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firdaus/Desktop/"/>
    </mc:Choice>
  </mc:AlternateContent>
  <xr:revisionPtr revIDLastSave="0" documentId="13_ncr:1_{EE11CBD7-6016-4541-ACCB-5D6038740ED6}" xr6:coauthVersionLast="45" xr6:coauthVersionMax="45" xr10:uidLastSave="{00000000-0000-0000-0000-000000000000}"/>
  <workbookProtection workbookAlgorithmName="SHA-512" workbookHashValue="x+MD4SCmju/PyGoElPkxfgdYcVwXYF4YBPikKrlo9KcA+WfBuwCsE/8UXZUd+gio2HBDbwIf8b4Qcm6+b8pl0g==" workbookSaltValue="GtYrPnIuYP7BkXlQnSH2IQ==" workbookSpinCount="100000" lockStructure="1"/>
  <bookViews>
    <workbookView xWindow="2040" yWindow="1800" windowWidth="43080" windowHeight="25980" tabRatio="1000" xr2:uid="{00000000-000D-0000-FFFF-FFFF00000000}"/>
  </bookViews>
  <sheets>
    <sheet name="PAKAR" sheetId="64" r:id="rId1"/>
    <sheet name="K1" sheetId="69" r:id="rId2"/>
    <sheet name="K2" sheetId="68" r:id="rId3"/>
    <sheet name="K3" sheetId="67" r:id="rId4"/>
    <sheet name="K4" sheetId="66" r:id="rId5"/>
    <sheet name="K5" sheetId="65" r:id="rId6"/>
    <sheet name="K6" sheetId="41" r:id="rId7"/>
    <sheet name="K7" sheetId="70" r:id="rId8"/>
    <sheet name="K8" sheetId="71" r:id="rId9"/>
    <sheet name="K9" sheetId="72" r:id="rId10"/>
    <sheet name="K10" sheetId="73" r:id="rId11"/>
    <sheet name="log" sheetId="33" r:id="rId12"/>
    <sheet name="DB" sheetId="15" state="hidden" r:id="rId13"/>
  </sheets>
  <definedNames>
    <definedName name="skala5">DB!$C$57:$F$61</definedName>
    <definedName name="skala7">DB!$C$48:$F$54</definedName>
  </definedNames>
  <calcPr calcId="191029"/>
</workbook>
</file>

<file path=xl/calcChain.xml><?xml version="1.0" encoding="utf-8"?>
<calcChain xmlns="http://schemas.openxmlformats.org/spreadsheetml/2006/main">
  <c r="C10" i="64" l="1"/>
  <c r="B235" i="73"/>
  <c r="B236" i="73" s="1"/>
  <c r="B225" i="73"/>
  <c r="EI212" i="73"/>
  <c r="DZ211" i="73"/>
  <c r="CT211" i="73"/>
  <c r="AY211" i="73"/>
  <c r="AD211" i="73"/>
  <c r="ES210" i="73"/>
  <c r="CH210" i="73"/>
  <c r="BM210" i="73"/>
  <c r="J210" i="73"/>
  <c r="DY209" i="73"/>
  <c r="DD209" i="73"/>
  <c r="BY209" i="73"/>
  <c r="BI209" i="73"/>
  <c r="AJ209" i="73"/>
  <c r="T209" i="73"/>
  <c r="EQ208" i="73"/>
  <c r="EA208" i="73"/>
  <c r="CV208" i="73"/>
  <c r="CF208" i="73"/>
  <c r="BG208" i="73"/>
  <c r="AQ208" i="73"/>
  <c r="S208" i="73"/>
  <c r="C208" i="73"/>
  <c r="DS207" i="73"/>
  <c r="DC207" i="73"/>
  <c r="CD207" i="73"/>
  <c r="BN207" i="73"/>
  <c r="AP207" i="73"/>
  <c r="Z207" i="73"/>
  <c r="EP206" i="73"/>
  <c r="DZ206" i="73"/>
  <c r="DA206" i="73"/>
  <c r="CK206" i="73"/>
  <c r="BM206" i="73"/>
  <c r="AW206" i="73"/>
  <c r="R206" i="73"/>
  <c r="DX205" i="73"/>
  <c r="DH205" i="73"/>
  <c r="CJ205" i="73"/>
  <c r="BT205" i="73"/>
  <c r="AO205" i="73"/>
  <c r="Y205" i="73"/>
  <c r="EU204" i="73"/>
  <c r="EE204" i="73"/>
  <c r="DG204" i="73"/>
  <c r="CV204" i="73"/>
  <c r="CB204" i="73"/>
  <c r="AZ204" i="73"/>
  <c r="AA204" i="73"/>
  <c r="S204" i="73"/>
  <c r="D204" i="73"/>
  <c r="EQ203" i="73"/>
  <c r="ED203" i="73"/>
  <c r="DV203" i="73"/>
  <c r="DJ203" i="73"/>
  <c r="DB203" i="73"/>
  <c r="CM203" i="73"/>
  <c r="CE203" i="73"/>
  <c r="BR203" i="73"/>
  <c r="BJ203" i="73"/>
  <c r="AX203" i="73"/>
  <c r="AP203" i="73"/>
  <c r="AA203" i="73"/>
  <c r="S203" i="73"/>
  <c r="F203" i="73"/>
  <c r="ES202" i="73"/>
  <c r="EG202" i="73"/>
  <c r="DY202" i="73"/>
  <c r="DJ202" i="73"/>
  <c r="DB202" i="73"/>
  <c r="CO202" i="73"/>
  <c r="AX202" i="73"/>
  <c r="AP202" i="73"/>
  <c r="EG201" i="73"/>
  <c r="DY201" i="73"/>
  <c r="F182" i="73"/>
  <c r="I182" i="73" s="1"/>
  <c r="L182" i="73" s="1"/>
  <c r="O182" i="73" s="1"/>
  <c r="R182" i="73" s="1"/>
  <c r="U182" i="73" s="1"/>
  <c r="X182" i="73" s="1"/>
  <c r="AA182" i="73" s="1"/>
  <c r="AD182" i="73" s="1"/>
  <c r="AG182" i="73" s="1"/>
  <c r="AJ182" i="73" s="1"/>
  <c r="AM182" i="73" s="1"/>
  <c r="AP182" i="73" s="1"/>
  <c r="AS182" i="73" s="1"/>
  <c r="AV182" i="73" s="1"/>
  <c r="AY182" i="73" s="1"/>
  <c r="BB182" i="73" s="1"/>
  <c r="BE182" i="73" s="1"/>
  <c r="BH182" i="73" s="1"/>
  <c r="BK182" i="73" s="1"/>
  <c r="BN182" i="73" s="1"/>
  <c r="BQ182" i="73" s="1"/>
  <c r="BT182" i="73" s="1"/>
  <c r="BW182" i="73" s="1"/>
  <c r="BZ182" i="73" s="1"/>
  <c r="CC182" i="73" s="1"/>
  <c r="CF182" i="73" s="1"/>
  <c r="CI182" i="73" s="1"/>
  <c r="CL182" i="73" s="1"/>
  <c r="CO182" i="73" s="1"/>
  <c r="CR182" i="73" s="1"/>
  <c r="CU182" i="73" s="1"/>
  <c r="CX182" i="73" s="1"/>
  <c r="DA182" i="73" s="1"/>
  <c r="DD182" i="73" s="1"/>
  <c r="DG182" i="73" s="1"/>
  <c r="DJ182" i="73" s="1"/>
  <c r="DM182" i="73" s="1"/>
  <c r="DP182" i="73" s="1"/>
  <c r="DS182" i="73" s="1"/>
  <c r="DV182" i="73" s="1"/>
  <c r="DY182" i="73" s="1"/>
  <c r="EB182" i="73" s="1"/>
  <c r="EE182" i="73" s="1"/>
  <c r="EH182" i="73" s="1"/>
  <c r="EK182" i="73" s="1"/>
  <c r="EN182" i="73" s="1"/>
  <c r="EQ182" i="73" s="1"/>
  <c r="ET182" i="73" s="1"/>
  <c r="C181" i="73"/>
  <c r="W167" i="73"/>
  <c r="D163" i="73"/>
  <c r="E163" i="73" s="1"/>
  <c r="F163" i="73" s="1"/>
  <c r="G163" i="73" s="1"/>
  <c r="H163" i="73" s="1"/>
  <c r="I163" i="73" s="1"/>
  <c r="J163" i="73" s="1"/>
  <c r="K163" i="73" s="1"/>
  <c r="L163" i="73" s="1"/>
  <c r="M163" i="73" s="1"/>
  <c r="N163" i="73" s="1"/>
  <c r="O163" i="73" s="1"/>
  <c r="P163" i="73" s="1"/>
  <c r="Q163" i="73" s="1"/>
  <c r="R163" i="73" s="1"/>
  <c r="S163" i="73" s="1"/>
  <c r="T163" i="73" s="1"/>
  <c r="U163" i="73" s="1"/>
  <c r="V163" i="73" s="1"/>
  <c r="W163" i="73" s="1"/>
  <c r="X163" i="73" s="1"/>
  <c r="Y163" i="73" s="1"/>
  <c r="Z163" i="73" s="1"/>
  <c r="AA163" i="73" s="1"/>
  <c r="AB163" i="73" s="1"/>
  <c r="AC163" i="73" s="1"/>
  <c r="AD163" i="73" s="1"/>
  <c r="AE163" i="73" s="1"/>
  <c r="AF163" i="73" s="1"/>
  <c r="AG163" i="73" s="1"/>
  <c r="AH163" i="73" s="1"/>
  <c r="AI163" i="73" s="1"/>
  <c r="AJ163" i="73" s="1"/>
  <c r="AK163" i="73" s="1"/>
  <c r="AL163" i="73" s="1"/>
  <c r="AM163" i="73" s="1"/>
  <c r="AN163" i="73" s="1"/>
  <c r="AO163" i="73" s="1"/>
  <c r="AP163" i="73" s="1"/>
  <c r="AQ163" i="73" s="1"/>
  <c r="AR163" i="73" s="1"/>
  <c r="AS163" i="73" s="1"/>
  <c r="AT163" i="73" s="1"/>
  <c r="AU163" i="73" s="1"/>
  <c r="AV163" i="73" s="1"/>
  <c r="AW163" i="73" s="1"/>
  <c r="AX163" i="73" s="1"/>
  <c r="AY163" i="73" s="1"/>
  <c r="AZ163" i="73" s="1"/>
  <c r="C162" i="73"/>
  <c r="AQ155" i="73"/>
  <c r="AG155" i="73"/>
  <c r="W155" i="73"/>
  <c r="E123" i="73"/>
  <c r="F123" i="73" s="1"/>
  <c r="G123" i="73" s="1"/>
  <c r="H123" i="73" s="1"/>
  <c r="I123" i="73" s="1"/>
  <c r="J123" i="73" s="1"/>
  <c r="K123" i="73" s="1"/>
  <c r="L123" i="73" s="1"/>
  <c r="M123" i="73" s="1"/>
  <c r="N123" i="73" s="1"/>
  <c r="O123" i="73" s="1"/>
  <c r="P123" i="73" s="1"/>
  <c r="Q123" i="73" s="1"/>
  <c r="R123" i="73" s="1"/>
  <c r="S123" i="73" s="1"/>
  <c r="T123" i="73" s="1"/>
  <c r="U123" i="73" s="1"/>
  <c r="V123" i="73" s="1"/>
  <c r="W123" i="73" s="1"/>
  <c r="X123" i="73" s="1"/>
  <c r="Y123" i="73" s="1"/>
  <c r="Z123" i="73" s="1"/>
  <c r="AA123" i="73" s="1"/>
  <c r="AB123" i="73" s="1"/>
  <c r="AC123" i="73" s="1"/>
  <c r="AD123" i="73" s="1"/>
  <c r="AE123" i="73" s="1"/>
  <c r="AF123" i="73" s="1"/>
  <c r="AG123" i="73" s="1"/>
  <c r="AH123" i="73" s="1"/>
  <c r="AI123" i="73" s="1"/>
  <c r="AJ123" i="73" s="1"/>
  <c r="AK123" i="73" s="1"/>
  <c r="AL123" i="73" s="1"/>
  <c r="AM123" i="73" s="1"/>
  <c r="AN123" i="73" s="1"/>
  <c r="AO123" i="73" s="1"/>
  <c r="AP123" i="73" s="1"/>
  <c r="AQ123" i="73" s="1"/>
  <c r="AR123" i="73" s="1"/>
  <c r="AS123" i="73" s="1"/>
  <c r="AT123" i="73" s="1"/>
  <c r="AU123" i="73" s="1"/>
  <c r="AV123" i="73" s="1"/>
  <c r="AW123" i="73" s="1"/>
  <c r="AX123" i="73" s="1"/>
  <c r="AY123" i="73" s="1"/>
  <c r="AZ123" i="73" s="1"/>
  <c r="D123" i="73"/>
  <c r="C122" i="73"/>
  <c r="EV115" i="73"/>
  <c r="EV212" i="73" s="1"/>
  <c r="EU115" i="73"/>
  <c r="EU212" i="73" s="1"/>
  <c r="ET115" i="73"/>
  <c r="ET212" i="73" s="1"/>
  <c r="ES115" i="73"/>
  <c r="ES212" i="73" s="1"/>
  <c r="ER115" i="73"/>
  <c r="ER212" i="73" s="1"/>
  <c r="EQ115" i="73"/>
  <c r="EQ212" i="73" s="1"/>
  <c r="EP115" i="73"/>
  <c r="EP212" i="73" s="1"/>
  <c r="EO115" i="73"/>
  <c r="EO212" i="73" s="1"/>
  <c r="EN115" i="73"/>
  <c r="EN212" i="73" s="1"/>
  <c r="EM115" i="73"/>
  <c r="EM212" i="73" s="1"/>
  <c r="EL115" i="73"/>
  <c r="EL212" i="73" s="1"/>
  <c r="EK115" i="73"/>
  <c r="EK212" i="73" s="1"/>
  <c r="EJ115" i="73"/>
  <c r="EJ212" i="73" s="1"/>
  <c r="EI115" i="73"/>
  <c r="EH115" i="73"/>
  <c r="EH212" i="73" s="1"/>
  <c r="EG115" i="73"/>
  <c r="EG212" i="73" s="1"/>
  <c r="EF115" i="73"/>
  <c r="EF212" i="73" s="1"/>
  <c r="EE115" i="73"/>
  <c r="EE212" i="73" s="1"/>
  <c r="ED115" i="73"/>
  <c r="ED212" i="73" s="1"/>
  <c r="EC115" i="73"/>
  <c r="EC212" i="73" s="1"/>
  <c r="EB115" i="73"/>
  <c r="EB212" i="73" s="1"/>
  <c r="EA115" i="73"/>
  <c r="EA212" i="73" s="1"/>
  <c r="DZ115" i="73"/>
  <c r="DZ212" i="73" s="1"/>
  <c r="DY115" i="73"/>
  <c r="DY212" i="73" s="1"/>
  <c r="DX115" i="73"/>
  <c r="DX212" i="73" s="1"/>
  <c r="DW115" i="73"/>
  <c r="DW212" i="73" s="1"/>
  <c r="DV115" i="73"/>
  <c r="DV212" i="73" s="1"/>
  <c r="DU115" i="73"/>
  <c r="DU212" i="73" s="1"/>
  <c r="DT115" i="73"/>
  <c r="DT212" i="73" s="1"/>
  <c r="DS115" i="73"/>
  <c r="DS212" i="73" s="1"/>
  <c r="DR115" i="73"/>
  <c r="DR212" i="73" s="1"/>
  <c r="DQ115" i="73"/>
  <c r="DQ212" i="73" s="1"/>
  <c r="DP115" i="73"/>
  <c r="DP212" i="73" s="1"/>
  <c r="DO115" i="73"/>
  <c r="DO212" i="73" s="1"/>
  <c r="DN115" i="73"/>
  <c r="DN212" i="73" s="1"/>
  <c r="DM115" i="73"/>
  <c r="DM212" i="73" s="1"/>
  <c r="DL115" i="73"/>
  <c r="DL212" i="73" s="1"/>
  <c r="DK115" i="73"/>
  <c r="DK212" i="73" s="1"/>
  <c r="DJ115" i="73"/>
  <c r="DJ212" i="73" s="1"/>
  <c r="DI115" i="73"/>
  <c r="DI212" i="73" s="1"/>
  <c r="DH115" i="73"/>
  <c r="DH212" i="73" s="1"/>
  <c r="DG115" i="73"/>
  <c r="DG212" i="73" s="1"/>
  <c r="DF115" i="73"/>
  <c r="DF212" i="73" s="1"/>
  <c r="DE115" i="73"/>
  <c r="DE212" i="73" s="1"/>
  <c r="DD115" i="73"/>
  <c r="DD212" i="73" s="1"/>
  <c r="DC115" i="73"/>
  <c r="DC212" i="73" s="1"/>
  <c r="DB115" i="73"/>
  <c r="DB212" i="73" s="1"/>
  <c r="DA115" i="73"/>
  <c r="DA212" i="73" s="1"/>
  <c r="CZ115" i="73"/>
  <c r="CZ212" i="73" s="1"/>
  <c r="CY115" i="73"/>
  <c r="CY212" i="73" s="1"/>
  <c r="CX115" i="73"/>
  <c r="CX212" i="73" s="1"/>
  <c r="CW115" i="73"/>
  <c r="CW212" i="73" s="1"/>
  <c r="CV115" i="73"/>
  <c r="CV212" i="73" s="1"/>
  <c r="CU115" i="73"/>
  <c r="CU212" i="73" s="1"/>
  <c r="CT115" i="73"/>
  <c r="CT212" i="73" s="1"/>
  <c r="CS115" i="73"/>
  <c r="CS212" i="73" s="1"/>
  <c r="CR115" i="73"/>
  <c r="CR212" i="73" s="1"/>
  <c r="CQ115" i="73"/>
  <c r="CQ212" i="73" s="1"/>
  <c r="CP115" i="73"/>
  <c r="CP212" i="73" s="1"/>
  <c r="CO115" i="73"/>
  <c r="CO212" i="73" s="1"/>
  <c r="CN115" i="73"/>
  <c r="CN212" i="73" s="1"/>
  <c r="CM115" i="73"/>
  <c r="CM212" i="73" s="1"/>
  <c r="CL115" i="73"/>
  <c r="CL212" i="73" s="1"/>
  <c r="CK115" i="73"/>
  <c r="CK212" i="73" s="1"/>
  <c r="CJ115" i="73"/>
  <c r="CJ212" i="73" s="1"/>
  <c r="CI115" i="73"/>
  <c r="CI212" i="73" s="1"/>
  <c r="CH115" i="73"/>
  <c r="CH212" i="73" s="1"/>
  <c r="CG115" i="73"/>
  <c r="CG212" i="73" s="1"/>
  <c r="CF115" i="73"/>
  <c r="CF212" i="73" s="1"/>
  <c r="CE115" i="73"/>
  <c r="CE212" i="73" s="1"/>
  <c r="CD115" i="73"/>
  <c r="CD212" i="73" s="1"/>
  <c r="CC115" i="73"/>
  <c r="CC212" i="73" s="1"/>
  <c r="CB115" i="73"/>
  <c r="CB212" i="73" s="1"/>
  <c r="CA115" i="73"/>
  <c r="CA212" i="73" s="1"/>
  <c r="BZ115" i="73"/>
  <c r="BZ212" i="73" s="1"/>
  <c r="BY115" i="73"/>
  <c r="BY212" i="73" s="1"/>
  <c r="BX115" i="73"/>
  <c r="BX212" i="73" s="1"/>
  <c r="BW115" i="73"/>
  <c r="BW212" i="73" s="1"/>
  <c r="BV115" i="73"/>
  <c r="BV212" i="73" s="1"/>
  <c r="BU115" i="73"/>
  <c r="BU212" i="73" s="1"/>
  <c r="BT115" i="73"/>
  <c r="BT212" i="73" s="1"/>
  <c r="BS115" i="73"/>
  <c r="BS212" i="73" s="1"/>
  <c r="BR115" i="73"/>
  <c r="BR212" i="73" s="1"/>
  <c r="BQ115" i="73"/>
  <c r="BQ212" i="73" s="1"/>
  <c r="BP115" i="73"/>
  <c r="BP212" i="73" s="1"/>
  <c r="BO115" i="73"/>
  <c r="BO212" i="73" s="1"/>
  <c r="BN115" i="73"/>
  <c r="BN212" i="73" s="1"/>
  <c r="BM115" i="73"/>
  <c r="BM212" i="73" s="1"/>
  <c r="BL115" i="73"/>
  <c r="BL212" i="73" s="1"/>
  <c r="BK115" i="73"/>
  <c r="BK212" i="73" s="1"/>
  <c r="BJ115" i="73"/>
  <c r="BJ212" i="73" s="1"/>
  <c r="BI115" i="73"/>
  <c r="BI212" i="73" s="1"/>
  <c r="BH115" i="73"/>
  <c r="BH212" i="73" s="1"/>
  <c r="BG115" i="73"/>
  <c r="BG212" i="73" s="1"/>
  <c r="BF115" i="73"/>
  <c r="BF212" i="73" s="1"/>
  <c r="BE115" i="73"/>
  <c r="BE212" i="73" s="1"/>
  <c r="BD115" i="73"/>
  <c r="BD212" i="73" s="1"/>
  <c r="BC115" i="73"/>
  <c r="BC212" i="73" s="1"/>
  <c r="BB115" i="73"/>
  <c r="BB212" i="73" s="1"/>
  <c r="BA115" i="73"/>
  <c r="BA212" i="73" s="1"/>
  <c r="AZ115" i="73"/>
  <c r="AZ212" i="73" s="1"/>
  <c r="AY115" i="73"/>
  <c r="AY212" i="73" s="1"/>
  <c r="AX115" i="73"/>
  <c r="AX212" i="73" s="1"/>
  <c r="AW115" i="73"/>
  <c r="AW212" i="73" s="1"/>
  <c r="AV115" i="73"/>
  <c r="AV212" i="73" s="1"/>
  <c r="AU115" i="73"/>
  <c r="AU212" i="73" s="1"/>
  <c r="AT115" i="73"/>
  <c r="AT212" i="73" s="1"/>
  <c r="AS115" i="73"/>
  <c r="AS212" i="73" s="1"/>
  <c r="AR115" i="73"/>
  <c r="AR212" i="73" s="1"/>
  <c r="AQ115" i="73"/>
  <c r="AQ212" i="73" s="1"/>
  <c r="AP115" i="73"/>
  <c r="AP212" i="73" s="1"/>
  <c r="AO115" i="73"/>
  <c r="AO212" i="73" s="1"/>
  <c r="AN115" i="73"/>
  <c r="AN212" i="73" s="1"/>
  <c r="AM115" i="73"/>
  <c r="AM212" i="73" s="1"/>
  <c r="AL115" i="73"/>
  <c r="AL212" i="73" s="1"/>
  <c r="AK115" i="73"/>
  <c r="AK212" i="73" s="1"/>
  <c r="AJ115" i="73"/>
  <c r="AJ212" i="73" s="1"/>
  <c r="AI115" i="73"/>
  <c r="AI212" i="73" s="1"/>
  <c r="AH115" i="73"/>
  <c r="AH212" i="73" s="1"/>
  <c r="AG115" i="73"/>
  <c r="AG212" i="73" s="1"/>
  <c r="AF115" i="73"/>
  <c r="AF212" i="73" s="1"/>
  <c r="AE115" i="73"/>
  <c r="AE212" i="73" s="1"/>
  <c r="AD115" i="73"/>
  <c r="AD212" i="73" s="1"/>
  <c r="AC115" i="73"/>
  <c r="AC212" i="73" s="1"/>
  <c r="AB115" i="73"/>
  <c r="AB212" i="73" s="1"/>
  <c r="AA115" i="73"/>
  <c r="AA212" i="73" s="1"/>
  <c r="Z115" i="73"/>
  <c r="Z212" i="73" s="1"/>
  <c r="Y115" i="73"/>
  <c r="Y212" i="73" s="1"/>
  <c r="X115" i="73"/>
  <c r="X212" i="73" s="1"/>
  <c r="W115" i="73"/>
  <c r="W212" i="73" s="1"/>
  <c r="V115" i="73"/>
  <c r="V212" i="73" s="1"/>
  <c r="U115" i="73"/>
  <c r="U212" i="73" s="1"/>
  <c r="T115" i="73"/>
  <c r="T212" i="73" s="1"/>
  <c r="S115" i="73"/>
  <c r="S212" i="73" s="1"/>
  <c r="R115" i="73"/>
  <c r="R212" i="73" s="1"/>
  <c r="Q115" i="73"/>
  <c r="Q212" i="73" s="1"/>
  <c r="P115" i="73"/>
  <c r="P212" i="73" s="1"/>
  <c r="O115" i="73"/>
  <c r="O212" i="73" s="1"/>
  <c r="N115" i="73"/>
  <c r="N212" i="73" s="1"/>
  <c r="M115" i="73"/>
  <c r="M212" i="73" s="1"/>
  <c r="L115" i="73"/>
  <c r="L212" i="73" s="1"/>
  <c r="K115" i="73"/>
  <c r="K212" i="73" s="1"/>
  <c r="J115" i="73"/>
  <c r="J212" i="73" s="1"/>
  <c r="I115" i="73"/>
  <c r="I212" i="73" s="1"/>
  <c r="H115" i="73"/>
  <c r="H212" i="73" s="1"/>
  <c r="G115" i="73"/>
  <c r="G212" i="73" s="1"/>
  <c r="F115" i="73"/>
  <c r="F212" i="73" s="1"/>
  <c r="E115" i="73"/>
  <c r="E212" i="73" s="1"/>
  <c r="D115" i="73"/>
  <c r="D212" i="73" s="1"/>
  <c r="C115" i="73"/>
  <c r="C212" i="73" s="1"/>
  <c r="EV114" i="73"/>
  <c r="EV211" i="73" s="1"/>
  <c r="EU114" i="73"/>
  <c r="EU211" i="73" s="1"/>
  <c r="ET114" i="73"/>
  <c r="ET211" i="73" s="1"/>
  <c r="ES114" i="73"/>
  <c r="ES211" i="73" s="1"/>
  <c r="ER114" i="73"/>
  <c r="ER211" i="73" s="1"/>
  <c r="EQ114" i="73"/>
  <c r="EQ211" i="73" s="1"/>
  <c r="EP114" i="73"/>
  <c r="EP211" i="73" s="1"/>
  <c r="EO114" i="73"/>
  <c r="EO211" i="73" s="1"/>
  <c r="EN114" i="73"/>
  <c r="EN211" i="73" s="1"/>
  <c r="EM114" i="73"/>
  <c r="EM211" i="73" s="1"/>
  <c r="EL114" i="73"/>
  <c r="EL211" i="73" s="1"/>
  <c r="EK114" i="73"/>
  <c r="EK211" i="73" s="1"/>
  <c r="EJ114" i="73"/>
  <c r="EJ211" i="73" s="1"/>
  <c r="EI114" i="73"/>
  <c r="EI211" i="73" s="1"/>
  <c r="EH114" i="73"/>
  <c r="EH211" i="73" s="1"/>
  <c r="EG114" i="73"/>
  <c r="EG211" i="73" s="1"/>
  <c r="EF114" i="73"/>
  <c r="EF211" i="73" s="1"/>
  <c r="EE114" i="73"/>
  <c r="EE211" i="73" s="1"/>
  <c r="ED114" i="73"/>
  <c r="ED211" i="73" s="1"/>
  <c r="EC114" i="73"/>
  <c r="EC211" i="73" s="1"/>
  <c r="EB114" i="73"/>
  <c r="EB211" i="73" s="1"/>
  <c r="EA114" i="73"/>
  <c r="EA211" i="73" s="1"/>
  <c r="DZ114" i="73"/>
  <c r="DY114" i="73"/>
  <c r="DY211" i="73" s="1"/>
  <c r="DX114" i="73"/>
  <c r="DX211" i="73" s="1"/>
  <c r="DW114" i="73"/>
  <c r="DW211" i="73" s="1"/>
  <c r="DV114" i="73"/>
  <c r="DV211" i="73" s="1"/>
  <c r="DU114" i="73"/>
  <c r="DU211" i="73" s="1"/>
  <c r="DT114" i="73"/>
  <c r="DT211" i="73" s="1"/>
  <c r="DS114" i="73"/>
  <c r="DS211" i="73" s="1"/>
  <c r="DR114" i="73"/>
  <c r="DR211" i="73" s="1"/>
  <c r="DQ114" i="73"/>
  <c r="DQ211" i="73" s="1"/>
  <c r="DP114" i="73"/>
  <c r="DP211" i="73" s="1"/>
  <c r="DO114" i="73"/>
  <c r="DO211" i="73" s="1"/>
  <c r="DN114" i="73"/>
  <c r="DN211" i="73" s="1"/>
  <c r="DM114" i="73"/>
  <c r="DM211" i="73" s="1"/>
  <c r="DL114" i="73"/>
  <c r="DL211" i="73" s="1"/>
  <c r="DK114" i="73"/>
  <c r="DK211" i="73" s="1"/>
  <c r="DJ114" i="73"/>
  <c r="DJ211" i="73" s="1"/>
  <c r="DI114" i="73"/>
  <c r="DI211" i="73" s="1"/>
  <c r="DH114" i="73"/>
  <c r="DH211" i="73" s="1"/>
  <c r="DG114" i="73"/>
  <c r="DG211" i="73" s="1"/>
  <c r="DF114" i="73"/>
  <c r="DF211" i="73" s="1"/>
  <c r="DE114" i="73"/>
  <c r="DE211" i="73" s="1"/>
  <c r="DD114" i="73"/>
  <c r="DD211" i="73" s="1"/>
  <c r="DC114" i="73"/>
  <c r="DC211" i="73" s="1"/>
  <c r="DB114" i="73"/>
  <c r="DB211" i="73" s="1"/>
  <c r="DA114" i="73"/>
  <c r="DA211" i="73" s="1"/>
  <c r="CZ114" i="73"/>
  <c r="CZ211" i="73" s="1"/>
  <c r="CY114" i="73"/>
  <c r="CY211" i="73" s="1"/>
  <c r="CX114" i="73"/>
  <c r="CX211" i="73" s="1"/>
  <c r="CW114" i="73"/>
  <c r="CW211" i="73" s="1"/>
  <c r="CV114" i="73"/>
  <c r="CV211" i="73" s="1"/>
  <c r="CU114" i="73"/>
  <c r="CU211" i="73" s="1"/>
  <c r="CT114" i="73"/>
  <c r="CS114" i="73"/>
  <c r="CS211" i="73" s="1"/>
  <c r="CR114" i="73"/>
  <c r="CR211" i="73" s="1"/>
  <c r="CQ114" i="73"/>
  <c r="CQ211" i="73" s="1"/>
  <c r="CP114" i="73"/>
  <c r="CP211" i="73" s="1"/>
  <c r="CO114" i="73"/>
  <c r="CO211" i="73" s="1"/>
  <c r="CN114" i="73"/>
  <c r="CN211" i="73" s="1"/>
  <c r="CM114" i="73"/>
  <c r="CM211" i="73" s="1"/>
  <c r="CL114" i="73"/>
  <c r="CL211" i="73" s="1"/>
  <c r="CK114" i="73"/>
  <c r="CK211" i="73" s="1"/>
  <c r="CJ114" i="73"/>
  <c r="CJ211" i="73" s="1"/>
  <c r="CI114" i="73"/>
  <c r="CI211" i="73" s="1"/>
  <c r="CH114" i="73"/>
  <c r="CH211" i="73" s="1"/>
  <c r="CG114" i="73"/>
  <c r="CG211" i="73" s="1"/>
  <c r="CF114" i="73"/>
  <c r="CF211" i="73" s="1"/>
  <c r="CE114" i="73"/>
  <c r="CE211" i="73" s="1"/>
  <c r="CD114" i="73"/>
  <c r="CD211" i="73" s="1"/>
  <c r="CC114" i="73"/>
  <c r="CC211" i="73" s="1"/>
  <c r="CB114" i="73"/>
  <c r="CB211" i="73" s="1"/>
  <c r="CA114" i="73"/>
  <c r="CA211" i="73" s="1"/>
  <c r="BZ114" i="73"/>
  <c r="BZ211" i="73" s="1"/>
  <c r="BY114" i="73"/>
  <c r="BY211" i="73" s="1"/>
  <c r="BX114" i="73"/>
  <c r="BX211" i="73" s="1"/>
  <c r="BW114" i="73"/>
  <c r="BW211" i="73" s="1"/>
  <c r="BV114" i="73"/>
  <c r="BV211" i="73" s="1"/>
  <c r="BU114" i="73"/>
  <c r="BU211" i="73" s="1"/>
  <c r="BT114" i="73"/>
  <c r="BT211" i="73" s="1"/>
  <c r="BS114" i="73"/>
  <c r="BS211" i="73" s="1"/>
  <c r="BR114" i="73"/>
  <c r="BR211" i="73" s="1"/>
  <c r="BQ114" i="73"/>
  <c r="BQ211" i="73" s="1"/>
  <c r="BP114" i="73"/>
  <c r="BP211" i="73" s="1"/>
  <c r="BO114" i="73"/>
  <c r="BO211" i="73" s="1"/>
  <c r="BN114" i="73"/>
  <c r="BN211" i="73" s="1"/>
  <c r="BM114" i="73"/>
  <c r="BM211" i="73" s="1"/>
  <c r="BL114" i="73"/>
  <c r="BL211" i="73" s="1"/>
  <c r="BK114" i="73"/>
  <c r="BK211" i="73" s="1"/>
  <c r="BJ114" i="73"/>
  <c r="BJ211" i="73" s="1"/>
  <c r="BI114" i="73"/>
  <c r="BI211" i="73" s="1"/>
  <c r="BH114" i="73"/>
  <c r="BH211" i="73" s="1"/>
  <c r="BG114" i="73"/>
  <c r="BG211" i="73" s="1"/>
  <c r="BF114" i="73"/>
  <c r="BF211" i="73" s="1"/>
  <c r="BE114" i="73"/>
  <c r="BE211" i="73" s="1"/>
  <c r="BD114" i="73"/>
  <c r="BD211" i="73" s="1"/>
  <c r="BC114" i="73"/>
  <c r="BC211" i="73" s="1"/>
  <c r="BB114" i="73"/>
  <c r="BB211" i="73" s="1"/>
  <c r="BA114" i="73"/>
  <c r="BA211" i="73" s="1"/>
  <c r="AZ114" i="73"/>
  <c r="AZ211" i="73" s="1"/>
  <c r="AY114" i="73"/>
  <c r="AX114" i="73"/>
  <c r="AX211" i="73" s="1"/>
  <c r="AW114" i="73"/>
  <c r="AW211" i="73" s="1"/>
  <c r="AV114" i="73"/>
  <c r="AV211" i="73" s="1"/>
  <c r="AU114" i="73"/>
  <c r="AU211" i="73" s="1"/>
  <c r="AT114" i="73"/>
  <c r="AT211" i="73" s="1"/>
  <c r="AS114" i="73"/>
  <c r="AS211" i="73" s="1"/>
  <c r="AR114" i="73"/>
  <c r="AR211" i="73" s="1"/>
  <c r="AQ114" i="73"/>
  <c r="AQ211" i="73" s="1"/>
  <c r="AP114" i="73"/>
  <c r="AP211" i="73" s="1"/>
  <c r="AO114" i="73"/>
  <c r="AO211" i="73" s="1"/>
  <c r="AN114" i="73"/>
  <c r="AN211" i="73" s="1"/>
  <c r="AM114" i="73"/>
  <c r="AM211" i="73" s="1"/>
  <c r="AL114" i="73"/>
  <c r="AL211" i="73" s="1"/>
  <c r="AK114" i="73"/>
  <c r="AK211" i="73" s="1"/>
  <c r="AJ114" i="73"/>
  <c r="AJ211" i="73" s="1"/>
  <c r="AI114" i="73"/>
  <c r="AI211" i="73" s="1"/>
  <c r="AH114" i="73"/>
  <c r="AH211" i="73" s="1"/>
  <c r="AG114" i="73"/>
  <c r="AG211" i="73" s="1"/>
  <c r="AF114" i="73"/>
  <c r="AF211" i="73" s="1"/>
  <c r="AE114" i="73"/>
  <c r="AE211" i="73" s="1"/>
  <c r="AD114" i="73"/>
  <c r="AC114" i="73"/>
  <c r="AC211" i="73" s="1"/>
  <c r="AB114" i="73"/>
  <c r="AB211" i="73" s="1"/>
  <c r="AA114" i="73"/>
  <c r="AA211" i="73" s="1"/>
  <c r="Z114" i="73"/>
  <c r="Z211" i="73" s="1"/>
  <c r="Y114" i="73"/>
  <c r="Y211" i="73" s="1"/>
  <c r="X114" i="73"/>
  <c r="X211" i="73" s="1"/>
  <c r="W114" i="73"/>
  <c r="W211" i="73" s="1"/>
  <c r="V114" i="73"/>
  <c r="V211" i="73" s="1"/>
  <c r="U114" i="73"/>
  <c r="U211" i="73" s="1"/>
  <c r="T114" i="73"/>
  <c r="T211" i="73" s="1"/>
  <c r="S114" i="73"/>
  <c r="S211" i="73" s="1"/>
  <c r="R114" i="73"/>
  <c r="R211" i="73" s="1"/>
  <c r="Q114" i="73"/>
  <c r="Q211" i="73" s="1"/>
  <c r="P114" i="73"/>
  <c r="P211" i="73" s="1"/>
  <c r="O114" i="73"/>
  <c r="O211" i="73" s="1"/>
  <c r="N114" i="73"/>
  <c r="N211" i="73" s="1"/>
  <c r="M114" i="73"/>
  <c r="M211" i="73" s="1"/>
  <c r="L114" i="73"/>
  <c r="L211" i="73" s="1"/>
  <c r="K114" i="73"/>
  <c r="K211" i="73" s="1"/>
  <c r="J114" i="73"/>
  <c r="J211" i="73" s="1"/>
  <c r="I114" i="73"/>
  <c r="I211" i="73" s="1"/>
  <c r="H114" i="73"/>
  <c r="H211" i="73" s="1"/>
  <c r="G114" i="73"/>
  <c r="G211" i="73" s="1"/>
  <c r="F114" i="73"/>
  <c r="F211" i="73" s="1"/>
  <c r="E114" i="73"/>
  <c r="E211" i="73" s="1"/>
  <c r="D114" i="73"/>
  <c r="D211" i="73" s="1"/>
  <c r="C114" i="73"/>
  <c r="C211" i="73" s="1"/>
  <c r="EV113" i="73"/>
  <c r="EV210" i="73" s="1"/>
  <c r="EU113" i="73"/>
  <c r="EU210" i="73" s="1"/>
  <c r="ET113" i="73"/>
  <c r="ET210" i="73" s="1"/>
  <c r="ES113" i="73"/>
  <c r="ER113" i="73"/>
  <c r="ER210" i="73" s="1"/>
  <c r="EQ113" i="73"/>
  <c r="EQ210" i="73" s="1"/>
  <c r="EP113" i="73"/>
  <c r="EP210" i="73" s="1"/>
  <c r="EO113" i="73"/>
  <c r="EO210" i="73" s="1"/>
  <c r="EN113" i="73"/>
  <c r="EN210" i="73" s="1"/>
  <c r="EM113" i="73"/>
  <c r="EM210" i="73" s="1"/>
  <c r="EL113" i="73"/>
  <c r="EL210" i="73" s="1"/>
  <c r="EK113" i="73"/>
  <c r="EK210" i="73" s="1"/>
  <c r="EJ113" i="73"/>
  <c r="EJ210" i="73" s="1"/>
  <c r="EI113" i="73"/>
  <c r="EI210" i="73" s="1"/>
  <c r="EH113" i="73"/>
  <c r="EH210" i="73" s="1"/>
  <c r="EG113" i="73"/>
  <c r="EG210" i="73" s="1"/>
  <c r="EF113" i="73"/>
  <c r="EF210" i="73" s="1"/>
  <c r="EE113" i="73"/>
  <c r="EE210" i="73" s="1"/>
  <c r="ED113" i="73"/>
  <c r="ED210" i="73" s="1"/>
  <c r="EC113" i="73"/>
  <c r="EC210" i="73" s="1"/>
  <c r="EB113" i="73"/>
  <c r="EB210" i="73" s="1"/>
  <c r="EA113" i="73"/>
  <c r="EA210" i="73" s="1"/>
  <c r="DZ113" i="73"/>
  <c r="DZ210" i="73" s="1"/>
  <c r="DY113" i="73"/>
  <c r="DY210" i="73" s="1"/>
  <c r="DX113" i="73"/>
  <c r="DX210" i="73" s="1"/>
  <c r="DW113" i="73"/>
  <c r="DW210" i="73" s="1"/>
  <c r="DV113" i="73"/>
  <c r="DV210" i="73" s="1"/>
  <c r="DU113" i="73"/>
  <c r="DU210" i="73" s="1"/>
  <c r="DT113" i="73"/>
  <c r="DT210" i="73" s="1"/>
  <c r="DS113" i="73"/>
  <c r="DS210" i="73" s="1"/>
  <c r="DR113" i="73"/>
  <c r="DR210" i="73" s="1"/>
  <c r="DQ113" i="73"/>
  <c r="DQ210" i="73" s="1"/>
  <c r="DP113" i="73"/>
  <c r="DP210" i="73" s="1"/>
  <c r="DO113" i="73"/>
  <c r="DO210" i="73" s="1"/>
  <c r="DN113" i="73"/>
  <c r="DN210" i="73" s="1"/>
  <c r="DM113" i="73"/>
  <c r="DM210" i="73" s="1"/>
  <c r="DL113" i="73"/>
  <c r="DL210" i="73" s="1"/>
  <c r="DK113" i="73"/>
  <c r="DK210" i="73" s="1"/>
  <c r="DJ113" i="73"/>
  <c r="DJ210" i="73" s="1"/>
  <c r="DI113" i="73"/>
  <c r="DI210" i="73" s="1"/>
  <c r="DH113" i="73"/>
  <c r="DH210" i="73" s="1"/>
  <c r="DG113" i="73"/>
  <c r="DG210" i="73" s="1"/>
  <c r="DF113" i="73"/>
  <c r="DF210" i="73" s="1"/>
  <c r="DE113" i="73"/>
  <c r="DE210" i="73" s="1"/>
  <c r="DD113" i="73"/>
  <c r="DD210" i="73" s="1"/>
  <c r="DC113" i="73"/>
  <c r="DC210" i="73" s="1"/>
  <c r="DB113" i="73"/>
  <c r="DB210" i="73" s="1"/>
  <c r="DA113" i="73"/>
  <c r="DA210" i="73" s="1"/>
  <c r="CZ113" i="73"/>
  <c r="CZ210" i="73" s="1"/>
  <c r="CY113" i="73"/>
  <c r="CY210" i="73" s="1"/>
  <c r="CX113" i="73"/>
  <c r="CX210" i="73" s="1"/>
  <c r="CW113" i="73"/>
  <c r="CW210" i="73" s="1"/>
  <c r="CV113" i="73"/>
  <c r="CV210" i="73" s="1"/>
  <c r="CU113" i="73"/>
  <c r="CU210" i="73" s="1"/>
  <c r="CT113" i="73"/>
  <c r="CT210" i="73" s="1"/>
  <c r="CS113" i="73"/>
  <c r="CS210" i="73" s="1"/>
  <c r="CR113" i="73"/>
  <c r="CR210" i="73" s="1"/>
  <c r="CQ113" i="73"/>
  <c r="CQ210" i="73" s="1"/>
  <c r="CP113" i="73"/>
  <c r="CP210" i="73" s="1"/>
  <c r="CO113" i="73"/>
  <c r="CO210" i="73" s="1"/>
  <c r="CN113" i="73"/>
  <c r="CN210" i="73" s="1"/>
  <c r="CM113" i="73"/>
  <c r="CM210" i="73" s="1"/>
  <c r="CL113" i="73"/>
  <c r="CL210" i="73" s="1"/>
  <c r="CK113" i="73"/>
  <c r="CK210" i="73" s="1"/>
  <c r="CJ113" i="73"/>
  <c r="CJ210" i="73" s="1"/>
  <c r="CI113" i="73"/>
  <c r="CI210" i="73" s="1"/>
  <c r="CH113" i="73"/>
  <c r="CG113" i="73"/>
  <c r="CG210" i="73" s="1"/>
  <c r="CF113" i="73"/>
  <c r="CF210" i="73" s="1"/>
  <c r="CE113" i="73"/>
  <c r="CE210" i="73" s="1"/>
  <c r="CD113" i="73"/>
  <c r="CD210" i="73" s="1"/>
  <c r="CC113" i="73"/>
  <c r="CC210" i="73" s="1"/>
  <c r="CB113" i="73"/>
  <c r="CB210" i="73" s="1"/>
  <c r="CA113" i="73"/>
  <c r="CA210" i="73" s="1"/>
  <c r="BZ113" i="73"/>
  <c r="BZ210" i="73" s="1"/>
  <c r="BY113" i="73"/>
  <c r="BY210" i="73" s="1"/>
  <c r="BX113" i="73"/>
  <c r="BX210" i="73" s="1"/>
  <c r="BW113" i="73"/>
  <c r="BW210" i="73" s="1"/>
  <c r="BV113" i="73"/>
  <c r="BV210" i="73" s="1"/>
  <c r="BU113" i="73"/>
  <c r="BU210" i="73" s="1"/>
  <c r="BT113" i="73"/>
  <c r="BT210" i="73" s="1"/>
  <c r="BS113" i="73"/>
  <c r="BS210" i="73" s="1"/>
  <c r="BR113" i="73"/>
  <c r="BR210" i="73" s="1"/>
  <c r="BQ113" i="73"/>
  <c r="BQ210" i="73" s="1"/>
  <c r="BP113" i="73"/>
  <c r="BP210" i="73" s="1"/>
  <c r="BO113" i="73"/>
  <c r="BO210" i="73" s="1"/>
  <c r="BN113" i="73"/>
  <c r="BN210" i="73" s="1"/>
  <c r="BM113" i="73"/>
  <c r="BL113" i="73"/>
  <c r="BL210" i="73" s="1"/>
  <c r="BK113" i="73"/>
  <c r="BK210" i="73" s="1"/>
  <c r="BJ113" i="73"/>
  <c r="BJ210" i="73" s="1"/>
  <c r="BI113" i="73"/>
  <c r="BI210" i="73" s="1"/>
  <c r="BH113" i="73"/>
  <c r="BH210" i="73" s="1"/>
  <c r="BG113" i="73"/>
  <c r="BG210" i="73" s="1"/>
  <c r="BF113" i="73"/>
  <c r="BF210" i="73" s="1"/>
  <c r="BE113" i="73"/>
  <c r="BE210" i="73" s="1"/>
  <c r="BD113" i="73"/>
  <c r="BD210" i="73" s="1"/>
  <c r="BC113" i="73"/>
  <c r="BC210" i="73" s="1"/>
  <c r="BB113" i="73"/>
  <c r="BB210" i="73" s="1"/>
  <c r="BA113" i="73"/>
  <c r="BA210" i="73" s="1"/>
  <c r="AZ113" i="73"/>
  <c r="AZ210" i="73" s="1"/>
  <c r="AY113" i="73"/>
  <c r="AY210" i="73" s="1"/>
  <c r="AX113" i="73"/>
  <c r="AX210" i="73" s="1"/>
  <c r="AW113" i="73"/>
  <c r="AW210" i="73" s="1"/>
  <c r="AV113" i="73"/>
  <c r="AV210" i="73" s="1"/>
  <c r="AU113" i="73"/>
  <c r="AU210" i="73" s="1"/>
  <c r="AT113" i="73"/>
  <c r="AT210" i="73" s="1"/>
  <c r="AS113" i="73"/>
  <c r="AS210" i="73" s="1"/>
  <c r="AR113" i="73"/>
  <c r="AR210" i="73" s="1"/>
  <c r="AQ113" i="73"/>
  <c r="AQ210" i="73" s="1"/>
  <c r="AP113" i="73"/>
  <c r="AP210" i="73" s="1"/>
  <c r="AO113" i="73"/>
  <c r="AO210" i="73" s="1"/>
  <c r="AN113" i="73"/>
  <c r="AN210" i="73" s="1"/>
  <c r="AM113" i="73"/>
  <c r="AM210" i="73" s="1"/>
  <c r="AL113" i="73"/>
  <c r="AL210" i="73" s="1"/>
  <c r="AK113" i="73"/>
  <c r="AK210" i="73" s="1"/>
  <c r="AJ113" i="73"/>
  <c r="AJ210" i="73" s="1"/>
  <c r="AI113" i="73"/>
  <c r="AI210" i="73" s="1"/>
  <c r="AH113" i="73"/>
  <c r="AH210" i="73" s="1"/>
  <c r="AG113" i="73"/>
  <c r="AG210" i="73" s="1"/>
  <c r="AF113" i="73"/>
  <c r="AF210" i="73" s="1"/>
  <c r="AE113" i="73"/>
  <c r="AE210" i="73" s="1"/>
  <c r="AD113" i="73"/>
  <c r="AD210" i="73" s="1"/>
  <c r="AC113" i="73"/>
  <c r="AC210" i="73" s="1"/>
  <c r="AB113" i="73"/>
  <c r="AB210" i="73" s="1"/>
  <c r="AA113" i="73"/>
  <c r="AA210" i="73" s="1"/>
  <c r="Z113" i="73"/>
  <c r="Z210" i="73" s="1"/>
  <c r="Y113" i="73"/>
  <c r="Y210" i="73" s="1"/>
  <c r="X113" i="73"/>
  <c r="X210" i="73" s="1"/>
  <c r="W113" i="73"/>
  <c r="W210" i="73" s="1"/>
  <c r="V113" i="73"/>
  <c r="V210" i="73" s="1"/>
  <c r="U113" i="73"/>
  <c r="U210" i="73" s="1"/>
  <c r="T113" i="73"/>
  <c r="T210" i="73" s="1"/>
  <c r="S113" i="73"/>
  <c r="S210" i="73" s="1"/>
  <c r="R113" i="73"/>
  <c r="R210" i="73" s="1"/>
  <c r="Q113" i="73"/>
  <c r="Q210" i="73" s="1"/>
  <c r="P113" i="73"/>
  <c r="P210" i="73" s="1"/>
  <c r="O113" i="73"/>
  <c r="O210" i="73" s="1"/>
  <c r="N113" i="73"/>
  <c r="N210" i="73" s="1"/>
  <c r="M113" i="73"/>
  <c r="M210" i="73" s="1"/>
  <c r="L113" i="73"/>
  <c r="L210" i="73" s="1"/>
  <c r="K113" i="73"/>
  <c r="K210" i="73" s="1"/>
  <c r="J113" i="73"/>
  <c r="I113" i="73"/>
  <c r="I210" i="73" s="1"/>
  <c r="H113" i="73"/>
  <c r="H210" i="73" s="1"/>
  <c r="G113" i="73"/>
  <c r="G210" i="73" s="1"/>
  <c r="F113" i="73"/>
  <c r="F210" i="73" s="1"/>
  <c r="E113" i="73"/>
  <c r="E210" i="73" s="1"/>
  <c r="D113" i="73"/>
  <c r="D210" i="73" s="1"/>
  <c r="C113" i="73"/>
  <c r="C210" i="73" s="1"/>
  <c r="EV112" i="73"/>
  <c r="EV209" i="73" s="1"/>
  <c r="EU112" i="73"/>
  <c r="EU209" i="73" s="1"/>
  <c r="ET112" i="73"/>
  <c r="ET209" i="73" s="1"/>
  <c r="ES112" i="73"/>
  <c r="ES209" i="73" s="1"/>
  <c r="ER112" i="73"/>
  <c r="ER209" i="73" s="1"/>
  <c r="EQ112" i="73"/>
  <c r="EQ209" i="73" s="1"/>
  <c r="EP112" i="73"/>
  <c r="EP209" i="73" s="1"/>
  <c r="EO112" i="73"/>
  <c r="EO209" i="73" s="1"/>
  <c r="EN112" i="73"/>
  <c r="EN209" i="73" s="1"/>
  <c r="EM112" i="73"/>
  <c r="EM209" i="73" s="1"/>
  <c r="EL112" i="73"/>
  <c r="EL209" i="73" s="1"/>
  <c r="EK112" i="73"/>
  <c r="EK209" i="73" s="1"/>
  <c r="EJ112" i="73"/>
  <c r="EJ209" i="73" s="1"/>
  <c r="EI112" i="73"/>
  <c r="EI209" i="73" s="1"/>
  <c r="EH112" i="73"/>
  <c r="EH209" i="73" s="1"/>
  <c r="EG112" i="73"/>
  <c r="EG209" i="73" s="1"/>
  <c r="EF112" i="73"/>
  <c r="EF209" i="73" s="1"/>
  <c r="EE112" i="73"/>
  <c r="EE209" i="73" s="1"/>
  <c r="ED112" i="73"/>
  <c r="ED209" i="73" s="1"/>
  <c r="EC112" i="73"/>
  <c r="EC209" i="73" s="1"/>
  <c r="EB112" i="73"/>
  <c r="EB209" i="73" s="1"/>
  <c r="EA112" i="73"/>
  <c r="EA209" i="73" s="1"/>
  <c r="DZ112" i="73"/>
  <c r="DZ209" i="73" s="1"/>
  <c r="DY112" i="73"/>
  <c r="DX112" i="73"/>
  <c r="DX209" i="73" s="1"/>
  <c r="DW112" i="73"/>
  <c r="DW209" i="73" s="1"/>
  <c r="DV112" i="73"/>
  <c r="DV209" i="73" s="1"/>
  <c r="DU112" i="73"/>
  <c r="DU209" i="73" s="1"/>
  <c r="DT112" i="73"/>
  <c r="DT209" i="73" s="1"/>
  <c r="DS112" i="73"/>
  <c r="DS209" i="73" s="1"/>
  <c r="DR112" i="73"/>
  <c r="DR209" i="73" s="1"/>
  <c r="DQ112" i="73"/>
  <c r="DQ209" i="73" s="1"/>
  <c r="DP112" i="73"/>
  <c r="DP209" i="73" s="1"/>
  <c r="DO112" i="73"/>
  <c r="DO209" i="73" s="1"/>
  <c r="DN112" i="73"/>
  <c r="DN209" i="73" s="1"/>
  <c r="DM112" i="73"/>
  <c r="DM209" i="73" s="1"/>
  <c r="DL112" i="73"/>
  <c r="DL209" i="73" s="1"/>
  <c r="DK112" i="73"/>
  <c r="DK209" i="73" s="1"/>
  <c r="DJ112" i="73"/>
  <c r="DJ209" i="73" s="1"/>
  <c r="DI112" i="73"/>
  <c r="DI209" i="73" s="1"/>
  <c r="DH112" i="73"/>
  <c r="DH209" i="73" s="1"/>
  <c r="DG112" i="73"/>
  <c r="DG209" i="73" s="1"/>
  <c r="DF112" i="73"/>
  <c r="DF209" i="73" s="1"/>
  <c r="DE112" i="73"/>
  <c r="DE209" i="73" s="1"/>
  <c r="DD112" i="73"/>
  <c r="DC112" i="73"/>
  <c r="DC209" i="73" s="1"/>
  <c r="DB112" i="73"/>
  <c r="DB209" i="73" s="1"/>
  <c r="DA112" i="73"/>
  <c r="DA209" i="73" s="1"/>
  <c r="CZ112" i="73"/>
  <c r="CZ209" i="73" s="1"/>
  <c r="CY112" i="73"/>
  <c r="CY209" i="73" s="1"/>
  <c r="CX112" i="73"/>
  <c r="CX209" i="73" s="1"/>
  <c r="CW112" i="73"/>
  <c r="CW209" i="73" s="1"/>
  <c r="CV112" i="73"/>
  <c r="CV209" i="73" s="1"/>
  <c r="CU112" i="73"/>
  <c r="CU209" i="73" s="1"/>
  <c r="CT112" i="73"/>
  <c r="CT209" i="73" s="1"/>
  <c r="CS112" i="73"/>
  <c r="CS209" i="73" s="1"/>
  <c r="CR112" i="73"/>
  <c r="CR209" i="73" s="1"/>
  <c r="CQ112" i="73"/>
  <c r="CQ209" i="73" s="1"/>
  <c r="CP112" i="73"/>
  <c r="CP209" i="73" s="1"/>
  <c r="CO112" i="73"/>
  <c r="CO209" i="73" s="1"/>
  <c r="CN112" i="73"/>
  <c r="CN209" i="73" s="1"/>
  <c r="CM112" i="73"/>
  <c r="CM209" i="73" s="1"/>
  <c r="CL112" i="73"/>
  <c r="CL209" i="73" s="1"/>
  <c r="CK112" i="73"/>
  <c r="CK209" i="73" s="1"/>
  <c r="CJ112" i="73"/>
  <c r="CJ209" i="73" s="1"/>
  <c r="CI112" i="73"/>
  <c r="CI209" i="73" s="1"/>
  <c r="CH112" i="73"/>
  <c r="CH209" i="73" s="1"/>
  <c r="CG112" i="73"/>
  <c r="CG209" i="73" s="1"/>
  <c r="CF112" i="73"/>
  <c r="CF209" i="73" s="1"/>
  <c r="CE112" i="73"/>
  <c r="CE209" i="73" s="1"/>
  <c r="CD112" i="73"/>
  <c r="CD209" i="73" s="1"/>
  <c r="CC112" i="73"/>
  <c r="CC209" i="73" s="1"/>
  <c r="CB112" i="73"/>
  <c r="CB209" i="73" s="1"/>
  <c r="CA112" i="73"/>
  <c r="CA209" i="73" s="1"/>
  <c r="BZ112" i="73"/>
  <c r="BZ209" i="73" s="1"/>
  <c r="BY112" i="73"/>
  <c r="BX112" i="73"/>
  <c r="BX209" i="73" s="1"/>
  <c r="BW112" i="73"/>
  <c r="BW209" i="73" s="1"/>
  <c r="BV112" i="73"/>
  <c r="BV209" i="73" s="1"/>
  <c r="BU112" i="73"/>
  <c r="BU209" i="73" s="1"/>
  <c r="BT112" i="73"/>
  <c r="BT209" i="73" s="1"/>
  <c r="BS112" i="73"/>
  <c r="BS209" i="73" s="1"/>
  <c r="BR112" i="73"/>
  <c r="BR209" i="73" s="1"/>
  <c r="BQ112" i="73"/>
  <c r="BQ209" i="73" s="1"/>
  <c r="BP112" i="73"/>
  <c r="BP209" i="73" s="1"/>
  <c r="BO112" i="73"/>
  <c r="BO209" i="73" s="1"/>
  <c r="BN112" i="73"/>
  <c r="BN209" i="73" s="1"/>
  <c r="BM112" i="73"/>
  <c r="BM209" i="73" s="1"/>
  <c r="BL112" i="73"/>
  <c r="BL209" i="73" s="1"/>
  <c r="BK112" i="73"/>
  <c r="BK209" i="73" s="1"/>
  <c r="BJ112" i="73"/>
  <c r="BJ209" i="73" s="1"/>
  <c r="BI112" i="73"/>
  <c r="BH112" i="73"/>
  <c r="BH209" i="73" s="1"/>
  <c r="BG112" i="73"/>
  <c r="BG209" i="73" s="1"/>
  <c r="BF112" i="73"/>
  <c r="BF209" i="73" s="1"/>
  <c r="BE112" i="73"/>
  <c r="BE209" i="73" s="1"/>
  <c r="BD112" i="73"/>
  <c r="BD209" i="73" s="1"/>
  <c r="BC112" i="73"/>
  <c r="BC209" i="73" s="1"/>
  <c r="BB112" i="73"/>
  <c r="BB209" i="73" s="1"/>
  <c r="BA112" i="73"/>
  <c r="BA209" i="73" s="1"/>
  <c r="AZ112" i="73"/>
  <c r="AZ209" i="73" s="1"/>
  <c r="AY112" i="73"/>
  <c r="AY209" i="73" s="1"/>
  <c r="AX112" i="73"/>
  <c r="AX209" i="73" s="1"/>
  <c r="AW112" i="73"/>
  <c r="AW209" i="73" s="1"/>
  <c r="AV112" i="73"/>
  <c r="AV209" i="73" s="1"/>
  <c r="AU112" i="73"/>
  <c r="AU209" i="73" s="1"/>
  <c r="AT112" i="73"/>
  <c r="AT209" i="73" s="1"/>
  <c r="AS112" i="73"/>
  <c r="AS209" i="73" s="1"/>
  <c r="AR112" i="73"/>
  <c r="AR209" i="73" s="1"/>
  <c r="AQ112" i="73"/>
  <c r="AQ209" i="73" s="1"/>
  <c r="AP112" i="73"/>
  <c r="AP209" i="73" s="1"/>
  <c r="AO112" i="73"/>
  <c r="AO209" i="73" s="1"/>
  <c r="AN112" i="73"/>
  <c r="AN209" i="73" s="1"/>
  <c r="AM112" i="73"/>
  <c r="AM209" i="73" s="1"/>
  <c r="AL112" i="73"/>
  <c r="AL209" i="73" s="1"/>
  <c r="AK112" i="73"/>
  <c r="AK209" i="73" s="1"/>
  <c r="AJ112" i="73"/>
  <c r="AI112" i="73"/>
  <c r="AI209" i="73" s="1"/>
  <c r="AH112" i="73"/>
  <c r="AH209" i="73" s="1"/>
  <c r="AG112" i="73"/>
  <c r="AG209" i="73" s="1"/>
  <c r="AF112" i="73"/>
  <c r="AF209" i="73" s="1"/>
  <c r="AE112" i="73"/>
  <c r="AE209" i="73" s="1"/>
  <c r="AD112" i="73"/>
  <c r="AD209" i="73" s="1"/>
  <c r="AC112" i="73"/>
  <c r="AC209" i="73" s="1"/>
  <c r="AB112" i="73"/>
  <c r="AB209" i="73" s="1"/>
  <c r="AA112" i="73"/>
  <c r="AA209" i="73" s="1"/>
  <c r="Z112" i="73"/>
  <c r="Z209" i="73" s="1"/>
  <c r="Y112" i="73"/>
  <c r="Y209" i="73" s="1"/>
  <c r="X112" i="73"/>
  <c r="X209" i="73" s="1"/>
  <c r="W112" i="73"/>
  <c r="W209" i="73" s="1"/>
  <c r="V112" i="73"/>
  <c r="V209" i="73" s="1"/>
  <c r="U112" i="73"/>
  <c r="U209" i="73" s="1"/>
  <c r="T112" i="73"/>
  <c r="S112" i="73"/>
  <c r="S209" i="73" s="1"/>
  <c r="R112" i="73"/>
  <c r="R209" i="73" s="1"/>
  <c r="Q112" i="73"/>
  <c r="Q209" i="73" s="1"/>
  <c r="P112" i="73"/>
  <c r="P209" i="73" s="1"/>
  <c r="O112" i="73"/>
  <c r="O209" i="73" s="1"/>
  <c r="N112" i="73"/>
  <c r="N209" i="73" s="1"/>
  <c r="M112" i="73"/>
  <c r="M209" i="73" s="1"/>
  <c r="L112" i="73"/>
  <c r="L209" i="73" s="1"/>
  <c r="K112" i="73"/>
  <c r="K209" i="73" s="1"/>
  <c r="J112" i="73"/>
  <c r="J209" i="73" s="1"/>
  <c r="I112" i="73"/>
  <c r="I209" i="73" s="1"/>
  <c r="H112" i="73"/>
  <c r="H209" i="73" s="1"/>
  <c r="G112" i="73"/>
  <c r="G209" i="73" s="1"/>
  <c r="F112" i="73"/>
  <c r="F209" i="73" s="1"/>
  <c r="E112" i="73"/>
  <c r="E209" i="73" s="1"/>
  <c r="D112" i="73"/>
  <c r="D209" i="73" s="1"/>
  <c r="C112" i="73"/>
  <c r="C209" i="73" s="1"/>
  <c r="EV111" i="73"/>
  <c r="EV208" i="73" s="1"/>
  <c r="EU111" i="73"/>
  <c r="EU208" i="73" s="1"/>
  <c r="ET111" i="73"/>
  <c r="ET208" i="73" s="1"/>
  <c r="ES111" i="73"/>
  <c r="ES208" i="73" s="1"/>
  <c r="ER111" i="73"/>
  <c r="ER208" i="73" s="1"/>
  <c r="EQ111" i="73"/>
  <c r="EP111" i="73"/>
  <c r="EP208" i="73" s="1"/>
  <c r="EO111" i="73"/>
  <c r="EO208" i="73" s="1"/>
  <c r="EN111" i="73"/>
  <c r="EN208" i="73" s="1"/>
  <c r="EM111" i="73"/>
  <c r="EM208" i="73" s="1"/>
  <c r="EL111" i="73"/>
  <c r="EL208" i="73" s="1"/>
  <c r="EK111" i="73"/>
  <c r="EK208" i="73" s="1"/>
  <c r="EJ111" i="73"/>
  <c r="EJ208" i="73" s="1"/>
  <c r="EI111" i="73"/>
  <c r="EI208" i="73" s="1"/>
  <c r="EH111" i="73"/>
  <c r="EH208" i="73" s="1"/>
  <c r="EG111" i="73"/>
  <c r="EG208" i="73" s="1"/>
  <c r="EF111" i="73"/>
  <c r="EF208" i="73" s="1"/>
  <c r="EE111" i="73"/>
  <c r="EE208" i="73" s="1"/>
  <c r="ED111" i="73"/>
  <c r="ED208" i="73" s="1"/>
  <c r="EC111" i="73"/>
  <c r="EC208" i="73" s="1"/>
  <c r="EB111" i="73"/>
  <c r="EB208" i="73" s="1"/>
  <c r="EA111" i="73"/>
  <c r="DZ111" i="73"/>
  <c r="DZ208" i="73" s="1"/>
  <c r="DY111" i="73"/>
  <c r="DY208" i="73" s="1"/>
  <c r="DX111" i="73"/>
  <c r="DX208" i="73" s="1"/>
  <c r="DW111" i="73"/>
  <c r="DW208" i="73" s="1"/>
  <c r="DV111" i="73"/>
  <c r="DV208" i="73" s="1"/>
  <c r="DU111" i="73"/>
  <c r="DU208" i="73" s="1"/>
  <c r="DT111" i="73"/>
  <c r="DT208" i="73" s="1"/>
  <c r="DS111" i="73"/>
  <c r="DS208" i="73" s="1"/>
  <c r="DR111" i="73"/>
  <c r="DR208" i="73" s="1"/>
  <c r="DQ111" i="73"/>
  <c r="DQ208" i="73" s="1"/>
  <c r="DP111" i="73"/>
  <c r="DP208" i="73" s="1"/>
  <c r="DO111" i="73"/>
  <c r="DO208" i="73" s="1"/>
  <c r="DN111" i="73"/>
  <c r="DN208" i="73" s="1"/>
  <c r="DM111" i="73"/>
  <c r="DM208" i="73" s="1"/>
  <c r="DL111" i="73"/>
  <c r="DL208" i="73" s="1"/>
  <c r="DK111" i="73"/>
  <c r="DK208" i="73" s="1"/>
  <c r="DJ111" i="73"/>
  <c r="DJ208" i="73" s="1"/>
  <c r="DI111" i="73"/>
  <c r="DI208" i="73" s="1"/>
  <c r="DH111" i="73"/>
  <c r="DH208" i="73" s="1"/>
  <c r="DG111" i="73"/>
  <c r="DG208" i="73" s="1"/>
  <c r="DF111" i="73"/>
  <c r="DF208" i="73" s="1"/>
  <c r="DE111" i="73"/>
  <c r="DE208" i="73" s="1"/>
  <c r="DD111" i="73"/>
  <c r="DD208" i="73" s="1"/>
  <c r="DC111" i="73"/>
  <c r="DC208" i="73" s="1"/>
  <c r="DB111" i="73"/>
  <c r="DB208" i="73" s="1"/>
  <c r="DA111" i="73"/>
  <c r="DA208" i="73" s="1"/>
  <c r="CZ111" i="73"/>
  <c r="CZ208" i="73" s="1"/>
  <c r="CY111" i="73"/>
  <c r="CY208" i="73" s="1"/>
  <c r="CX111" i="73"/>
  <c r="CX208" i="73" s="1"/>
  <c r="CW111" i="73"/>
  <c r="CW208" i="73" s="1"/>
  <c r="CV111" i="73"/>
  <c r="CU111" i="73"/>
  <c r="CU208" i="73" s="1"/>
  <c r="CT111" i="73"/>
  <c r="CT208" i="73" s="1"/>
  <c r="CS111" i="73"/>
  <c r="CS208" i="73" s="1"/>
  <c r="CR111" i="73"/>
  <c r="CR208" i="73" s="1"/>
  <c r="CQ111" i="73"/>
  <c r="CQ208" i="73" s="1"/>
  <c r="CP111" i="73"/>
  <c r="CP208" i="73" s="1"/>
  <c r="CO111" i="73"/>
  <c r="CO208" i="73" s="1"/>
  <c r="CN111" i="73"/>
  <c r="CN208" i="73" s="1"/>
  <c r="CM111" i="73"/>
  <c r="CM208" i="73" s="1"/>
  <c r="CL111" i="73"/>
  <c r="CL208" i="73" s="1"/>
  <c r="CK111" i="73"/>
  <c r="CK208" i="73" s="1"/>
  <c r="CJ111" i="73"/>
  <c r="CJ208" i="73" s="1"/>
  <c r="CI111" i="73"/>
  <c r="CI208" i="73" s="1"/>
  <c r="CH111" i="73"/>
  <c r="CH208" i="73" s="1"/>
  <c r="CG111" i="73"/>
  <c r="CG208" i="73" s="1"/>
  <c r="CF111" i="73"/>
  <c r="CE111" i="73"/>
  <c r="CE208" i="73" s="1"/>
  <c r="CD111" i="73"/>
  <c r="CD208" i="73" s="1"/>
  <c r="CC111" i="73"/>
  <c r="CC208" i="73" s="1"/>
  <c r="CB111" i="73"/>
  <c r="CB208" i="73" s="1"/>
  <c r="CA111" i="73"/>
  <c r="CA208" i="73" s="1"/>
  <c r="BZ111" i="73"/>
  <c r="BZ208" i="73" s="1"/>
  <c r="BY111" i="73"/>
  <c r="BY208" i="73" s="1"/>
  <c r="BX111" i="73"/>
  <c r="BX208" i="73" s="1"/>
  <c r="BW111" i="73"/>
  <c r="BW208" i="73" s="1"/>
  <c r="BV111" i="73"/>
  <c r="BV208" i="73" s="1"/>
  <c r="BU111" i="73"/>
  <c r="BU208" i="73" s="1"/>
  <c r="BT111" i="73"/>
  <c r="BT208" i="73" s="1"/>
  <c r="BS111" i="73"/>
  <c r="BS208" i="73" s="1"/>
  <c r="BR111" i="73"/>
  <c r="BR208" i="73" s="1"/>
  <c r="BQ111" i="73"/>
  <c r="BQ208" i="73" s="1"/>
  <c r="BP111" i="73"/>
  <c r="BP208" i="73" s="1"/>
  <c r="BO111" i="73"/>
  <c r="BO208" i="73" s="1"/>
  <c r="BN111" i="73"/>
  <c r="BN208" i="73" s="1"/>
  <c r="BM111" i="73"/>
  <c r="BM208" i="73" s="1"/>
  <c r="BL111" i="73"/>
  <c r="BL208" i="73" s="1"/>
  <c r="BK111" i="73"/>
  <c r="BK208" i="73" s="1"/>
  <c r="BJ111" i="73"/>
  <c r="BJ208" i="73" s="1"/>
  <c r="BI111" i="73"/>
  <c r="BI208" i="73" s="1"/>
  <c r="BH111" i="73"/>
  <c r="BH208" i="73" s="1"/>
  <c r="BG111" i="73"/>
  <c r="BF111" i="73"/>
  <c r="BF208" i="73" s="1"/>
  <c r="BE111" i="73"/>
  <c r="BE208" i="73" s="1"/>
  <c r="BD111" i="73"/>
  <c r="BD208" i="73" s="1"/>
  <c r="BC111" i="73"/>
  <c r="BC208" i="73" s="1"/>
  <c r="BB111" i="73"/>
  <c r="BB208" i="73" s="1"/>
  <c r="BA111" i="73"/>
  <c r="BA208" i="73" s="1"/>
  <c r="AZ111" i="73"/>
  <c r="AZ208" i="73" s="1"/>
  <c r="AY111" i="73"/>
  <c r="AY208" i="73" s="1"/>
  <c r="AX111" i="73"/>
  <c r="AX208" i="73" s="1"/>
  <c r="AW111" i="73"/>
  <c r="AW208" i="73" s="1"/>
  <c r="AV111" i="73"/>
  <c r="AV208" i="73" s="1"/>
  <c r="AU111" i="73"/>
  <c r="AU208" i="73" s="1"/>
  <c r="AT111" i="73"/>
  <c r="AT208" i="73" s="1"/>
  <c r="AS111" i="73"/>
  <c r="AS208" i="73" s="1"/>
  <c r="AR111" i="73"/>
  <c r="AR208" i="73" s="1"/>
  <c r="AQ111" i="73"/>
  <c r="AP111" i="73"/>
  <c r="AP208" i="73" s="1"/>
  <c r="AO111" i="73"/>
  <c r="AO208" i="73" s="1"/>
  <c r="AN111" i="73"/>
  <c r="AN208" i="73" s="1"/>
  <c r="AM111" i="73"/>
  <c r="AM208" i="73" s="1"/>
  <c r="AL111" i="73"/>
  <c r="AL208" i="73" s="1"/>
  <c r="AK111" i="73"/>
  <c r="AK208" i="73" s="1"/>
  <c r="AJ111" i="73"/>
  <c r="AJ208" i="73" s="1"/>
  <c r="AI111" i="73"/>
  <c r="AI208" i="73" s="1"/>
  <c r="AH111" i="73"/>
  <c r="AH208" i="73" s="1"/>
  <c r="AG111" i="73"/>
  <c r="AG208" i="73" s="1"/>
  <c r="AF111" i="73"/>
  <c r="AF208" i="73" s="1"/>
  <c r="AE111" i="73"/>
  <c r="AE208" i="73" s="1"/>
  <c r="AD111" i="73"/>
  <c r="AD208" i="73" s="1"/>
  <c r="AC111" i="73"/>
  <c r="AC208" i="73" s="1"/>
  <c r="AB111" i="73"/>
  <c r="AB208" i="73" s="1"/>
  <c r="AA111" i="73"/>
  <c r="AA208" i="73" s="1"/>
  <c r="Z111" i="73"/>
  <c r="Z208" i="73" s="1"/>
  <c r="Y111" i="73"/>
  <c r="Y208" i="73" s="1"/>
  <c r="X111" i="73"/>
  <c r="X208" i="73" s="1"/>
  <c r="W111" i="73"/>
  <c r="W208" i="73" s="1"/>
  <c r="V111" i="73"/>
  <c r="V208" i="73" s="1"/>
  <c r="U111" i="73"/>
  <c r="U208" i="73" s="1"/>
  <c r="T111" i="73"/>
  <c r="T208" i="73" s="1"/>
  <c r="S111" i="73"/>
  <c r="R111" i="73"/>
  <c r="R208" i="73" s="1"/>
  <c r="Q111" i="73"/>
  <c r="Q208" i="73" s="1"/>
  <c r="P111" i="73"/>
  <c r="P208" i="73" s="1"/>
  <c r="O111" i="73"/>
  <c r="O208" i="73" s="1"/>
  <c r="N111" i="73"/>
  <c r="N208" i="73" s="1"/>
  <c r="M111" i="73"/>
  <c r="M208" i="73" s="1"/>
  <c r="L111" i="73"/>
  <c r="L208" i="73" s="1"/>
  <c r="K111" i="73"/>
  <c r="K208" i="73" s="1"/>
  <c r="J111" i="73"/>
  <c r="J208" i="73" s="1"/>
  <c r="I111" i="73"/>
  <c r="I208" i="73" s="1"/>
  <c r="H111" i="73"/>
  <c r="H208" i="73" s="1"/>
  <c r="G111" i="73"/>
  <c r="G208" i="73" s="1"/>
  <c r="F111" i="73"/>
  <c r="F208" i="73" s="1"/>
  <c r="E111" i="73"/>
  <c r="E208" i="73" s="1"/>
  <c r="D111" i="73"/>
  <c r="D208" i="73" s="1"/>
  <c r="C111" i="73"/>
  <c r="EV110" i="73"/>
  <c r="EV207" i="73" s="1"/>
  <c r="EU110" i="73"/>
  <c r="EU207" i="73" s="1"/>
  <c r="ET110" i="73"/>
  <c r="ET207" i="73" s="1"/>
  <c r="ES110" i="73"/>
  <c r="ES207" i="73" s="1"/>
  <c r="ER110" i="73"/>
  <c r="ER207" i="73" s="1"/>
  <c r="EQ110" i="73"/>
  <c r="EQ207" i="73" s="1"/>
  <c r="EP110" i="73"/>
  <c r="EP207" i="73" s="1"/>
  <c r="EO110" i="73"/>
  <c r="EO207" i="73" s="1"/>
  <c r="EN110" i="73"/>
  <c r="EN207" i="73" s="1"/>
  <c r="EM110" i="73"/>
  <c r="EM207" i="73" s="1"/>
  <c r="EL110" i="73"/>
  <c r="EL207" i="73" s="1"/>
  <c r="EK110" i="73"/>
  <c r="EK207" i="73" s="1"/>
  <c r="EJ110" i="73"/>
  <c r="EJ207" i="73" s="1"/>
  <c r="EI110" i="73"/>
  <c r="EI207" i="73" s="1"/>
  <c r="EH110" i="73"/>
  <c r="EH207" i="73" s="1"/>
  <c r="EG110" i="73"/>
  <c r="EG207" i="73" s="1"/>
  <c r="EF110" i="73"/>
  <c r="EF207" i="73" s="1"/>
  <c r="EE110" i="73"/>
  <c r="EE207" i="73" s="1"/>
  <c r="ED110" i="73"/>
  <c r="ED207" i="73" s="1"/>
  <c r="EC110" i="73"/>
  <c r="EC207" i="73" s="1"/>
  <c r="EB110" i="73"/>
  <c r="EB207" i="73" s="1"/>
  <c r="EA110" i="73"/>
  <c r="EA207" i="73" s="1"/>
  <c r="DZ110" i="73"/>
  <c r="DZ207" i="73" s="1"/>
  <c r="DY110" i="73"/>
  <c r="DY207" i="73" s="1"/>
  <c r="DX110" i="73"/>
  <c r="DX207" i="73" s="1"/>
  <c r="DW110" i="73"/>
  <c r="DW207" i="73" s="1"/>
  <c r="DV110" i="73"/>
  <c r="DV207" i="73" s="1"/>
  <c r="DU110" i="73"/>
  <c r="DU207" i="73" s="1"/>
  <c r="DT110" i="73"/>
  <c r="DT207" i="73" s="1"/>
  <c r="DS110" i="73"/>
  <c r="DR110" i="73"/>
  <c r="DR207" i="73" s="1"/>
  <c r="DQ110" i="73"/>
  <c r="DQ207" i="73" s="1"/>
  <c r="DP110" i="73"/>
  <c r="DP207" i="73" s="1"/>
  <c r="DO110" i="73"/>
  <c r="DO207" i="73" s="1"/>
  <c r="DN110" i="73"/>
  <c r="DN207" i="73" s="1"/>
  <c r="DM110" i="73"/>
  <c r="DM207" i="73" s="1"/>
  <c r="DL110" i="73"/>
  <c r="DL207" i="73" s="1"/>
  <c r="DK110" i="73"/>
  <c r="DK207" i="73" s="1"/>
  <c r="DJ110" i="73"/>
  <c r="DJ207" i="73" s="1"/>
  <c r="DI110" i="73"/>
  <c r="DI207" i="73" s="1"/>
  <c r="DH110" i="73"/>
  <c r="DH207" i="73" s="1"/>
  <c r="DG110" i="73"/>
  <c r="DG207" i="73" s="1"/>
  <c r="DF110" i="73"/>
  <c r="DF207" i="73" s="1"/>
  <c r="DE110" i="73"/>
  <c r="DE207" i="73" s="1"/>
  <c r="DD110" i="73"/>
  <c r="DD207" i="73" s="1"/>
  <c r="DC110" i="73"/>
  <c r="DB110" i="73"/>
  <c r="DB207" i="73" s="1"/>
  <c r="DA110" i="73"/>
  <c r="DA207" i="73" s="1"/>
  <c r="CZ110" i="73"/>
  <c r="CZ207" i="73" s="1"/>
  <c r="CY110" i="73"/>
  <c r="CY207" i="73" s="1"/>
  <c r="CX110" i="73"/>
  <c r="CX207" i="73" s="1"/>
  <c r="CW110" i="73"/>
  <c r="CW207" i="73" s="1"/>
  <c r="CV110" i="73"/>
  <c r="CV207" i="73" s="1"/>
  <c r="CU110" i="73"/>
  <c r="CU207" i="73" s="1"/>
  <c r="CT110" i="73"/>
  <c r="CT207" i="73" s="1"/>
  <c r="CS110" i="73"/>
  <c r="CS207" i="73" s="1"/>
  <c r="CR110" i="73"/>
  <c r="CR207" i="73" s="1"/>
  <c r="CQ110" i="73"/>
  <c r="CQ207" i="73" s="1"/>
  <c r="CP110" i="73"/>
  <c r="CP207" i="73" s="1"/>
  <c r="CO110" i="73"/>
  <c r="CO207" i="73" s="1"/>
  <c r="CN110" i="73"/>
  <c r="CN207" i="73" s="1"/>
  <c r="CM110" i="73"/>
  <c r="CM207" i="73" s="1"/>
  <c r="CL110" i="73"/>
  <c r="CL207" i="73" s="1"/>
  <c r="CK110" i="73"/>
  <c r="CK207" i="73" s="1"/>
  <c r="CJ110" i="73"/>
  <c r="CJ207" i="73" s="1"/>
  <c r="CI110" i="73"/>
  <c r="CI207" i="73" s="1"/>
  <c r="CH110" i="73"/>
  <c r="CH207" i="73" s="1"/>
  <c r="CG110" i="73"/>
  <c r="CG207" i="73" s="1"/>
  <c r="CF110" i="73"/>
  <c r="CF207" i="73" s="1"/>
  <c r="CE110" i="73"/>
  <c r="CE207" i="73" s="1"/>
  <c r="CD110" i="73"/>
  <c r="CC110" i="73"/>
  <c r="CC207" i="73" s="1"/>
  <c r="CB110" i="73"/>
  <c r="CB207" i="73" s="1"/>
  <c r="CA110" i="73"/>
  <c r="CA207" i="73" s="1"/>
  <c r="BZ110" i="73"/>
  <c r="BZ207" i="73" s="1"/>
  <c r="BY110" i="73"/>
  <c r="BY207" i="73" s="1"/>
  <c r="BX110" i="73"/>
  <c r="BX207" i="73" s="1"/>
  <c r="BW110" i="73"/>
  <c r="BW207" i="73" s="1"/>
  <c r="BV110" i="73"/>
  <c r="BV207" i="73" s="1"/>
  <c r="BU110" i="73"/>
  <c r="BU207" i="73" s="1"/>
  <c r="BT110" i="73"/>
  <c r="BT207" i="73" s="1"/>
  <c r="BS110" i="73"/>
  <c r="BS207" i="73" s="1"/>
  <c r="BR110" i="73"/>
  <c r="BR207" i="73" s="1"/>
  <c r="BQ110" i="73"/>
  <c r="BQ207" i="73" s="1"/>
  <c r="BP110" i="73"/>
  <c r="BP207" i="73" s="1"/>
  <c r="BO110" i="73"/>
  <c r="BO207" i="73" s="1"/>
  <c r="BN110" i="73"/>
  <c r="BM110" i="73"/>
  <c r="BM207" i="73" s="1"/>
  <c r="BL110" i="73"/>
  <c r="BL207" i="73" s="1"/>
  <c r="BK110" i="73"/>
  <c r="BK207" i="73" s="1"/>
  <c r="BJ110" i="73"/>
  <c r="BJ207" i="73" s="1"/>
  <c r="BI110" i="73"/>
  <c r="BI207" i="73" s="1"/>
  <c r="BH110" i="73"/>
  <c r="BH207" i="73" s="1"/>
  <c r="BG110" i="73"/>
  <c r="BG207" i="73" s="1"/>
  <c r="BF110" i="73"/>
  <c r="BF207" i="73" s="1"/>
  <c r="BE110" i="73"/>
  <c r="BE207" i="73" s="1"/>
  <c r="BD110" i="73"/>
  <c r="BD207" i="73" s="1"/>
  <c r="BC110" i="73"/>
  <c r="BC207" i="73" s="1"/>
  <c r="BB110" i="73"/>
  <c r="BB207" i="73" s="1"/>
  <c r="BA110" i="73"/>
  <c r="BA207" i="73" s="1"/>
  <c r="AZ110" i="73"/>
  <c r="AZ207" i="73" s="1"/>
  <c r="AY110" i="73"/>
  <c r="AY207" i="73" s="1"/>
  <c r="AX110" i="73"/>
  <c r="AX207" i="73" s="1"/>
  <c r="AW110" i="73"/>
  <c r="AW207" i="73" s="1"/>
  <c r="AV110" i="73"/>
  <c r="AV207" i="73" s="1"/>
  <c r="AU110" i="73"/>
  <c r="AU207" i="73" s="1"/>
  <c r="AT110" i="73"/>
  <c r="AT207" i="73" s="1"/>
  <c r="AS110" i="73"/>
  <c r="AS207" i="73" s="1"/>
  <c r="AR110" i="73"/>
  <c r="AR207" i="73" s="1"/>
  <c r="AQ110" i="73"/>
  <c r="AQ207" i="73" s="1"/>
  <c r="AP110" i="73"/>
  <c r="AO110" i="73"/>
  <c r="AO207" i="73" s="1"/>
  <c r="AN110" i="73"/>
  <c r="AN207" i="73" s="1"/>
  <c r="AM110" i="73"/>
  <c r="AM207" i="73" s="1"/>
  <c r="AL110" i="73"/>
  <c r="AL207" i="73" s="1"/>
  <c r="AK110" i="73"/>
  <c r="AK207" i="73" s="1"/>
  <c r="AJ110" i="73"/>
  <c r="AJ207" i="73" s="1"/>
  <c r="AI110" i="73"/>
  <c r="AI207" i="73" s="1"/>
  <c r="AH110" i="73"/>
  <c r="AH207" i="73" s="1"/>
  <c r="AG110" i="73"/>
  <c r="AG207" i="73" s="1"/>
  <c r="AF110" i="73"/>
  <c r="AF207" i="73" s="1"/>
  <c r="AE110" i="73"/>
  <c r="AE207" i="73" s="1"/>
  <c r="AD110" i="73"/>
  <c r="AD207" i="73" s="1"/>
  <c r="AC110" i="73"/>
  <c r="AC207" i="73" s="1"/>
  <c r="AB110" i="73"/>
  <c r="AB207" i="73" s="1"/>
  <c r="AA110" i="73"/>
  <c r="AA207" i="73" s="1"/>
  <c r="Z110" i="73"/>
  <c r="Y110" i="73"/>
  <c r="Y207" i="73" s="1"/>
  <c r="X110" i="73"/>
  <c r="X207" i="73" s="1"/>
  <c r="W110" i="73"/>
  <c r="W207" i="73" s="1"/>
  <c r="V110" i="73"/>
  <c r="V207" i="73" s="1"/>
  <c r="U110" i="73"/>
  <c r="U207" i="73" s="1"/>
  <c r="T110" i="73"/>
  <c r="T207" i="73" s="1"/>
  <c r="S110" i="73"/>
  <c r="S207" i="73" s="1"/>
  <c r="R110" i="73"/>
  <c r="R207" i="73" s="1"/>
  <c r="Q110" i="73"/>
  <c r="Q207" i="73" s="1"/>
  <c r="P110" i="73"/>
  <c r="P207" i="73" s="1"/>
  <c r="O110" i="73"/>
  <c r="O207" i="73" s="1"/>
  <c r="N110" i="73"/>
  <c r="N207" i="73" s="1"/>
  <c r="M110" i="73"/>
  <c r="M207" i="73" s="1"/>
  <c r="L110" i="73"/>
  <c r="L207" i="73" s="1"/>
  <c r="K110" i="73"/>
  <c r="K207" i="73" s="1"/>
  <c r="J110" i="73"/>
  <c r="J207" i="73" s="1"/>
  <c r="I110" i="73"/>
  <c r="I207" i="73" s="1"/>
  <c r="H110" i="73"/>
  <c r="H207" i="73" s="1"/>
  <c r="G110" i="73"/>
  <c r="G207" i="73" s="1"/>
  <c r="F110" i="73"/>
  <c r="F207" i="73" s="1"/>
  <c r="E110" i="73"/>
  <c r="E207" i="73" s="1"/>
  <c r="D110" i="73"/>
  <c r="D207" i="73" s="1"/>
  <c r="C110" i="73"/>
  <c r="C207" i="73" s="1"/>
  <c r="EV109" i="73"/>
  <c r="EV206" i="73" s="1"/>
  <c r="EU109" i="73"/>
  <c r="EU206" i="73" s="1"/>
  <c r="ET109" i="73"/>
  <c r="ET206" i="73" s="1"/>
  <c r="ES109" i="73"/>
  <c r="ES206" i="73" s="1"/>
  <c r="ER109" i="73"/>
  <c r="ER206" i="73" s="1"/>
  <c r="EQ109" i="73"/>
  <c r="EQ206" i="73" s="1"/>
  <c r="EP109" i="73"/>
  <c r="EO109" i="73"/>
  <c r="EO206" i="73" s="1"/>
  <c r="EN109" i="73"/>
  <c r="EN206" i="73" s="1"/>
  <c r="EM109" i="73"/>
  <c r="EM206" i="73" s="1"/>
  <c r="EL109" i="73"/>
  <c r="EL206" i="73" s="1"/>
  <c r="EK109" i="73"/>
  <c r="EK206" i="73" s="1"/>
  <c r="EJ109" i="73"/>
  <c r="EJ206" i="73" s="1"/>
  <c r="EI109" i="73"/>
  <c r="EI206" i="73" s="1"/>
  <c r="EH109" i="73"/>
  <c r="EH206" i="73" s="1"/>
  <c r="EG109" i="73"/>
  <c r="EG206" i="73" s="1"/>
  <c r="EF109" i="73"/>
  <c r="EF206" i="73" s="1"/>
  <c r="EE109" i="73"/>
  <c r="EE206" i="73" s="1"/>
  <c r="ED109" i="73"/>
  <c r="ED206" i="73" s="1"/>
  <c r="EC109" i="73"/>
  <c r="EC206" i="73" s="1"/>
  <c r="EB109" i="73"/>
  <c r="EB206" i="73" s="1"/>
  <c r="EA109" i="73"/>
  <c r="EA206" i="73" s="1"/>
  <c r="DZ109" i="73"/>
  <c r="DY109" i="73"/>
  <c r="DY206" i="73" s="1"/>
  <c r="DX109" i="73"/>
  <c r="DX206" i="73" s="1"/>
  <c r="DW109" i="73"/>
  <c r="DW206" i="73" s="1"/>
  <c r="DV109" i="73"/>
  <c r="DV206" i="73" s="1"/>
  <c r="DU109" i="73"/>
  <c r="DU206" i="73" s="1"/>
  <c r="DT109" i="73"/>
  <c r="DT206" i="73" s="1"/>
  <c r="DS109" i="73"/>
  <c r="DS206" i="73" s="1"/>
  <c r="DR109" i="73"/>
  <c r="DR206" i="73" s="1"/>
  <c r="DQ109" i="73"/>
  <c r="DQ206" i="73" s="1"/>
  <c r="DP109" i="73"/>
  <c r="DP206" i="73" s="1"/>
  <c r="DO109" i="73"/>
  <c r="DO206" i="73" s="1"/>
  <c r="DN109" i="73"/>
  <c r="DN206" i="73" s="1"/>
  <c r="DM109" i="73"/>
  <c r="DM206" i="73" s="1"/>
  <c r="DL109" i="73"/>
  <c r="DL206" i="73" s="1"/>
  <c r="DK109" i="73"/>
  <c r="DK206" i="73" s="1"/>
  <c r="DJ109" i="73"/>
  <c r="DJ206" i="73" s="1"/>
  <c r="DI109" i="73"/>
  <c r="DI206" i="73" s="1"/>
  <c r="DH109" i="73"/>
  <c r="DH206" i="73" s="1"/>
  <c r="DG109" i="73"/>
  <c r="DG206" i="73" s="1"/>
  <c r="DF109" i="73"/>
  <c r="DF206" i="73" s="1"/>
  <c r="DE109" i="73"/>
  <c r="DE206" i="73" s="1"/>
  <c r="DD109" i="73"/>
  <c r="DD206" i="73" s="1"/>
  <c r="DC109" i="73"/>
  <c r="DC206" i="73" s="1"/>
  <c r="DB109" i="73"/>
  <c r="DB206" i="73" s="1"/>
  <c r="DA109" i="73"/>
  <c r="CZ109" i="73"/>
  <c r="CZ206" i="73" s="1"/>
  <c r="CY109" i="73"/>
  <c r="CY206" i="73" s="1"/>
  <c r="CX109" i="73"/>
  <c r="CX206" i="73" s="1"/>
  <c r="CW109" i="73"/>
  <c r="CW206" i="73" s="1"/>
  <c r="CV109" i="73"/>
  <c r="CV206" i="73" s="1"/>
  <c r="CU109" i="73"/>
  <c r="CU206" i="73" s="1"/>
  <c r="CT109" i="73"/>
  <c r="CT206" i="73" s="1"/>
  <c r="CS109" i="73"/>
  <c r="CS206" i="73" s="1"/>
  <c r="CR109" i="73"/>
  <c r="CR206" i="73" s="1"/>
  <c r="CQ109" i="73"/>
  <c r="CQ206" i="73" s="1"/>
  <c r="CP109" i="73"/>
  <c r="CP206" i="73" s="1"/>
  <c r="CO109" i="73"/>
  <c r="CO206" i="73" s="1"/>
  <c r="CN109" i="73"/>
  <c r="CN206" i="73" s="1"/>
  <c r="CM109" i="73"/>
  <c r="CM206" i="73" s="1"/>
  <c r="CL109" i="73"/>
  <c r="CL206" i="73" s="1"/>
  <c r="CK109" i="73"/>
  <c r="CJ109" i="73"/>
  <c r="CJ206" i="73" s="1"/>
  <c r="CI109" i="73"/>
  <c r="CI206" i="73" s="1"/>
  <c r="CH109" i="73"/>
  <c r="CH206" i="73" s="1"/>
  <c r="CG109" i="73"/>
  <c r="CG206" i="73" s="1"/>
  <c r="CF109" i="73"/>
  <c r="CF206" i="73" s="1"/>
  <c r="CE109" i="73"/>
  <c r="CE206" i="73" s="1"/>
  <c r="CD109" i="73"/>
  <c r="CD206" i="73" s="1"/>
  <c r="CC109" i="73"/>
  <c r="CC206" i="73" s="1"/>
  <c r="CB109" i="73"/>
  <c r="CB206" i="73" s="1"/>
  <c r="CA109" i="73"/>
  <c r="CA206" i="73" s="1"/>
  <c r="BZ109" i="73"/>
  <c r="BZ206" i="73" s="1"/>
  <c r="BY109" i="73"/>
  <c r="BY206" i="73" s="1"/>
  <c r="BX109" i="73"/>
  <c r="BX206" i="73" s="1"/>
  <c r="BW109" i="73"/>
  <c r="BW206" i="73" s="1"/>
  <c r="BV109" i="73"/>
  <c r="BV206" i="73" s="1"/>
  <c r="BU109" i="73"/>
  <c r="BU206" i="73" s="1"/>
  <c r="BT109" i="73"/>
  <c r="BT206" i="73" s="1"/>
  <c r="BS109" i="73"/>
  <c r="BS206" i="73" s="1"/>
  <c r="BR109" i="73"/>
  <c r="BR206" i="73" s="1"/>
  <c r="BQ109" i="73"/>
  <c r="BQ206" i="73" s="1"/>
  <c r="BP109" i="73"/>
  <c r="BP206" i="73" s="1"/>
  <c r="BO109" i="73"/>
  <c r="BO206" i="73" s="1"/>
  <c r="BN109" i="73"/>
  <c r="BN206" i="73" s="1"/>
  <c r="BM109" i="73"/>
  <c r="BL109" i="73"/>
  <c r="BL206" i="73" s="1"/>
  <c r="BK109" i="73"/>
  <c r="BK206" i="73" s="1"/>
  <c r="BJ109" i="73"/>
  <c r="BJ206" i="73" s="1"/>
  <c r="BI109" i="73"/>
  <c r="BI206" i="73" s="1"/>
  <c r="BH109" i="73"/>
  <c r="BH206" i="73" s="1"/>
  <c r="BG109" i="73"/>
  <c r="BG206" i="73" s="1"/>
  <c r="BF109" i="73"/>
  <c r="BF206" i="73" s="1"/>
  <c r="BE109" i="73"/>
  <c r="BE206" i="73" s="1"/>
  <c r="BD109" i="73"/>
  <c r="BD206" i="73" s="1"/>
  <c r="BC109" i="73"/>
  <c r="BC206" i="73" s="1"/>
  <c r="BB109" i="73"/>
  <c r="BB206" i="73" s="1"/>
  <c r="BA109" i="73"/>
  <c r="BA206" i="73" s="1"/>
  <c r="AZ109" i="73"/>
  <c r="AZ206" i="73" s="1"/>
  <c r="AY109" i="73"/>
  <c r="AY206" i="73" s="1"/>
  <c r="AX109" i="73"/>
  <c r="AX206" i="73" s="1"/>
  <c r="AW109" i="73"/>
  <c r="AV109" i="73"/>
  <c r="AV206" i="73" s="1"/>
  <c r="AU109" i="73"/>
  <c r="AU206" i="73" s="1"/>
  <c r="AT109" i="73"/>
  <c r="AT206" i="73" s="1"/>
  <c r="AS109" i="73"/>
  <c r="AS206" i="73" s="1"/>
  <c r="AR109" i="73"/>
  <c r="AR206" i="73" s="1"/>
  <c r="AQ109" i="73"/>
  <c r="AQ206" i="73" s="1"/>
  <c r="AP109" i="73"/>
  <c r="AP206" i="73" s="1"/>
  <c r="AO109" i="73"/>
  <c r="AO206" i="73" s="1"/>
  <c r="AN109" i="73"/>
  <c r="AN206" i="73" s="1"/>
  <c r="AM109" i="73"/>
  <c r="AM206" i="73" s="1"/>
  <c r="AL109" i="73"/>
  <c r="AL206" i="73" s="1"/>
  <c r="AK109" i="73"/>
  <c r="AK206" i="73" s="1"/>
  <c r="AJ109" i="73"/>
  <c r="AJ206" i="73" s="1"/>
  <c r="AI109" i="73"/>
  <c r="AI206" i="73" s="1"/>
  <c r="AH109" i="73"/>
  <c r="AH206" i="73" s="1"/>
  <c r="AG109" i="73"/>
  <c r="AG206" i="73" s="1"/>
  <c r="AF109" i="73"/>
  <c r="AF206" i="73" s="1"/>
  <c r="AE109" i="73"/>
  <c r="AE206" i="73" s="1"/>
  <c r="AD109" i="73"/>
  <c r="AD206" i="73" s="1"/>
  <c r="AC109" i="73"/>
  <c r="AC206" i="73" s="1"/>
  <c r="AB109" i="73"/>
  <c r="AB206" i="73" s="1"/>
  <c r="AA109" i="73"/>
  <c r="AA206" i="73" s="1"/>
  <c r="Z109" i="73"/>
  <c r="Z206" i="73" s="1"/>
  <c r="Y109" i="73"/>
  <c r="Y206" i="73" s="1"/>
  <c r="X109" i="73"/>
  <c r="X206" i="73" s="1"/>
  <c r="W109" i="73"/>
  <c r="W206" i="73" s="1"/>
  <c r="V109" i="73"/>
  <c r="V206" i="73" s="1"/>
  <c r="U109" i="73"/>
  <c r="U206" i="73" s="1"/>
  <c r="T109" i="73"/>
  <c r="T206" i="73" s="1"/>
  <c r="S109" i="73"/>
  <c r="S206" i="73" s="1"/>
  <c r="R109" i="73"/>
  <c r="Q109" i="73"/>
  <c r="Q206" i="73" s="1"/>
  <c r="P109" i="73"/>
  <c r="P206" i="73" s="1"/>
  <c r="O109" i="73"/>
  <c r="O206" i="73" s="1"/>
  <c r="N109" i="73"/>
  <c r="N206" i="73" s="1"/>
  <c r="M109" i="73"/>
  <c r="M206" i="73" s="1"/>
  <c r="L109" i="73"/>
  <c r="L206" i="73" s="1"/>
  <c r="K109" i="73"/>
  <c r="K206" i="73" s="1"/>
  <c r="J109" i="73"/>
  <c r="J206" i="73" s="1"/>
  <c r="I109" i="73"/>
  <c r="I206" i="73" s="1"/>
  <c r="H109" i="73"/>
  <c r="H206" i="73" s="1"/>
  <c r="G109" i="73"/>
  <c r="G206" i="73" s="1"/>
  <c r="F109" i="73"/>
  <c r="F206" i="73" s="1"/>
  <c r="E109" i="73"/>
  <c r="E206" i="73" s="1"/>
  <c r="D109" i="73"/>
  <c r="D206" i="73" s="1"/>
  <c r="C109" i="73"/>
  <c r="C206" i="73" s="1"/>
  <c r="EV108" i="73"/>
  <c r="EV205" i="73" s="1"/>
  <c r="EU108" i="73"/>
  <c r="EU205" i="73" s="1"/>
  <c r="ET108" i="73"/>
  <c r="ET205" i="73" s="1"/>
  <c r="ES108" i="73"/>
  <c r="ES205" i="73" s="1"/>
  <c r="ER108" i="73"/>
  <c r="ER205" i="73" s="1"/>
  <c r="EQ108" i="73"/>
  <c r="EQ205" i="73" s="1"/>
  <c r="EP108" i="73"/>
  <c r="EP205" i="73" s="1"/>
  <c r="EO108" i="73"/>
  <c r="EO205" i="73" s="1"/>
  <c r="EN108" i="73"/>
  <c r="EN205" i="73" s="1"/>
  <c r="EM108" i="73"/>
  <c r="EM205" i="73" s="1"/>
  <c r="EL108" i="73"/>
  <c r="EL205" i="73" s="1"/>
  <c r="EK108" i="73"/>
  <c r="EK205" i="73" s="1"/>
  <c r="EJ108" i="73"/>
  <c r="EJ205" i="73" s="1"/>
  <c r="EI108" i="73"/>
  <c r="EI205" i="73" s="1"/>
  <c r="EH108" i="73"/>
  <c r="EH205" i="73" s="1"/>
  <c r="EG108" i="73"/>
  <c r="EG205" i="73" s="1"/>
  <c r="EF108" i="73"/>
  <c r="EF205" i="73" s="1"/>
  <c r="EE108" i="73"/>
  <c r="EE205" i="73" s="1"/>
  <c r="ED108" i="73"/>
  <c r="ED205" i="73" s="1"/>
  <c r="EC108" i="73"/>
  <c r="EC205" i="73" s="1"/>
  <c r="EB108" i="73"/>
  <c r="EB205" i="73" s="1"/>
  <c r="EA108" i="73"/>
  <c r="EA205" i="73" s="1"/>
  <c r="DZ108" i="73"/>
  <c r="DZ205" i="73" s="1"/>
  <c r="DY108" i="73"/>
  <c r="DY205" i="73" s="1"/>
  <c r="DX108" i="73"/>
  <c r="DW108" i="73"/>
  <c r="DW205" i="73" s="1"/>
  <c r="DV108" i="73"/>
  <c r="DV205" i="73" s="1"/>
  <c r="DU108" i="73"/>
  <c r="DU205" i="73" s="1"/>
  <c r="DT108" i="73"/>
  <c r="DT205" i="73" s="1"/>
  <c r="DS108" i="73"/>
  <c r="DS205" i="73" s="1"/>
  <c r="DR108" i="73"/>
  <c r="DR205" i="73" s="1"/>
  <c r="DQ108" i="73"/>
  <c r="DQ205" i="73" s="1"/>
  <c r="DP108" i="73"/>
  <c r="DP205" i="73" s="1"/>
  <c r="DO108" i="73"/>
  <c r="DO205" i="73" s="1"/>
  <c r="DN108" i="73"/>
  <c r="DN205" i="73" s="1"/>
  <c r="DM108" i="73"/>
  <c r="DM205" i="73" s="1"/>
  <c r="DL108" i="73"/>
  <c r="DL205" i="73" s="1"/>
  <c r="DK108" i="73"/>
  <c r="DK205" i="73" s="1"/>
  <c r="DJ108" i="73"/>
  <c r="DJ205" i="73" s="1"/>
  <c r="DI108" i="73"/>
  <c r="DI205" i="73" s="1"/>
  <c r="DH108" i="73"/>
  <c r="DG108" i="73"/>
  <c r="DG205" i="73" s="1"/>
  <c r="DF108" i="73"/>
  <c r="DF205" i="73" s="1"/>
  <c r="DE108" i="73"/>
  <c r="DE205" i="73" s="1"/>
  <c r="DD108" i="73"/>
  <c r="DD205" i="73" s="1"/>
  <c r="DC108" i="73"/>
  <c r="DC205" i="73" s="1"/>
  <c r="DB108" i="73"/>
  <c r="DB205" i="73" s="1"/>
  <c r="DA108" i="73"/>
  <c r="DA205" i="73" s="1"/>
  <c r="CZ108" i="73"/>
  <c r="CZ205" i="73" s="1"/>
  <c r="CY108" i="73"/>
  <c r="CY205" i="73" s="1"/>
  <c r="CX108" i="73"/>
  <c r="CX205" i="73" s="1"/>
  <c r="CW108" i="73"/>
  <c r="CW205" i="73" s="1"/>
  <c r="CV108" i="73"/>
  <c r="CV205" i="73" s="1"/>
  <c r="CU108" i="73"/>
  <c r="CU205" i="73" s="1"/>
  <c r="CT108" i="73"/>
  <c r="CT205" i="73" s="1"/>
  <c r="CS108" i="73"/>
  <c r="CS205" i="73" s="1"/>
  <c r="CR108" i="73"/>
  <c r="CR205" i="73" s="1"/>
  <c r="CQ108" i="73"/>
  <c r="CQ205" i="73" s="1"/>
  <c r="CP108" i="73"/>
  <c r="CP205" i="73" s="1"/>
  <c r="CO108" i="73"/>
  <c r="CO205" i="73" s="1"/>
  <c r="CN108" i="73"/>
  <c r="CN205" i="73" s="1"/>
  <c r="CM108" i="73"/>
  <c r="CM205" i="73" s="1"/>
  <c r="CL108" i="73"/>
  <c r="CL205" i="73" s="1"/>
  <c r="CK108" i="73"/>
  <c r="CK205" i="73" s="1"/>
  <c r="CJ108" i="73"/>
  <c r="CI108" i="73"/>
  <c r="CI205" i="73" s="1"/>
  <c r="CH108" i="73"/>
  <c r="CH205" i="73" s="1"/>
  <c r="CG108" i="73"/>
  <c r="CG205" i="73" s="1"/>
  <c r="CF108" i="73"/>
  <c r="CF205" i="73" s="1"/>
  <c r="CE108" i="73"/>
  <c r="CE205" i="73" s="1"/>
  <c r="CD108" i="73"/>
  <c r="CD205" i="73" s="1"/>
  <c r="CC108" i="73"/>
  <c r="CC205" i="73" s="1"/>
  <c r="CB108" i="73"/>
  <c r="CB205" i="73" s="1"/>
  <c r="CA108" i="73"/>
  <c r="CA205" i="73" s="1"/>
  <c r="BZ108" i="73"/>
  <c r="BZ205" i="73" s="1"/>
  <c r="BY108" i="73"/>
  <c r="BY205" i="73" s="1"/>
  <c r="BX108" i="73"/>
  <c r="BX205" i="73" s="1"/>
  <c r="BW108" i="73"/>
  <c r="BW205" i="73" s="1"/>
  <c r="BV108" i="73"/>
  <c r="BV205" i="73" s="1"/>
  <c r="BU108" i="73"/>
  <c r="BU205" i="73" s="1"/>
  <c r="BT108" i="73"/>
  <c r="BS108" i="73"/>
  <c r="BS205" i="73" s="1"/>
  <c r="BR108" i="73"/>
  <c r="BR205" i="73" s="1"/>
  <c r="BQ108" i="73"/>
  <c r="BQ205" i="73" s="1"/>
  <c r="BP108" i="73"/>
  <c r="BP205" i="73" s="1"/>
  <c r="BO108" i="73"/>
  <c r="BO205" i="73" s="1"/>
  <c r="BN108" i="73"/>
  <c r="BN205" i="73" s="1"/>
  <c r="BM108" i="73"/>
  <c r="BM205" i="73" s="1"/>
  <c r="BL108" i="73"/>
  <c r="BL205" i="73" s="1"/>
  <c r="BK108" i="73"/>
  <c r="BK205" i="73" s="1"/>
  <c r="BJ108" i="73"/>
  <c r="BJ205" i="73" s="1"/>
  <c r="BI108" i="73"/>
  <c r="BI205" i="73" s="1"/>
  <c r="BH108" i="73"/>
  <c r="BH205" i="73" s="1"/>
  <c r="BG108" i="73"/>
  <c r="BG205" i="73" s="1"/>
  <c r="BF108" i="73"/>
  <c r="BF205" i="73" s="1"/>
  <c r="BE108" i="73"/>
  <c r="BE205" i="73" s="1"/>
  <c r="BD108" i="73"/>
  <c r="BD205" i="73" s="1"/>
  <c r="BC108" i="73"/>
  <c r="BC205" i="73" s="1"/>
  <c r="BB108" i="73"/>
  <c r="BB205" i="73" s="1"/>
  <c r="BA108" i="73"/>
  <c r="BA205" i="73" s="1"/>
  <c r="AZ108" i="73"/>
  <c r="AZ205" i="73" s="1"/>
  <c r="AY108" i="73"/>
  <c r="AY205" i="73" s="1"/>
  <c r="AX108" i="73"/>
  <c r="AX205" i="73" s="1"/>
  <c r="AW108" i="73"/>
  <c r="AW205" i="73" s="1"/>
  <c r="AV108" i="73"/>
  <c r="AV205" i="73" s="1"/>
  <c r="AU108" i="73"/>
  <c r="AU205" i="73" s="1"/>
  <c r="AT108" i="73"/>
  <c r="AT205" i="73" s="1"/>
  <c r="AS108" i="73"/>
  <c r="AS205" i="73" s="1"/>
  <c r="AR108" i="73"/>
  <c r="AR205" i="73" s="1"/>
  <c r="AQ108" i="73"/>
  <c r="AQ205" i="73" s="1"/>
  <c r="AP108" i="73"/>
  <c r="AP205" i="73" s="1"/>
  <c r="AO108" i="73"/>
  <c r="AN108" i="73"/>
  <c r="AN205" i="73" s="1"/>
  <c r="AM108" i="73"/>
  <c r="AM205" i="73" s="1"/>
  <c r="AL108" i="73"/>
  <c r="AL205" i="73" s="1"/>
  <c r="AK108" i="73"/>
  <c r="AK205" i="73" s="1"/>
  <c r="AJ108" i="73"/>
  <c r="AJ205" i="73" s="1"/>
  <c r="AI108" i="73"/>
  <c r="AI205" i="73" s="1"/>
  <c r="AH108" i="73"/>
  <c r="AH205" i="73" s="1"/>
  <c r="AG108" i="73"/>
  <c r="AG205" i="73" s="1"/>
  <c r="AF108" i="73"/>
  <c r="AF205" i="73" s="1"/>
  <c r="AE108" i="73"/>
  <c r="AE205" i="73" s="1"/>
  <c r="AD108" i="73"/>
  <c r="AD205" i="73" s="1"/>
  <c r="AC108" i="73"/>
  <c r="AC205" i="73" s="1"/>
  <c r="AB108" i="73"/>
  <c r="AB205" i="73" s="1"/>
  <c r="AA108" i="73"/>
  <c r="AA205" i="73" s="1"/>
  <c r="Z108" i="73"/>
  <c r="Z205" i="73" s="1"/>
  <c r="Y108" i="73"/>
  <c r="X108" i="73"/>
  <c r="X205" i="73" s="1"/>
  <c r="W108" i="73"/>
  <c r="W205" i="73" s="1"/>
  <c r="V108" i="73"/>
  <c r="V205" i="73" s="1"/>
  <c r="U108" i="73"/>
  <c r="U205" i="73" s="1"/>
  <c r="T108" i="73"/>
  <c r="T205" i="73" s="1"/>
  <c r="S108" i="73"/>
  <c r="S205" i="73" s="1"/>
  <c r="R108" i="73"/>
  <c r="R205" i="73" s="1"/>
  <c r="Q108" i="73"/>
  <c r="Q205" i="73" s="1"/>
  <c r="P108" i="73"/>
  <c r="P205" i="73" s="1"/>
  <c r="O108" i="73"/>
  <c r="O205" i="73" s="1"/>
  <c r="N108" i="73"/>
  <c r="N205" i="73" s="1"/>
  <c r="M108" i="73"/>
  <c r="M205" i="73" s="1"/>
  <c r="L108" i="73"/>
  <c r="L205" i="73" s="1"/>
  <c r="K108" i="73"/>
  <c r="K205" i="73" s="1"/>
  <c r="J108" i="73"/>
  <c r="J205" i="73" s="1"/>
  <c r="I108" i="73"/>
  <c r="I205" i="73" s="1"/>
  <c r="H108" i="73"/>
  <c r="H205" i="73" s="1"/>
  <c r="G108" i="73"/>
  <c r="G205" i="73" s="1"/>
  <c r="F108" i="73"/>
  <c r="F205" i="73" s="1"/>
  <c r="E108" i="73"/>
  <c r="E205" i="73" s="1"/>
  <c r="D108" i="73"/>
  <c r="D205" i="73" s="1"/>
  <c r="C108" i="73"/>
  <c r="C205" i="73" s="1"/>
  <c r="EV107" i="73"/>
  <c r="EV204" i="73" s="1"/>
  <c r="EU107" i="73"/>
  <c r="ET107" i="73"/>
  <c r="ET204" i="73" s="1"/>
  <c r="ES107" i="73"/>
  <c r="ES204" i="73" s="1"/>
  <c r="ER107" i="73"/>
  <c r="ER204" i="73" s="1"/>
  <c r="EQ107" i="73"/>
  <c r="EQ204" i="73" s="1"/>
  <c r="EP107" i="73"/>
  <c r="EP204" i="73" s="1"/>
  <c r="EO107" i="73"/>
  <c r="EO204" i="73" s="1"/>
  <c r="EN107" i="73"/>
  <c r="EN204" i="73" s="1"/>
  <c r="EM107" i="73"/>
  <c r="EM204" i="73" s="1"/>
  <c r="EL107" i="73"/>
  <c r="EL204" i="73" s="1"/>
  <c r="EK107" i="73"/>
  <c r="EK204" i="73" s="1"/>
  <c r="EJ107" i="73"/>
  <c r="EJ204" i="73" s="1"/>
  <c r="EI107" i="73"/>
  <c r="EI204" i="73" s="1"/>
  <c r="EH107" i="73"/>
  <c r="EH204" i="73" s="1"/>
  <c r="EG107" i="73"/>
  <c r="EG204" i="73" s="1"/>
  <c r="EF107" i="73"/>
  <c r="EF204" i="73" s="1"/>
  <c r="EE107" i="73"/>
  <c r="ED107" i="73"/>
  <c r="ED204" i="73" s="1"/>
  <c r="EC107" i="73"/>
  <c r="EC204" i="73" s="1"/>
  <c r="EB107" i="73"/>
  <c r="EB204" i="73" s="1"/>
  <c r="EA107" i="73"/>
  <c r="EA204" i="73" s="1"/>
  <c r="DZ107" i="73"/>
  <c r="DZ204" i="73" s="1"/>
  <c r="DY107" i="73"/>
  <c r="DY204" i="73" s="1"/>
  <c r="DX107" i="73"/>
  <c r="DX204" i="73" s="1"/>
  <c r="DW107" i="73"/>
  <c r="DW204" i="73" s="1"/>
  <c r="DV107" i="73"/>
  <c r="DV204" i="73" s="1"/>
  <c r="DU107" i="73"/>
  <c r="DU204" i="73" s="1"/>
  <c r="DT107" i="73"/>
  <c r="DT204" i="73" s="1"/>
  <c r="DS107" i="73"/>
  <c r="DS204" i="73" s="1"/>
  <c r="DR107" i="73"/>
  <c r="DR204" i="73" s="1"/>
  <c r="DQ107" i="73"/>
  <c r="DQ204" i="73" s="1"/>
  <c r="DP107" i="73"/>
  <c r="DP204" i="73" s="1"/>
  <c r="DO107" i="73"/>
  <c r="DO204" i="73" s="1"/>
  <c r="DN107" i="73"/>
  <c r="DN204" i="73" s="1"/>
  <c r="DM107" i="73"/>
  <c r="DM204" i="73" s="1"/>
  <c r="DL107" i="73"/>
  <c r="DL204" i="73" s="1"/>
  <c r="DK107" i="73"/>
  <c r="DK204" i="73" s="1"/>
  <c r="DJ107" i="73"/>
  <c r="DJ204" i="73" s="1"/>
  <c r="DI107" i="73"/>
  <c r="DI204" i="73" s="1"/>
  <c r="DH107" i="73"/>
  <c r="DH204" i="73" s="1"/>
  <c r="DG107" i="73"/>
  <c r="DF107" i="73"/>
  <c r="DF204" i="73" s="1"/>
  <c r="DE107" i="73"/>
  <c r="DE204" i="73" s="1"/>
  <c r="DD107" i="73"/>
  <c r="DD204" i="73" s="1"/>
  <c r="DC107" i="73"/>
  <c r="DC204" i="73" s="1"/>
  <c r="DB107" i="73"/>
  <c r="DB204" i="73" s="1"/>
  <c r="DA107" i="73"/>
  <c r="DA204" i="73" s="1"/>
  <c r="CZ107" i="73"/>
  <c r="CZ204" i="73" s="1"/>
  <c r="CY107" i="73"/>
  <c r="CY204" i="73" s="1"/>
  <c r="CX107" i="73"/>
  <c r="CX204" i="73" s="1"/>
  <c r="CW107" i="73"/>
  <c r="CW204" i="73" s="1"/>
  <c r="CV107" i="73"/>
  <c r="CU107" i="73"/>
  <c r="CU204" i="73" s="1"/>
  <c r="CT107" i="73"/>
  <c r="CT204" i="73" s="1"/>
  <c r="CS107" i="73"/>
  <c r="CS204" i="73" s="1"/>
  <c r="CR107" i="73"/>
  <c r="CR204" i="73" s="1"/>
  <c r="CQ107" i="73"/>
  <c r="CQ204" i="73" s="1"/>
  <c r="CP107" i="73"/>
  <c r="CP204" i="73" s="1"/>
  <c r="CO107" i="73"/>
  <c r="CO204" i="73" s="1"/>
  <c r="CN107" i="73"/>
  <c r="CN204" i="73" s="1"/>
  <c r="CM107" i="73"/>
  <c r="CM204" i="73" s="1"/>
  <c r="CL107" i="73"/>
  <c r="CL204" i="73" s="1"/>
  <c r="CK107" i="73"/>
  <c r="CK204" i="73" s="1"/>
  <c r="CJ107" i="73"/>
  <c r="CJ204" i="73" s="1"/>
  <c r="CI107" i="73"/>
  <c r="CI204" i="73" s="1"/>
  <c r="CH107" i="73"/>
  <c r="CH204" i="73" s="1"/>
  <c r="CG107" i="73"/>
  <c r="CG204" i="73" s="1"/>
  <c r="CF107" i="73"/>
  <c r="CF204" i="73" s="1"/>
  <c r="CE107" i="73"/>
  <c r="CE204" i="73" s="1"/>
  <c r="CD107" i="73"/>
  <c r="CD204" i="73" s="1"/>
  <c r="CC107" i="73"/>
  <c r="CC204" i="73" s="1"/>
  <c r="CB107" i="73"/>
  <c r="CA107" i="73"/>
  <c r="CA204" i="73" s="1"/>
  <c r="BZ107" i="73"/>
  <c r="BZ204" i="73" s="1"/>
  <c r="BY107" i="73"/>
  <c r="BY204" i="73" s="1"/>
  <c r="BX107" i="73"/>
  <c r="BX204" i="73" s="1"/>
  <c r="BW107" i="73"/>
  <c r="BW204" i="73" s="1"/>
  <c r="BV107" i="73"/>
  <c r="BV204" i="73" s="1"/>
  <c r="BU107" i="73"/>
  <c r="BU204" i="73" s="1"/>
  <c r="BT107" i="73"/>
  <c r="BT204" i="73" s="1"/>
  <c r="BS107" i="73"/>
  <c r="BS204" i="73" s="1"/>
  <c r="BR107" i="73"/>
  <c r="BR204" i="73" s="1"/>
  <c r="BQ107" i="73"/>
  <c r="BQ204" i="73" s="1"/>
  <c r="BP107" i="73"/>
  <c r="BP204" i="73" s="1"/>
  <c r="BO107" i="73"/>
  <c r="BO204" i="73" s="1"/>
  <c r="BN107" i="73"/>
  <c r="BN204" i="73" s="1"/>
  <c r="BM107" i="73"/>
  <c r="BM204" i="73" s="1"/>
  <c r="BL107" i="73"/>
  <c r="BL204" i="73" s="1"/>
  <c r="BK107" i="73"/>
  <c r="BK204" i="73" s="1"/>
  <c r="BJ107" i="73"/>
  <c r="BJ204" i="73" s="1"/>
  <c r="BI107" i="73"/>
  <c r="BI204" i="73" s="1"/>
  <c r="BH107" i="73"/>
  <c r="BH204" i="73" s="1"/>
  <c r="BG107" i="73"/>
  <c r="BG204" i="73" s="1"/>
  <c r="BF107" i="73"/>
  <c r="BF204" i="73" s="1"/>
  <c r="BE107" i="73"/>
  <c r="BE204" i="73" s="1"/>
  <c r="BD107" i="73"/>
  <c r="BD204" i="73" s="1"/>
  <c r="BC107" i="73"/>
  <c r="BC204" i="73" s="1"/>
  <c r="BB107" i="73"/>
  <c r="BB204" i="73" s="1"/>
  <c r="BA107" i="73"/>
  <c r="BA204" i="73" s="1"/>
  <c r="AZ107" i="73"/>
  <c r="AY107" i="73"/>
  <c r="AY204" i="73" s="1"/>
  <c r="AX107" i="73"/>
  <c r="AX204" i="73" s="1"/>
  <c r="AW107" i="73"/>
  <c r="AW204" i="73" s="1"/>
  <c r="AV107" i="73"/>
  <c r="AV204" i="73" s="1"/>
  <c r="AU107" i="73"/>
  <c r="AU204" i="73" s="1"/>
  <c r="AT107" i="73"/>
  <c r="AT204" i="73" s="1"/>
  <c r="AS107" i="73"/>
  <c r="AS204" i="73" s="1"/>
  <c r="AR107" i="73"/>
  <c r="AR204" i="73" s="1"/>
  <c r="AQ107" i="73"/>
  <c r="AQ204" i="73" s="1"/>
  <c r="AP107" i="73"/>
  <c r="AP204" i="73" s="1"/>
  <c r="AO107" i="73"/>
  <c r="AO204" i="73" s="1"/>
  <c r="AN107" i="73"/>
  <c r="AN204" i="73" s="1"/>
  <c r="AM107" i="73"/>
  <c r="AM204" i="73" s="1"/>
  <c r="AL107" i="73"/>
  <c r="AL204" i="73" s="1"/>
  <c r="AK107" i="73"/>
  <c r="AK204" i="73" s="1"/>
  <c r="AJ107" i="73"/>
  <c r="AJ204" i="73" s="1"/>
  <c r="AI107" i="73"/>
  <c r="AI204" i="73" s="1"/>
  <c r="AH107" i="73"/>
  <c r="AH204" i="73" s="1"/>
  <c r="AG107" i="73"/>
  <c r="AG204" i="73" s="1"/>
  <c r="AF107" i="73"/>
  <c r="AF204" i="73" s="1"/>
  <c r="AE107" i="73"/>
  <c r="AE204" i="73" s="1"/>
  <c r="AD107" i="73"/>
  <c r="AD204" i="73" s="1"/>
  <c r="AC107" i="73"/>
  <c r="AC204" i="73" s="1"/>
  <c r="AB107" i="73"/>
  <c r="AB204" i="73" s="1"/>
  <c r="AA107" i="73"/>
  <c r="Z107" i="73"/>
  <c r="Z204" i="73" s="1"/>
  <c r="Y107" i="73"/>
  <c r="Y204" i="73" s="1"/>
  <c r="X107" i="73"/>
  <c r="X204" i="73" s="1"/>
  <c r="W107" i="73"/>
  <c r="W204" i="73" s="1"/>
  <c r="V107" i="73"/>
  <c r="V204" i="73" s="1"/>
  <c r="U107" i="73"/>
  <c r="U204" i="73" s="1"/>
  <c r="T107" i="73"/>
  <c r="T204" i="73" s="1"/>
  <c r="S107" i="73"/>
  <c r="R107" i="73"/>
  <c r="R204" i="73" s="1"/>
  <c r="Q107" i="73"/>
  <c r="Q204" i="73" s="1"/>
  <c r="P107" i="73"/>
  <c r="P204" i="73" s="1"/>
  <c r="O107" i="73"/>
  <c r="O204" i="73" s="1"/>
  <c r="N107" i="73"/>
  <c r="N204" i="73" s="1"/>
  <c r="M107" i="73"/>
  <c r="M204" i="73" s="1"/>
  <c r="L107" i="73"/>
  <c r="L204" i="73" s="1"/>
  <c r="K107" i="73"/>
  <c r="K204" i="73" s="1"/>
  <c r="J107" i="73"/>
  <c r="J204" i="73" s="1"/>
  <c r="I107" i="73"/>
  <c r="I204" i="73" s="1"/>
  <c r="H107" i="73"/>
  <c r="H204" i="73" s="1"/>
  <c r="G107" i="73"/>
  <c r="G204" i="73" s="1"/>
  <c r="F107" i="73"/>
  <c r="F204" i="73" s="1"/>
  <c r="E107" i="73"/>
  <c r="E204" i="73" s="1"/>
  <c r="D107" i="73"/>
  <c r="C107" i="73"/>
  <c r="C204" i="73" s="1"/>
  <c r="EV106" i="73"/>
  <c r="EV203" i="73" s="1"/>
  <c r="EU106" i="73"/>
  <c r="EU203" i="73" s="1"/>
  <c r="ET106" i="73"/>
  <c r="ET203" i="73" s="1"/>
  <c r="ES106" i="73"/>
  <c r="ES203" i="73" s="1"/>
  <c r="ER106" i="73"/>
  <c r="ER203" i="73" s="1"/>
  <c r="EQ106" i="73"/>
  <c r="EP106" i="73"/>
  <c r="EP203" i="73" s="1"/>
  <c r="EO106" i="73"/>
  <c r="EO203" i="73" s="1"/>
  <c r="EN106" i="73"/>
  <c r="EN203" i="73" s="1"/>
  <c r="EM106" i="73"/>
  <c r="EM203" i="73" s="1"/>
  <c r="EL106" i="73"/>
  <c r="EL203" i="73" s="1"/>
  <c r="EK106" i="73"/>
  <c r="EK203" i="73" s="1"/>
  <c r="EJ106" i="73"/>
  <c r="EJ203" i="73" s="1"/>
  <c r="EI106" i="73"/>
  <c r="EI203" i="73" s="1"/>
  <c r="EH106" i="73"/>
  <c r="EH203" i="73" s="1"/>
  <c r="EG106" i="73"/>
  <c r="EG203" i="73" s="1"/>
  <c r="EF106" i="73"/>
  <c r="EF203" i="73" s="1"/>
  <c r="EE106" i="73"/>
  <c r="EE203" i="73" s="1"/>
  <c r="ED106" i="73"/>
  <c r="EC106" i="73"/>
  <c r="EC203" i="73" s="1"/>
  <c r="EB106" i="73"/>
  <c r="EB203" i="73" s="1"/>
  <c r="EA106" i="73"/>
  <c r="EA203" i="73" s="1"/>
  <c r="DZ106" i="73"/>
  <c r="DZ203" i="73" s="1"/>
  <c r="DY106" i="73"/>
  <c r="DY203" i="73" s="1"/>
  <c r="DX106" i="73"/>
  <c r="DX203" i="73" s="1"/>
  <c r="DW106" i="73"/>
  <c r="DW203" i="73" s="1"/>
  <c r="DV106" i="73"/>
  <c r="DU106" i="73"/>
  <c r="DU203" i="73" s="1"/>
  <c r="DT106" i="73"/>
  <c r="DT203" i="73" s="1"/>
  <c r="DS106" i="73"/>
  <c r="DS203" i="73" s="1"/>
  <c r="DR106" i="73"/>
  <c r="DR203" i="73" s="1"/>
  <c r="DQ106" i="73"/>
  <c r="DQ203" i="73" s="1"/>
  <c r="DP106" i="73"/>
  <c r="DP203" i="73" s="1"/>
  <c r="DO106" i="73"/>
  <c r="DO203" i="73" s="1"/>
  <c r="DN106" i="73"/>
  <c r="DN203" i="73" s="1"/>
  <c r="DM106" i="73"/>
  <c r="DM203" i="73" s="1"/>
  <c r="DL106" i="73"/>
  <c r="DL203" i="73" s="1"/>
  <c r="DK106" i="73"/>
  <c r="DK203" i="73" s="1"/>
  <c r="DJ106" i="73"/>
  <c r="DI106" i="73"/>
  <c r="DI203" i="73" s="1"/>
  <c r="DH106" i="73"/>
  <c r="DH203" i="73" s="1"/>
  <c r="DG106" i="73"/>
  <c r="DG203" i="73" s="1"/>
  <c r="DF106" i="73"/>
  <c r="DF203" i="73" s="1"/>
  <c r="DE106" i="73"/>
  <c r="DE203" i="73" s="1"/>
  <c r="DD106" i="73"/>
  <c r="DD203" i="73" s="1"/>
  <c r="DC106" i="73"/>
  <c r="DC203" i="73" s="1"/>
  <c r="DB106" i="73"/>
  <c r="DA106" i="73"/>
  <c r="DA203" i="73" s="1"/>
  <c r="CZ106" i="73"/>
  <c r="CZ203" i="73" s="1"/>
  <c r="CY106" i="73"/>
  <c r="CY203" i="73" s="1"/>
  <c r="CX106" i="73"/>
  <c r="CX203" i="73" s="1"/>
  <c r="CW106" i="73"/>
  <c r="CW203" i="73" s="1"/>
  <c r="CV106" i="73"/>
  <c r="CV203" i="73" s="1"/>
  <c r="CU106" i="73"/>
  <c r="CU203" i="73" s="1"/>
  <c r="CT106" i="73"/>
  <c r="CT203" i="73" s="1"/>
  <c r="CS106" i="73"/>
  <c r="CS203" i="73" s="1"/>
  <c r="CR106" i="73"/>
  <c r="CR203" i="73" s="1"/>
  <c r="CQ106" i="73"/>
  <c r="CQ203" i="73" s="1"/>
  <c r="CP106" i="73"/>
  <c r="CP203" i="73" s="1"/>
  <c r="CO106" i="73"/>
  <c r="CO203" i="73" s="1"/>
  <c r="CN106" i="73"/>
  <c r="CN203" i="73" s="1"/>
  <c r="CM106" i="73"/>
  <c r="CL106" i="73"/>
  <c r="CL203" i="73" s="1"/>
  <c r="CK106" i="73"/>
  <c r="CK203" i="73" s="1"/>
  <c r="CJ106" i="73"/>
  <c r="CJ203" i="73" s="1"/>
  <c r="CI106" i="73"/>
  <c r="CI203" i="73" s="1"/>
  <c r="CH106" i="73"/>
  <c r="CH203" i="73" s="1"/>
  <c r="CG106" i="73"/>
  <c r="CG203" i="73" s="1"/>
  <c r="CF106" i="73"/>
  <c r="CF203" i="73" s="1"/>
  <c r="CE106" i="73"/>
  <c r="CD106" i="73"/>
  <c r="CD203" i="73" s="1"/>
  <c r="CC106" i="73"/>
  <c r="CC203" i="73" s="1"/>
  <c r="CB106" i="73"/>
  <c r="CB203" i="73" s="1"/>
  <c r="CA106" i="73"/>
  <c r="CA203" i="73" s="1"/>
  <c r="BZ106" i="73"/>
  <c r="BZ203" i="73" s="1"/>
  <c r="BY106" i="73"/>
  <c r="BY203" i="73" s="1"/>
  <c r="BX106" i="73"/>
  <c r="BX203" i="73" s="1"/>
  <c r="BW106" i="73"/>
  <c r="BW203" i="73" s="1"/>
  <c r="BV106" i="73"/>
  <c r="BV203" i="73" s="1"/>
  <c r="BU106" i="73"/>
  <c r="BU203" i="73" s="1"/>
  <c r="BT106" i="73"/>
  <c r="BT203" i="73" s="1"/>
  <c r="BS106" i="73"/>
  <c r="BS203" i="73" s="1"/>
  <c r="BR106" i="73"/>
  <c r="BQ106" i="73"/>
  <c r="BQ203" i="73" s="1"/>
  <c r="BP106" i="73"/>
  <c r="BP203" i="73" s="1"/>
  <c r="BO106" i="73"/>
  <c r="BO203" i="73" s="1"/>
  <c r="BN106" i="73"/>
  <c r="BN203" i="73" s="1"/>
  <c r="BM106" i="73"/>
  <c r="BM203" i="73" s="1"/>
  <c r="BL106" i="73"/>
  <c r="BL203" i="73" s="1"/>
  <c r="BK106" i="73"/>
  <c r="BK203" i="73" s="1"/>
  <c r="BJ106" i="73"/>
  <c r="BI106" i="73"/>
  <c r="BI203" i="73" s="1"/>
  <c r="BH106" i="73"/>
  <c r="BH203" i="73" s="1"/>
  <c r="BG106" i="73"/>
  <c r="BG203" i="73" s="1"/>
  <c r="BF106" i="73"/>
  <c r="BF203" i="73" s="1"/>
  <c r="BE106" i="73"/>
  <c r="BE203" i="73" s="1"/>
  <c r="BD106" i="73"/>
  <c r="BD203" i="73" s="1"/>
  <c r="BC106" i="73"/>
  <c r="BC203" i="73" s="1"/>
  <c r="BB106" i="73"/>
  <c r="BB203" i="73" s="1"/>
  <c r="BA106" i="73"/>
  <c r="BA203" i="73" s="1"/>
  <c r="AZ106" i="73"/>
  <c r="AZ203" i="73" s="1"/>
  <c r="AY106" i="73"/>
  <c r="AY203" i="73" s="1"/>
  <c r="AX106" i="73"/>
  <c r="AW106" i="73"/>
  <c r="AW203" i="73" s="1"/>
  <c r="AV106" i="73"/>
  <c r="AV203" i="73" s="1"/>
  <c r="AU106" i="73"/>
  <c r="AU203" i="73" s="1"/>
  <c r="AT106" i="73"/>
  <c r="AT203" i="73" s="1"/>
  <c r="AS106" i="73"/>
  <c r="AS203" i="73" s="1"/>
  <c r="AR106" i="73"/>
  <c r="AR203" i="73" s="1"/>
  <c r="AQ106" i="73"/>
  <c r="AQ203" i="73" s="1"/>
  <c r="AP106" i="73"/>
  <c r="AO106" i="73"/>
  <c r="AO203" i="73" s="1"/>
  <c r="AN106" i="73"/>
  <c r="AN203" i="73" s="1"/>
  <c r="AM106" i="73"/>
  <c r="AM203" i="73" s="1"/>
  <c r="AL106" i="73"/>
  <c r="AL203" i="73" s="1"/>
  <c r="AK106" i="73"/>
  <c r="AK203" i="73" s="1"/>
  <c r="AJ106" i="73"/>
  <c r="AJ203" i="73" s="1"/>
  <c r="AI106" i="73"/>
  <c r="AI203" i="73" s="1"/>
  <c r="AH106" i="73"/>
  <c r="AH203" i="73" s="1"/>
  <c r="AG106" i="73"/>
  <c r="AG203" i="73" s="1"/>
  <c r="AF106" i="73"/>
  <c r="AF203" i="73" s="1"/>
  <c r="AE106" i="73"/>
  <c r="AE203" i="73" s="1"/>
  <c r="AD106" i="73"/>
  <c r="AD203" i="73" s="1"/>
  <c r="AC106" i="73"/>
  <c r="AC203" i="73" s="1"/>
  <c r="AB106" i="73"/>
  <c r="AB203" i="73" s="1"/>
  <c r="AA106" i="73"/>
  <c r="Z106" i="73"/>
  <c r="Z203" i="73" s="1"/>
  <c r="Y106" i="73"/>
  <c r="Y203" i="73" s="1"/>
  <c r="X106" i="73"/>
  <c r="X203" i="73" s="1"/>
  <c r="W106" i="73"/>
  <c r="W203" i="73" s="1"/>
  <c r="V106" i="73"/>
  <c r="V203" i="73" s="1"/>
  <c r="U106" i="73"/>
  <c r="U203" i="73" s="1"/>
  <c r="T106" i="73"/>
  <c r="T203" i="73" s="1"/>
  <c r="S106" i="73"/>
  <c r="R106" i="73"/>
  <c r="R203" i="73" s="1"/>
  <c r="Q106" i="73"/>
  <c r="Q203" i="73" s="1"/>
  <c r="P106" i="73"/>
  <c r="P203" i="73" s="1"/>
  <c r="O106" i="73"/>
  <c r="O203" i="73" s="1"/>
  <c r="N106" i="73"/>
  <c r="N203" i="73" s="1"/>
  <c r="M106" i="73"/>
  <c r="M203" i="73" s="1"/>
  <c r="L106" i="73"/>
  <c r="L203" i="73" s="1"/>
  <c r="K106" i="73"/>
  <c r="K203" i="73" s="1"/>
  <c r="J106" i="73"/>
  <c r="J203" i="73" s="1"/>
  <c r="I106" i="73"/>
  <c r="I203" i="73" s="1"/>
  <c r="H106" i="73"/>
  <c r="H203" i="73" s="1"/>
  <c r="G106" i="73"/>
  <c r="G203" i="73" s="1"/>
  <c r="F106" i="73"/>
  <c r="E106" i="73"/>
  <c r="E203" i="73" s="1"/>
  <c r="D106" i="73"/>
  <c r="D203" i="73" s="1"/>
  <c r="C106" i="73"/>
  <c r="C203" i="73" s="1"/>
  <c r="EV105" i="73"/>
  <c r="EV202" i="73" s="1"/>
  <c r="EU105" i="73"/>
  <c r="EU202" i="73" s="1"/>
  <c r="ET105" i="73"/>
  <c r="ET202" i="73" s="1"/>
  <c r="ES105" i="73"/>
  <c r="ER105" i="73"/>
  <c r="ER202" i="73" s="1"/>
  <c r="EQ105" i="73"/>
  <c r="EQ202" i="73" s="1"/>
  <c r="EP105" i="73"/>
  <c r="EP202" i="73" s="1"/>
  <c r="EO105" i="73"/>
  <c r="EO202" i="73" s="1"/>
  <c r="EN105" i="73"/>
  <c r="EN202" i="73" s="1"/>
  <c r="EM105" i="73"/>
  <c r="EM202" i="73" s="1"/>
  <c r="EL105" i="73"/>
  <c r="EL202" i="73" s="1"/>
  <c r="EK105" i="73"/>
  <c r="EK202" i="73" s="1"/>
  <c r="EJ105" i="73"/>
  <c r="EJ202" i="73" s="1"/>
  <c r="EI105" i="73"/>
  <c r="EI202" i="73" s="1"/>
  <c r="EH105" i="73"/>
  <c r="EH202" i="73" s="1"/>
  <c r="EG105" i="73"/>
  <c r="EF105" i="73"/>
  <c r="EF202" i="73" s="1"/>
  <c r="EE105" i="73"/>
  <c r="EE202" i="73" s="1"/>
  <c r="ED105" i="73"/>
  <c r="ED202" i="73" s="1"/>
  <c r="EC105" i="73"/>
  <c r="EC202" i="73" s="1"/>
  <c r="EB105" i="73"/>
  <c r="EB202" i="73" s="1"/>
  <c r="EA105" i="73"/>
  <c r="EA202" i="73" s="1"/>
  <c r="DZ105" i="73"/>
  <c r="DZ202" i="73" s="1"/>
  <c r="DY105" i="73"/>
  <c r="DX105" i="73"/>
  <c r="DX202" i="73" s="1"/>
  <c r="DW105" i="73"/>
  <c r="DW202" i="73" s="1"/>
  <c r="DV105" i="73"/>
  <c r="DV202" i="73" s="1"/>
  <c r="DU105" i="73"/>
  <c r="DU202" i="73" s="1"/>
  <c r="DT105" i="73"/>
  <c r="DT202" i="73" s="1"/>
  <c r="DS105" i="73"/>
  <c r="DS202" i="73" s="1"/>
  <c r="DR105" i="73"/>
  <c r="DR202" i="73" s="1"/>
  <c r="DQ105" i="73"/>
  <c r="DQ202" i="73" s="1"/>
  <c r="DP105" i="73"/>
  <c r="DP202" i="73" s="1"/>
  <c r="DO105" i="73"/>
  <c r="DO202" i="73" s="1"/>
  <c r="DN105" i="73"/>
  <c r="DN202" i="73" s="1"/>
  <c r="DM105" i="73"/>
  <c r="DM202" i="73" s="1"/>
  <c r="DL105" i="73"/>
  <c r="DL202" i="73" s="1"/>
  <c r="DK105" i="73"/>
  <c r="DK202" i="73" s="1"/>
  <c r="DJ105" i="73"/>
  <c r="DI105" i="73"/>
  <c r="DI202" i="73" s="1"/>
  <c r="DH105" i="73"/>
  <c r="DH202" i="73" s="1"/>
  <c r="DG105" i="73"/>
  <c r="DG202" i="73" s="1"/>
  <c r="DF105" i="73"/>
  <c r="DF202" i="73" s="1"/>
  <c r="DE105" i="73"/>
  <c r="DE202" i="73" s="1"/>
  <c r="DD105" i="73"/>
  <c r="DD202" i="73" s="1"/>
  <c r="DC105" i="73"/>
  <c r="DC202" i="73" s="1"/>
  <c r="DB105" i="73"/>
  <c r="DA105" i="73"/>
  <c r="DA202" i="73" s="1"/>
  <c r="CZ105" i="73"/>
  <c r="CZ202" i="73" s="1"/>
  <c r="CY105" i="73"/>
  <c r="CY202" i="73" s="1"/>
  <c r="CX105" i="73"/>
  <c r="CX202" i="73" s="1"/>
  <c r="CW105" i="73"/>
  <c r="CW202" i="73" s="1"/>
  <c r="CV105" i="73"/>
  <c r="CV202" i="73" s="1"/>
  <c r="CU105" i="73"/>
  <c r="CU202" i="73" s="1"/>
  <c r="CT105" i="73"/>
  <c r="CT202" i="73" s="1"/>
  <c r="CS105" i="73"/>
  <c r="CS202" i="73" s="1"/>
  <c r="CR105" i="73"/>
  <c r="CR202" i="73" s="1"/>
  <c r="CQ105" i="73"/>
  <c r="CQ202" i="73" s="1"/>
  <c r="CP105" i="73"/>
  <c r="CP202" i="73" s="1"/>
  <c r="CO105" i="73"/>
  <c r="CN105" i="73"/>
  <c r="CN202" i="73" s="1"/>
  <c r="CM105" i="73"/>
  <c r="CM202" i="73" s="1"/>
  <c r="CL105" i="73"/>
  <c r="CL202" i="73" s="1"/>
  <c r="CK105" i="73"/>
  <c r="CK202" i="73" s="1"/>
  <c r="CJ105" i="73"/>
  <c r="CJ202" i="73" s="1"/>
  <c r="CI105" i="73"/>
  <c r="CI202" i="73" s="1"/>
  <c r="CH105" i="73"/>
  <c r="CH202" i="73" s="1"/>
  <c r="CG105" i="73"/>
  <c r="CG202" i="73" s="1"/>
  <c r="CF105" i="73"/>
  <c r="CF202" i="73" s="1"/>
  <c r="CE105" i="73"/>
  <c r="CE202" i="73" s="1"/>
  <c r="CD105" i="73"/>
  <c r="CD202" i="73" s="1"/>
  <c r="CC105" i="73"/>
  <c r="CC202" i="73" s="1"/>
  <c r="CB105" i="73"/>
  <c r="CB202" i="73" s="1"/>
  <c r="CA105" i="73"/>
  <c r="CA202" i="73" s="1"/>
  <c r="BZ105" i="73"/>
  <c r="BZ202" i="73" s="1"/>
  <c r="BY105" i="73"/>
  <c r="BY202" i="73" s="1"/>
  <c r="BX105" i="73"/>
  <c r="BX202" i="73" s="1"/>
  <c r="BW105" i="73"/>
  <c r="BW202" i="73" s="1"/>
  <c r="BV105" i="73"/>
  <c r="BV202" i="73" s="1"/>
  <c r="BU105" i="73"/>
  <c r="BU202" i="73" s="1"/>
  <c r="BT105" i="73"/>
  <c r="BT202" i="73" s="1"/>
  <c r="BS105" i="73"/>
  <c r="BS202" i="73" s="1"/>
  <c r="BR105" i="73"/>
  <c r="BR202" i="73" s="1"/>
  <c r="BQ105" i="73"/>
  <c r="BQ202" i="73" s="1"/>
  <c r="BP105" i="73"/>
  <c r="BP202" i="73" s="1"/>
  <c r="BO105" i="73"/>
  <c r="BO202" i="73" s="1"/>
  <c r="BN105" i="73"/>
  <c r="BN202" i="73" s="1"/>
  <c r="BM105" i="73"/>
  <c r="BM202" i="73" s="1"/>
  <c r="BL105" i="73"/>
  <c r="BL202" i="73" s="1"/>
  <c r="BK105" i="73"/>
  <c r="BK202" i="73" s="1"/>
  <c r="BJ105" i="73"/>
  <c r="BJ202" i="73" s="1"/>
  <c r="BI105" i="73"/>
  <c r="BI202" i="73" s="1"/>
  <c r="BH105" i="73"/>
  <c r="BH202" i="73" s="1"/>
  <c r="BG105" i="73"/>
  <c r="BG202" i="73" s="1"/>
  <c r="BF105" i="73"/>
  <c r="BF202" i="73" s="1"/>
  <c r="BE105" i="73"/>
  <c r="BE202" i="73" s="1"/>
  <c r="BD105" i="73"/>
  <c r="BD202" i="73" s="1"/>
  <c r="BC105" i="73"/>
  <c r="BC202" i="73" s="1"/>
  <c r="BB105" i="73"/>
  <c r="BB202" i="73" s="1"/>
  <c r="BA105" i="73"/>
  <c r="BA202" i="73" s="1"/>
  <c r="AZ105" i="73"/>
  <c r="AZ202" i="73" s="1"/>
  <c r="AY105" i="73"/>
  <c r="AY202" i="73" s="1"/>
  <c r="AX105" i="73"/>
  <c r="AW105" i="73"/>
  <c r="AW202" i="73" s="1"/>
  <c r="AV105" i="73"/>
  <c r="AV202" i="73" s="1"/>
  <c r="AU105" i="73"/>
  <c r="AU202" i="73" s="1"/>
  <c r="AT105" i="73"/>
  <c r="AT202" i="73" s="1"/>
  <c r="AS105" i="73"/>
  <c r="AS202" i="73" s="1"/>
  <c r="AR105" i="73"/>
  <c r="AR202" i="73" s="1"/>
  <c r="AQ105" i="73"/>
  <c r="AQ202" i="73" s="1"/>
  <c r="AP105" i="73"/>
  <c r="AO105" i="73"/>
  <c r="AO202" i="73" s="1"/>
  <c r="AN105" i="73"/>
  <c r="AN202" i="73" s="1"/>
  <c r="AM105" i="73"/>
  <c r="AM202" i="73" s="1"/>
  <c r="AL105" i="73"/>
  <c r="AL202" i="73" s="1"/>
  <c r="AK105" i="73"/>
  <c r="AK202" i="73" s="1"/>
  <c r="AJ105" i="73"/>
  <c r="AJ202" i="73" s="1"/>
  <c r="AI105" i="73"/>
  <c r="AI202" i="73" s="1"/>
  <c r="AH105" i="73"/>
  <c r="AH202" i="73" s="1"/>
  <c r="AG105" i="73"/>
  <c r="AG202" i="73" s="1"/>
  <c r="AF105" i="73"/>
  <c r="AF202" i="73" s="1"/>
  <c r="AE105" i="73"/>
  <c r="AE202" i="73" s="1"/>
  <c r="AD105" i="73"/>
  <c r="AD202" i="73" s="1"/>
  <c r="AC105" i="73"/>
  <c r="AC202" i="73" s="1"/>
  <c r="AB105" i="73"/>
  <c r="AB202" i="73" s="1"/>
  <c r="AA105" i="73"/>
  <c r="AA202" i="73" s="1"/>
  <c r="Z105" i="73"/>
  <c r="Z202" i="73" s="1"/>
  <c r="Y105" i="73"/>
  <c r="Y202" i="73" s="1"/>
  <c r="X105" i="73"/>
  <c r="X202" i="73" s="1"/>
  <c r="W105" i="73"/>
  <c r="W202" i="73" s="1"/>
  <c r="V105" i="73"/>
  <c r="V202" i="73" s="1"/>
  <c r="U105" i="73"/>
  <c r="U202" i="73" s="1"/>
  <c r="T105" i="73"/>
  <c r="T202" i="73" s="1"/>
  <c r="S105" i="73"/>
  <c r="S202" i="73" s="1"/>
  <c r="R105" i="73"/>
  <c r="R202" i="73" s="1"/>
  <c r="Q105" i="73"/>
  <c r="Q202" i="73" s="1"/>
  <c r="P105" i="73"/>
  <c r="P202" i="73" s="1"/>
  <c r="O105" i="73"/>
  <c r="O202" i="73" s="1"/>
  <c r="N105" i="73"/>
  <c r="N202" i="73" s="1"/>
  <c r="M105" i="73"/>
  <c r="M202" i="73" s="1"/>
  <c r="L105" i="73"/>
  <c r="L202" i="73" s="1"/>
  <c r="K105" i="73"/>
  <c r="K202" i="73" s="1"/>
  <c r="J105" i="73"/>
  <c r="J202" i="73" s="1"/>
  <c r="I105" i="73"/>
  <c r="I202" i="73" s="1"/>
  <c r="H105" i="73"/>
  <c r="H202" i="73" s="1"/>
  <c r="G105" i="73"/>
  <c r="G202" i="73" s="1"/>
  <c r="F105" i="73"/>
  <c r="F202" i="73" s="1"/>
  <c r="E105" i="73"/>
  <c r="E202" i="73" s="1"/>
  <c r="D105" i="73"/>
  <c r="D202" i="73" s="1"/>
  <c r="C105" i="73"/>
  <c r="C202" i="73" s="1"/>
  <c r="EV104" i="73"/>
  <c r="EV201" i="73" s="1"/>
  <c r="EU104" i="73"/>
  <c r="EU201" i="73" s="1"/>
  <c r="ET104" i="73"/>
  <c r="ET201" i="73" s="1"/>
  <c r="ES104" i="73"/>
  <c r="ES201" i="73" s="1"/>
  <c r="ER104" i="73"/>
  <c r="ER201" i="73" s="1"/>
  <c r="EQ104" i="73"/>
  <c r="EQ201" i="73" s="1"/>
  <c r="EP104" i="73"/>
  <c r="EP201" i="73" s="1"/>
  <c r="EO104" i="73"/>
  <c r="EO201" i="73" s="1"/>
  <c r="EN104" i="73"/>
  <c r="EN201" i="73" s="1"/>
  <c r="EM104" i="73"/>
  <c r="EM201" i="73" s="1"/>
  <c r="EL104" i="73"/>
  <c r="EL201" i="73" s="1"/>
  <c r="EK104" i="73"/>
  <c r="EK201" i="73" s="1"/>
  <c r="EJ104" i="73"/>
  <c r="EJ201" i="73" s="1"/>
  <c r="EI104" i="73"/>
  <c r="EI201" i="73" s="1"/>
  <c r="EH104" i="73"/>
  <c r="EH201" i="73" s="1"/>
  <c r="EG104" i="73"/>
  <c r="EF104" i="73"/>
  <c r="EF201" i="73" s="1"/>
  <c r="EE104" i="73"/>
  <c r="EE201" i="73" s="1"/>
  <c r="ED104" i="73"/>
  <c r="ED201" i="73" s="1"/>
  <c r="EC104" i="73"/>
  <c r="EC201" i="73" s="1"/>
  <c r="EB104" i="73"/>
  <c r="EB201" i="73" s="1"/>
  <c r="EA104" i="73"/>
  <c r="EA201" i="73" s="1"/>
  <c r="DZ104" i="73"/>
  <c r="DZ201" i="73" s="1"/>
  <c r="DY104" i="73"/>
  <c r="DX104" i="73"/>
  <c r="DX201" i="73" s="1"/>
  <c r="DW104" i="73"/>
  <c r="DW201" i="73" s="1"/>
  <c r="DV104" i="73"/>
  <c r="DV201" i="73" s="1"/>
  <c r="DU104" i="73"/>
  <c r="DU201" i="73" s="1"/>
  <c r="DT104" i="73"/>
  <c r="DT201" i="73" s="1"/>
  <c r="DS104" i="73"/>
  <c r="DS201" i="73" s="1"/>
  <c r="DR104" i="73"/>
  <c r="DR201" i="73" s="1"/>
  <c r="DQ104" i="73"/>
  <c r="DQ201" i="73" s="1"/>
  <c r="DP104" i="73"/>
  <c r="DP201" i="73" s="1"/>
  <c r="DO104" i="73"/>
  <c r="DO201" i="73" s="1"/>
  <c r="DN104" i="73"/>
  <c r="DN201" i="73" s="1"/>
  <c r="DM104" i="73"/>
  <c r="DM201" i="73" s="1"/>
  <c r="DL104" i="73"/>
  <c r="DL201" i="73" s="1"/>
  <c r="DK104" i="73"/>
  <c r="DK201" i="73" s="1"/>
  <c r="DJ104" i="73"/>
  <c r="DJ201" i="73" s="1"/>
  <c r="DI104" i="73"/>
  <c r="DI201" i="73" s="1"/>
  <c r="DH104" i="73"/>
  <c r="DH201" i="73" s="1"/>
  <c r="DG104" i="73"/>
  <c r="DG201" i="73" s="1"/>
  <c r="DF104" i="73"/>
  <c r="DF201" i="73" s="1"/>
  <c r="DE104" i="73"/>
  <c r="DE201" i="73" s="1"/>
  <c r="DD104" i="73"/>
  <c r="DD201" i="73" s="1"/>
  <c r="DC104" i="73"/>
  <c r="DC201" i="73" s="1"/>
  <c r="DB104" i="73"/>
  <c r="DB201" i="73" s="1"/>
  <c r="DA104" i="73"/>
  <c r="DA201" i="73" s="1"/>
  <c r="CZ104" i="73"/>
  <c r="CZ201" i="73" s="1"/>
  <c r="CY104" i="73"/>
  <c r="CY201" i="73" s="1"/>
  <c r="CX104" i="73"/>
  <c r="CX201" i="73" s="1"/>
  <c r="CW104" i="73"/>
  <c r="CW201" i="73" s="1"/>
  <c r="CV104" i="73"/>
  <c r="CV201" i="73" s="1"/>
  <c r="CU104" i="73"/>
  <c r="CU201" i="73" s="1"/>
  <c r="CT104" i="73"/>
  <c r="CT201" i="73" s="1"/>
  <c r="CS104" i="73"/>
  <c r="CS201" i="73" s="1"/>
  <c r="CR104" i="73"/>
  <c r="CR201" i="73" s="1"/>
  <c r="CQ104" i="73"/>
  <c r="CQ201" i="73" s="1"/>
  <c r="CP104" i="73"/>
  <c r="CP201" i="73" s="1"/>
  <c r="CO104" i="73"/>
  <c r="CO201" i="73" s="1"/>
  <c r="CN104" i="73"/>
  <c r="CN201" i="73" s="1"/>
  <c r="CM104" i="73"/>
  <c r="CM201" i="73" s="1"/>
  <c r="CL104" i="73"/>
  <c r="CL201" i="73" s="1"/>
  <c r="CK104" i="73"/>
  <c r="CK201" i="73" s="1"/>
  <c r="CJ104" i="73"/>
  <c r="CJ201" i="73" s="1"/>
  <c r="CI104" i="73"/>
  <c r="CI201" i="73" s="1"/>
  <c r="CH104" i="73"/>
  <c r="CH201" i="73" s="1"/>
  <c r="CG104" i="73"/>
  <c r="CG201" i="73" s="1"/>
  <c r="CF104" i="73"/>
  <c r="CF201" i="73" s="1"/>
  <c r="CE104" i="73"/>
  <c r="CE201" i="73" s="1"/>
  <c r="CD104" i="73"/>
  <c r="CD201" i="73" s="1"/>
  <c r="CC104" i="73"/>
  <c r="CC201" i="73" s="1"/>
  <c r="CB104" i="73"/>
  <c r="CB201" i="73" s="1"/>
  <c r="CA104" i="73"/>
  <c r="CA201" i="73" s="1"/>
  <c r="BZ104" i="73"/>
  <c r="BZ201" i="73" s="1"/>
  <c r="BY104" i="73"/>
  <c r="BY201" i="73" s="1"/>
  <c r="BX104" i="73"/>
  <c r="BX201" i="73" s="1"/>
  <c r="BW104" i="73"/>
  <c r="BW201" i="73" s="1"/>
  <c r="BV104" i="73"/>
  <c r="BV201" i="73" s="1"/>
  <c r="BU104" i="73"/>
  <c r="BU201" i="73" s="1"/>
  <c r="BT104" i="73"/>
  <c r="BT201" i="73" s="1"/>
  <c r="BS104" i="73"/>
  <c r="BS201" i="73" s="1"/>
  <c r="BR104" i="73"/>
  <c r="BR201" i="73" s="1"/>
  <c r="BQ104" i="73"/>
  <c r="BQ201" i="73" s="1"/>
  <c r="BP104" i="73"/>
  <c r="BP201" i="73" s="1"/>
  <c r="BO104" i="73"/>
  <c r="BO201" i="73" s="1"/>
  <c r="BN104" i="73"/>
  <c r="BN201" i="73" s="1"/>
  <c r="BM104" i="73"/>
  <c r="BM201" i="73" s="1"/>
  <c r="BL104" i="73"/>
  <c r="BL201" i="73" s="1"/>
  <c r="BK104" i="73"/>
  <c r="BK201" i="73" s="1"/>
  <c r="BJ104" i="73"/>
  <c r="BJ201" i="73" s="1"/>
  <c r="BI104" i="73"/>
  <c r="BI201" i="73" s="1"/>
  <c r="BH104" i="73"/>
  <c r="BH201" i="73" s="1"/>
  <c r="BG104" i="73"/>
  <c r="BG201" i="73" s="1"/>
  <c r="BF104" i="73"/>
  <c r="BF201" i="73" s="1"/>
  <c r="BE104" i="73"/>
  <c r="BE201" i="73" s="1"/>
  <c r="BD104" i="73"/>
  <c r="BD201" i="73" s="1"/>
  <c r="BC104" i="73"/>
  <c r="BC201" i="73" s="1"/>
  <c r="BB104" i="73"/>
  <c r="BB201" i="73" s="1"/>
  <c r="BA104" i="73"/>
  <c r="BA201" i="73" s="1"/>
  <c r="AZ104" i="73"/>
  <c r="AZ201" i="73" s="1"/>
  <c r="AY104" i="73"/>
  <c r="AY201" i="73" s="1"/>
  <c r="AX104" i="73"/>
  <c r="AX201" i="73" s="1"/>
  <c r="AW104" i="73"/>
  <c r="AW201" i="73" s="1"/>
  <c r="AV104" i="73"/>
  <c r="AV201" i="73" s="1"/>
  <c r="AU104" i="73"/>
  <c r="AU201" i="73" s="1"/>
  <c r="AT104" i="73"/>
  <c r="AT201" i="73" s="1"/>
  <c r="AS104" i="73"/>
  <c r="AS201" i="73" s="1"/>
  <c r="AR104" i="73"/>
  <c r="AR201" i="73" s="1"/>
  <c r="AQ104" i="73"/>
  <c r="AQ201" i="73" s="1"/>
  <c r="AP104" i="73"/>
  <c r="AP201" i="73" s="1"/>
  <c r="AO104" i="73"/>
  <c r="AO201" i="73" s="1"/>
  <c r="AN104" i="73"/>
  <c r="AN201" i="73" s="1"/>
  <c r="AM104" i="73"/>
  <c r="AM201" i="73" s="1"/>
  <c r="AL104" i="73"/>
  <c r="AL201" i="73" s="1"/>
  <c r="AK104" i="73"/>
  <c r="AK201" i="73" s="1"/>
  <c r="AJ104" i="73"/>
  <c r="AJ201" i="73" s="1"/>
  <c r="AI104" i="73"/>
  <c r="AI201" i="73" s="1"/>
  <c r="AH104" i="73"/>
  <c r="AH201" i="73" s="1"/>
  <c r="AG104" i="73"/>
  <c r="AG201" i="73" s="1"/>
  <c r="AF104" i="73"/>
  <c r="AF201" i="73" s="1"/>
  <c r="AE104" i="73"/>
  <c r="AE201" i="73" s="1"/>
  <c r="AD104" i="73"/>
  <c r="AD201" i="73" s="1"/>
  <c r="AC104" i="73"/>
  <c r="AC201" i="73" s="1"/>
  <c r="AB104" i="73"/>
  <c r="AB201" i="73" s="1"/>
  <c r="AA104" i="73"/>
  <c r="AA201" i="73" s="1"/>
  <c r="Z104" i="73"/>
  <c r="Z201" i="73" s="1"/>
  <c r="Y104" i="73"/>
  <c r="Y201" i="73" s="1"/>
  <c r="X104" i="73"/>
  <c r="X201" i="73" s="1"/>
  <c r="W104" i="73"/>
  <c r="W201" i="73" s="1"/>
  <c r="V104" i="73"/>
  <c r="V201" i="73" s="1"/>
  <c r="U104" i="73"/>
  <c r="U201" i="73" s="1"/>
  <c r="T104" i="73"/>
  <c r="T201" i="73" s="1"/>
  <c r="S104" i="73"/>
  <c r="S201" i="73" s="1"/>
  <c r="R104" i="73"/>
  <c r="R201" i="73" s="1"/>
  <c r="Q104" i="73"/>
  <c r="Q201" i="73" s="1"/>
  <c r="P104" i="73"/>
  <c r="P201" i="73" s="1"/>
  <c r="O104" i="73"/>
  <c r="O201" i="73" s="1"/>
  <c r="N104" i="73"/>
  <c r="N201" i="73" s="1"/>
  <c r="M104" i="73"/>
  <c r="M201" i="73" s="1"/>
  <c r="L104" i="73"/>
  <c r="L201" i="73" s="1"/>
  <c r="K104" i="73"/>
  <c r="K201" i="73" s="1"/>
  <c r="J104" i="73"/>
  <c r="J201" i="73" s="1"/>
  <c r="I104" i="73"/>
  <c r="I201" i="73" s="1"/>
  <c r="H104" i="73"/>
  <c r="H201" i="73" s="1"/>
  <c r="G104" i="73"/>
  <c r="G201" i="73" s="1"/>
  <c r="F104" i="73"/>
  <c r="F201" i="73" s="1"/>
  <c r="E104" i="73"/>
  <c r="E201" i="73" s="1"/>
  <c r="D104" i="73"/>
  <c r="D201" i="73" s="1"/>
  <c r="C104" i="73"/>
  <c r="C201" i="73" s="1"/>
  <c r="EV103" i="73"/>
  <c r="EV200" i="73" s="1"/>
  <c r="EU103" i="73"/>
  <c r="EU200" i="73" s="1"/>
  <c r="ET103" i="73"/>
  <c r="ET200" i="73" s="1"/>
  <c r="ES103" i="73"/>
  <c r="ES200" i="73" s="1"/>
  <c r="ER103" i="73"/>
  <c r="ER200" i="73" s="1"/>
  <c r="EQ103" i="73"/>
  <c r="EQ200" i="73" s="1"/>
  <c r="EP103" i="73"/>
  <c r="EP200" i="73" s="1"/>
  <c r="EO103" i="73"/>
  <c r="EO200" i="73" s="1"/>
  <c r="EN103" i="73"/>
  <c r="EN200" i="73" s="1"/>
  <c r="EM103" i="73"/>
  <c r="EM200" i="73" s="1"/>
  <c r="EL103" i="73"/>
  <c r="EL200" i="73" s="1"/>
  <c r="EK103" i="73"/>
  <c r="EK200" i="73" s="1"/>
  <c r="EJ103" i="73"/>
  <c r="EJ200" i="73" s="1"/>
  <c r="EI103" i="73"/>
  <c r="EI200" i="73" s="1"/>
  <c r="EH103" i="73"/>
  <c r="EH200" i="73" s="1"/>
  <c r="EG103" i="73"/>
  <c r="EG200" i="73" s="1"/>
  <c r="EF103" i="73"/>
  <c r="EF200" i="73" s="1"/>
  <c r="EE103" i="73"/>
  <c r="EE200" i="73" s="1"/>
  <c r="ED103" i="73"/>
  <c r="ED200" i="73" s="1"/>
  <c r="EC103" i="73"/>
  <c r="EC200" i="73" s="1"/>
  <c r="EB103" i="73"/>
  <c r="EB200" i="73" s="1"/>
  <c r="EA103" i="73"/>
  <c r="EA200" i="73" s="1"/>
  <c r="DZ103" i="73"/>
  <c r="DZ200" i="73" s="1"/>
  <c r="DY103" i="73"/>
  <c r="DY200" i="73" s="1"/>
  <c r="DX103" i="73"/>
  <c r="DX200" i="73" s="1"/>
  <c r="DW103" i="73"/>
  <c r="DW200" i="73" s="1"/>
  <c r="DV103" i="73"/>
  <c r="DV200" i="73" s="1"/>
  <c r="DU103" i="73"/>
  <c r="DU200" i="73" s="1"/>
  <c r="DT103" i="73"/>
  <c r="DT200" i="73" s="1"/>
  <c r="DS103" i="73"/>
  <c r="DS200" i="73" s="1"/>
  <c r="DR103" i="73"/>
  <c r="DR200" i="73" s="1"/>
  <c r="DQ103" i="73"/>
  <c r="DQ200" i="73" s="1"/>
  <c r="DP103" i="73"/>
  <c r="DP200" i="73" s="1"/>
  <c r="DO103" i="73"/>
  <c r="DO200" i="73" s="1"/>
  <c r="DN103" i="73"/>
  <c r="DN200" i="73" s="1"/>
  <c r="DM103" i="73"/>
  <c r="DM200" i="73" s="1"/>
  <c r="DL103" i="73"/>
  <c r="DL200" i="73" s="1"/>
  <c r="DK103" i="73"/>
  <c r="DK200" i="73" s="1"/>
  <c r="DJ103" i="73"/>
  <c r="DJ200" i="73" s="1"/>
  <c r="DI103" i="73"/>
  <c r="DI200" i="73" s="1"/>
  <c r="DH103" i="73"/>
  <c r="DH200" i="73" s="1"/>
  <c r="DG103" i="73"/>
  <c r="DG200" i="73" s="1"/>
  <c r="DF103" i="73"/>
  <c r="DF200" i="73" s="1"/>
  <c r="DE103" i="73"/>
  <c r="DE200" i="73" s="1"/>
  <c r="DD103" i="73"/>
  <c r="DD200" i="73" s="1"/>
  <c r="DC103" i="73"/>
  <c r="DC200" i="73" s="1"/>
  <c r="DB103" i="73"/>
  <c r="DB200" i="73" s="1"/>
  <c r="DA103" i="73"/>
  <c r="DA200" i="73" s="1"/>
  <c r="CZ103" i="73"/>
  <c r="CZ200" i="73" s="1"/>
  <c r="CY103" i="73"/>
  <c r="CY200" i="73" s="1"/>
  <c r="CX103" i="73"/>
  <c r="CX200" i="73" s="1"/>
  <c r="CW103" i="73"/>
  <c r="CW200" i="73" s="1"/>
  <c r="CV103" i="73"/>
  <c r="CV200" i="73" s="1"/>
  <c r="CU103" i="73"/>
  <c r="CU200" i="73" s="1"/>
  <c r="CT103" i="73"/>
  <c r="CT200" i="73" s="1"/>
  <c r="CS103" i="73"/>
  <c r="CS200" i="73" s="1"/>
  <c r="CR103" i="73"/>
  <c r="CR200" i="73" s="1"/>
  <c r="CQ103" i="73"/>
  <c r="CQ200" i="73" s="1"/>
  <c r="CP103" i="73"/>
  <c r="CP200" i="73" s="1"/>
  <c r="CO103" i="73"/>
  <c r="CO200" i="73" s="1"/>
  <c r="CN103" i="73"/>
  <c r="CN200" i="73" s="1"/>
  <c r="CM103" i="73"/>
  <c r="CM200" i="73" s="1"/>
  <c r="CL103" i="73"/>
  <c r="CL200" i="73" s="1"/>
  <c r="CK103" i="73"/>
  <c r="CK200" i="73" s="1"/>
  <c r="CJ103" i="73"/>
  <c r="CJ200" i="73" s="1"/>
  <c r="CI103" i="73"/>
  <c r="CI200" i="73" s="1"/>
  <c r="CH103" i="73"/>
  <c r="CH200" i="73" s="1"/>
  <c r="CG103" i="73"/>
  <c r="CG200" i="73" s="1"/>
  <c r="CF103" i="73"/>
  <c r="CF200" i="73" s="1"/>
  <c r="CE103" i="73"/>
  <c r="CE200" i="73" s="1"/>
  <c r="CD103" i="73"/>
  <c r="CD200" i="73" s="1"/>
  <c r="CC103" i="73"/>
  <c r="CC200" i="73" s="1"/>
  <c r="CB103" i="73"/>
  <c r="CB200" i="73" s="1"/>
  <c r="CA103" i="73"/>
  <c r="CA200" i="73" s="1"/>
  <c r="BZ103" i="73"/>
  <c r="BZ200" i="73" s="1"/>
  <c r="BY103" i="73"/>
  <c r="BY200" i="73" s="1"/>
  <c r="BX103" i="73"/>
  <c r="BX200" i="73" s="1"/>
  <c r="BW103" i="73"/>
  <c r="BW200" i="73" s="1"/>
  <c r="BV103" i="73"/>
  <c r="BV200" i="73" s="1"/>
  <c r="BU103" i="73"/>
  <c r="BU200" i="73" s="1"/>
  <c r="BT103" i="73"/>
  <c r="BT200" i="73" s="1"/>
  <c r="BS103" i="73"/>
  <c r="BS200" i="73" s="1"/>
  <c r="BR103" i="73"/>
  <c r="BR200" i="73" s="1"/>
  <c r="BQ103" i="73"/>
  <c r="BQ200" i="73" s="1"/>
  <c r="BP103" i="73"/>
  <c r="BP200" i="73" s="1"/>
  <c r="BO103" i="73"/>
  <c r="BO200" i="73" s="1"/>
  <c r="BN103" i="73"/>
  <c r="BN200" i="73" s="1"/>
  <c r="BM103" i="73"/>
  <c r="BM200" i="73" s="1"/>
  <c r="BL103" i="73"/>
  <c r="BL200" i="73" s="1"/>
  <c r="BK103" i="73"/>
  <c r="BK200" i="73" s="1"/>
  <c r="BJ103" i="73"/>
  <c r="BJ200" i="73" s="1"/>
  <c r="BI103" i="73"/>
  <c r="BI200" i="73" s="1"/>
  <c r="BH103" i="73"/>
  <c r="BH200" i="73" s="1"/>
  <c r="BG103" i="73"/>
  <c r="BG200" i="73" s="1"/>
  <c r="BF103" i="73"/>
  <c r="BF200" i="73" s="1"/>
  <c r="BE103" i="73"/>
  <c r="BE200" i="73" s="1"/>
  <c r="BD103" i="73"/>
  <c r="BD200" i="73" s="1"/>
  <c r="BC103" i="73"/>
  <c r="BC200" i="73" s="1"/>
  <c r="BB103" i="73"/>
  <c r="BB200" i="73" s="1"/>
  <c r="BA103" i="73"/>
  <c r="BA200" i="73" s="1"/>
  <c r="AZ103" i="73"/>
  <c r="AZ200" i="73" s="1"/>
  <c r="AY103" i="73"/>
  <c r="AY200" i="73" s="1"/>
  <c r="AX103" i="73"/>
  <c r="AX200" i="73" s="1"/>
  <c r="AW103" i="73"/>
  <c r="AW200" i="73" s="1"/>
  <c r="AV103" i="73"/>
  <c r="AV200" i="73" s="1"/>
  <c r="AU103" i="73"/>
  <c r="AU200" i="73" s="1"/>
  <c r="AT103" i="73"/>
  <c r="AT200" i="73" s="1"/>
  <c r="AS103" i="73"/>
  <c r="AS200" i="73" s="1"/>
  <c r="AR103" i="73"/>
  <c r="AR200" i="73" s="1"/>
  <c r="AQ103" i="73"/>
  <c r="AQ200" i="73" s="1"/>
  <c r="AP103" i="73"/>
  <c r="AP200" i="73" s="1"/>
  <c r="AO103" i="73"/>
  <c r="AO200" i="73" s="1"/>
  <c r="AN103" i="73"/>
  <c r="AN200" i="73" s="1"/>
  <c r="AM103" i="73"/>
  <c r="AM200" i="73" s="1"/>
  <c r="AL103" i="73"/>
  <c r="AL200" i="73" s="1"/>
  <c r="AK103" i="73"/>
  <c r="AK200" i="73" s="1"/>
  <c r="AJ103" i="73"/>
  <c r="AJ200" i="73" s="1"/>
  <c r="AI103" i="73"/>
  <c r="AI200" i="73" s="1"/>
  <c r="AH103" i="73"/>
  <c r="AH200" i="73" s="1"/>
  <c r="AG103" i="73"/>
  <c r="AG200" i="73" s="1"/>
  <c r="AF103" i="73"/>
  <c r="AF200" i="73" s="1"/>
  <c r="AE103" i="73"/>
  <c r="AE200" i="73" s="1"/>
  <c r="AD103" i="73"/>
  <c r="AD200" i="73" s="1"/>
  <c r="AC103" i="73"/>
  <c r="AC200" i="73" s="1"/>
  <c r="AB103" i="73"/>
  <c r="AB200" i="73" s="1"/>
  <c r="AA103" i="73"/>
  <c r="AA200" i="73" s="1"/>
  <c r="Z103" i="73"/>
  <c r="Z200" i="73" s="1"/>
  <c r="Y103" i="73"/>
  <c r="Y200" i="73" s="1"/>
  <c r="X103" i="73"/>
  <c r="X200" i="73" s="1"/>
  <c r="W103" i="73"/>
  <c r="W200" i="73" s="1"/>
  <c r="V103" i="73"/>
  <c r="V200" i="73" s="1"/>
  <c r="U103" i="73"/>
  <c r="U200" i="73" s="1"/>
  <c r="T103" i="73"/>
  <c r="T200" i="73" s="1"/>
  <c r="S103" i="73"/>
  <c r="S200" i="73" s="1"/>
  <c r="R103" i="73"/>
  <c r="R200" i="73" s="1"/>
  <c r="Q103" i="73"/>
  <c r="Q200" i="73" s="1"/>
  <c r="P103" i="73"/>
  <c r="P200" i="73" s="1"/>
  <c r="O103" i="73"/>
  <c r="O200" i="73" s="1"/>
  <c r="N103" i="73"/>
  <c r="N200" i="73" s="1"/>
  <c r="M103" i="73"/>
  <c r="M200" i="73" s="1"/>
  <c r="L103" i="73"/>
  <c r="L200" i="73" s="1"/>
  <c r="K103" i="73"/>
  <c r="K200" i="73" s="1"/>
  <c r="J103" i="73"/>
  <c r="J200" i="73" s="1"/>
  <c r="I103" i="73"/>
  <c r="I200" i="73" s="1"/>
  <c r="H103" i="73"/>
  <c r="H200" i="73" s="1"/>
  <c r="G103" i="73"/>
  <c r="G200" i="73" s="1"/>
  <c r="F103" i="73"/>
  <c r="F200" i="73" s="1"/>
  <c r="E103" i="73"/>
  <c r="E200" i="73" s="1"/>
  <c r="D103" i="73"/>
  <c r="D200" i="73" s="1"/>
  <c r="C103" i="73"/>
  <c r="C200" i="73" s="1"/>
  <c r="EV102" i="73"/>
  <c r="EV199" i="73" s="1"/>
  <c r="EU102" i="73"/>
  <c r="EU199" i="73" s="1"/>
  <c r="ET102" i="73"/>
  <c r="ET199" i="73" s="1"/>
  <c r="ES102" i="73"/>
  <c r="ES199" i="73" s="1"/>
  <c r="ER102" i="73"/>
  <c r="ER199" i="73" s="1"/>
  <c r="EQ102" i="73"/>
  <c r="EQ199" i="73" s="1"/>
  <c r="EP102" i="73"/>
  <c r="EP199" i="73" s="1"/>
  <c r="EO102" i="73"/>
  <c r="EO199" i="73" s="1"/>
  <c r="EN102" i="73"/>
  <c r="EN199" i="73" s="1"/>
  <c r="EM102" i="73"/>
  <c r="EM199" i="73" s="1"/>
  <c r="EL102" i="73"/>
  <c r="EL199" i="73" s="1"/>
  <c r="EK102" i="73"/>
  <c r="EK199" i="73" s="1"/>
  <c r="EJ102" i="73"/>
  <c r="EJ199" i="73" s="1"/>
  <c r="EI102" i="73"/>
  <c r="EI199" i="73" s="1"/>
  <c r="EH102" i="73"/>
  <c r="EH199" i="73" s="1"/>
  <c r="EG102" i="73"/>
  <c r="EG199" i="73" s="1"/>
  <c r="EF102" i="73"/>
  <c r="EF199" i="73" s="1"/>
  <c r="EE102" i="73"/>
  <c r="EE199" i="73" s="1"/>
  <c r="ED102" i="73"/>
  <c r="ED199" i="73" s="1"/>
  <c r="EC102" i="73"/>
  <c r="EC199" i="73" s="1"/>
  <c r="EB102" i="73"/>
  <c r="EB199" i="73" s="1"/>
  <c r="EA102" i="73"/>
  <c r="EA199" i="73" s="1"/>
  <c r="DZ102" i="73"/>
  <c r="DZ199" i="73" s="1"/>
  <c r="DY102" i="73"/>
  <c r="DY199" i="73" s="1"/>
  <c r="DX102" i="73"/>
  <c r="DX199" i="73" s="1"/>
  <c r="DW102" i="73"/>
  <c r="DW199" i="73" s="1"/>
  <c r="DV102" i="73"/>
  <c r="DV199" i="73" s="1"/>
  <c r="DU102" i="73"/>
  <c r="DU199" i="73" s="1"/>
  <c r="DT102" i="73"/>
  <c r="DT199" i="73" s="1"/>
  <c r="DS102" i="73"/>
  <c r="DS199" i="73" s="1"/>
  <c r="DR102" i="73"/>
  <c r="DR199" i="73" s="1"/>
  <c r="DQ102" i="73"/>
  <c r="DQ199" i="73" s="1"/>
  <c r="DP102" i="73"/>
  <c r="DP199" i="73" s="1"/>
  <c r="DO102" i="73"/>
  <c r="DO199" i="73" s="1"/>
  <c r="DN102" i="73"/>
  <c r="DN199" i="73" s="1"/>
  <c r="DM102" i="73"/>
  <c r="DM199" i="73" s="1"/>
  <c r="DL102" i="73"/>
  <c r="DL199" i="73" s="1"/>
  <c r="DK102" i="73"/>
  <c r="DK199" i="73" s="1"/>
  <c r="DJ102" i="73"/>
  <c r="DJ199" i="73" s="1"/>
  <c r="DI102" i="73"/>
  <c r="DI199" i="73" s="1"/>
  <c r="DH102" i="73"/>
  <c r="DH199" i="73" s="1"/>
  <c r="DG102" i="73"/>
  <c r="DG199" i="73" s="1"/>
  <c r="DF102" i="73"/>
  <c r="DF199" i="73" s="1"/>
  <c r="DE102" i="73"/>
  <c r="DE199" i="73" s="1"/>
  <c r="DD102" i="73"/>
  <c r="DD199" i="73" s="1"/>
  <c r="DC102" i="73"/>
  <c r="DC199" i="73" s="1"/>
  <c r="DB102" i="73"/>
  <c r="DB199" i="73" s="1"/>
  <c r="DA102" i="73"/>
  <c r="DA199" i="73" s="1"/>
  <c r="CZ102" i="73"/>
  <c r="CZ199" i="73" s="1"/>
  <c r="CY102" i="73"/>
  <c r="CY199" i="73" s="1"/>
  <c r="CX102" i="73"/>
  <c r="CX199" i="73" s="1"/>
  <c r="CW102" i="73"/>
  <c r="CW199" i="73" s="1"/>
  <c r="CV102" i="73"/>
  <c r="CV199" i="73" s="1"/>
  <c r="CU102" i="73"/>
  <c r="CU199" i="73" s="1"/>
  <c r="CT102" i="73"/>
  <c r="CT199" i="73" s="1"/>
  <c r="CS102" i="73"/>
  <c r="CS199" i="73" s="1"/>
  <c r="CR102" i="73"/>
  <c r="CR199" i="73" s="1"/>
  <c r="CQ102" i="73"/>
  <c r="CQ199" i="73" s="1"/>
  <c r="CP102" i="73"/>
  <c r="CP199" i="73" s="1"/>
  <c r="CO102" i="73"/>
  <c r="CO199" i="73" s="1"/>
  <c r="CN102" i="73"/>
  <c r="CN199" i="73" s="1"/>
  <c r="CM102" i="73"/>
  <c r="CM199" i="73" s="1"/>
  <c r="CL102" i="73"/>
  <c r="CL199" i="73" s="1"/>
  <c r="CK102" i="73"/>
  <c r="CK199" i="73" s="1"/>
  <c r="CJ102" i="73"/>
  <c r="CJ199" i="73" s="1"/>
  <c r="CI102" i="73"/>
  <c r="CI199" i="73" s="1"/>
  <c r="CH102" i="73"/>
  <c r="CH199" i="73" s="1"/>
  <c r="CG102" i="73"/>
  <c r="CG199" i="73" s="1"/>
  <c r="CF102" i="73"/>
  <c r="CF199" i="73" s="1"/>
  <c r="CE102" i="73"/>
  <c r="CE199" i="73" s="1"/>
  <c r="CD102" i="73"/>
  <c r="CD199" i="73" s="1"/>
  <c r="CC102" i="73"/>
  <c r="CC199" i="73" s="1"/>
  <c r="CB102" i="73"/>
  <c r="CB199" i="73" s="1"/>
  <c r="CA102" i="73"/>
  <c r="CA199" i="73" s="1"/>
  <c r="BZ102" i="73"/>
  <c r="BZ199" i="73" s="1"/>
  <c r="BY102" i="73"/>
  <c r="BY199" i="73" s="1"/>
  <c r="BX102" i="73"/>
  <c r="BX199" i="73" s="1"/>
  <c r="BW102" i="73"/>
  <c r="BW199" i="73" s="1"/>
  <c r="BV102" i="73"/>
  <c r="BV199" i="73" s="1"/>
  <c r="BU102" i="73"/>
  <c r="BU199" i="73" s="1"/>
  <c r="BT102" i="73"/>
  <c r="BT199" i="73" s="1"/>
  <c r="BS102" i="73"/>
  <c r="BS199" i="73" s="1"/>
  <c r="BR102" i="73"/>
  <c r="BR199" i="73" s="1"/>
  <c r="BQ102" i="73"/>
  <c r="BQ199" i="73" s="1"/>
  <c r="BP102" i="73"/>
  <c r="BP199" i="73" s="1"/>
  <c r="BO102" i="73"/>
  <c r="BO199" i="73" s="1"/>
  <c r="BN102" i="73"/>
  <c r="BN199" i="73" s="1"/>
  <c r="BM102" i="73"/>
  <c r="BM199" i="73" s="1"/>
  <c r="BL102" i="73"/>
  <c r="BL199" i="73" s="1"/>
  <c r="BK102" i="73"/>
  <c r="BK199" i="73" s="1"/>
  <c r="BJ102" i="73"/>
  <c r="BJ199" i="73" s="1"/>
  <c r="BI102" i="73"/>
  <c r="BI199" i="73" s="1"/>
  <c r="BH102" i="73"/>
  <c r="BH199" i="73" s="1"/>
  <c r="BG102" i="73"/>
  <c r="BG199" i="73" s="1"/>
  <c r="BF102" i="73"/>
  <c r="BF199" i="73" s="1"/>
  <c r="BE102" i="73"/>
  <c r="BE199" i="73" s="1"/>
  <c r="BD102" i="73"/>
  <c r="BD199" i="73" s="1"/>
  <c r="BC102" i="73"/>
  <c r="BC199" i="73" s="1"/>
  <c r="BB102" i="73"/>
  <c r="BB199" i="73" s="1"/>
  <c r="BA102" i="73"/>
  <c r="BA199" i="73" s="1"/>
  <c r="AZ102" i="73"/>
  <c r="AZ199" i="73" s="1"/>
  <c r="AY102" i="73"/>
  <c r="AY199" i="73" s="1"/>
  <c r="AX102" i="73"/>
  <c r="AX199" i="73" s="1"/>
  <c r="AW102" i="73"/>
  <c r="AW199" i="73" s="1"/>
  <c r="AV102" i="73"/>
  <c r="AV199" i="73" s="1"/>
  <c r="AU102" i="73"/>
  <c r="AU199" i="73" s="1"/>
  <c r="AT102" i="73"/>
  <c r="AT199" i="73" s="1"/>
  <c r="AS102" i="73"/>
  <c r="AS199" i="73" s="1"/>
  <c r="AR102" i="73"/>
  <c r="AR199" i="73" s="1"/>
  <c r="AQ102" i="73"/>
  <c r="AQ199" i="73" s="1"/>
  <c r="AP102" i="73"/>
  <c r="AP199" i="73" s="1"/>
  <c r="AO102" i="73"/>
  <c r="AO199" i="73" s="1"/>
  <c r="AN102" i="73"/>
  <c r="AN199" i="73" s="1"/>
  <c r="AM102" i="73"/>
  <c r="AM199" i="73" s="1"/>
  <c r="AL102" i="73"/>
  <c r="AL199" i="73" s="1"/>
  <c r="AK102" i="73"/>
  <c r="AK199" i="73" s="1"/>
  <c r="AJ102" i="73"/>
  <c r="AJ199" i="73" s="1"/>
  <c r="AI102" i="73"/>
  <c r="AI199" i="73" s="1"/>
  <c r="AH102" i="73"/>
  <c r="AH199" i="73" s="1"/>
  <c r="AG102" i="73"/>
  <c r="AG199" i="73" s="1"/>
  <c r="AF102" i="73"/>
  <c r="AF199" i="73" s="1"/>
  <c r="AE102" i="73"/>
  <c r="AE199" i="73" s="1"/>
  <c r="AD102" i="73"/>
  <c r="AD199" i="73" s="1"/>
  <c r="AC102" i="73"/>
  <c r="AC199" i="73" s="1"/>
  <c r="AB102" i="73"/>
  <c r="AB199" i="73" s="1"/>
  <c r="AA102" i="73"/>
  <c r="AA199" i="73" s="1"/>
  <c r="Z102" i="73"/>
  <c r="Z199" i="73" s="1"/>
  <c r="Y102" i="73"/>
  <c r="Y199" i="73" s="1"/>
  <c r="X102" i="73"/>
  <c r="X199" i="73" s="1"/>
  <c r="W102" i="73"/>
  <c r="W199" i="73" s="1"/>
  <c r="V102" i="73"/>
  <c r="V199" i="73" s="1"/>
  <c r="U102" i="73"/>
  <c r="U199" i="73" s="1"/>
  <c r="T102" i="73"/>
  <c r="T199" i="73" s="1"/>
  <c r="S102" i="73"/>
  <c r="S199" i="73" s="1"/>
  <c r="R102" i="73"/>
  <c r="R199" i="73" s="1"/>
  <c r="Q102" i="73"/>
  <c r="Q199" i="73" s="1"/>
  <c r="P102" i="73"/>
  <c r="P199" i="73" s="1"/>
  <c r="O102" i="73"/>
  <c r="O199" i="73" s="1"/>
  <c r="N102" i="73"/>
  <c r="N199" i="73" s="1"/>
  <c r="M102" i="73"/>
  <c r="M199" i="73" s="1"/>
  <c r="L102" i="73"/>
  <c r="L199" i="73" s="1"/>
  <c r="K102" i="73"/>
  <c r="K199" i="73" s="1"/>
  <c r="J102" i="73"/>
  <c r="J199" i="73" s="1"/>
  <c r="I102" i="73"/>
  <c r="I199" i="73" s="1"/>
  <c r="H102" i="73"/>
  <c r="H199" i="73" s="1"/>
  <c r="G102" i="73"/>
  <c r="G199" i="73" s="1"/>
  <c r="F102" i="73"/>
  <c r="F199" i="73" s="1"/>
  <c r="E102" i="73"/>
  <c r="E199" i="73" s="1"/>
  <c r="D102" i="73"/>
  <c r="D199" i="73" s="1"/>
  <c r="C102" i="73"/>
  <c r="C199" i="73" s="1"/>
  <c r="EV101" i="73"/>
  <c r="EV198" i="73" s="1"/>
  <c r="EU101" i="73"/>
  <c r="EU198" i="73" s="1"/>
  <c r="ET101" i="73"/>
  <c r="ET198" i="73" s="1"/>
  <c r="ES101" i="73"/>
  <c r="ES198" i="73" s="1"/>
  <c r="ER101" i="73"/>
  <c r="ER198" i="73" s="1"/>
  <c r="EQ101" i="73"/>
  <c r="EQ198" i="73" s="1"/>
  <c r="EP101" i="73"/>
  <c r="EP198" i="73" s="1"/>
  <c r="EO101" i="73"/>
  <c r="EO198" i="73" s="1"/>
  <c r="EN101" i="73"/>
  <c r="EN198" i="73" s="1"/>
  <c r="EM101" i="73"/>
  <c r="EM198" i="73" s="1"/>
  <c r="EL101" i="73"/>
  <c r="EL198" i="73" s="1"/>
  <c r="EK101" i="73"/>
  <c r="EK198" i="73" s="1"/>
  <c r="EJ101" i="73"/>
  <c r="EJ198" i="73" s="1"/>
  <c r="EI101" i="73"/>
  <c r="EI198" i="73" s="1"/>
  <c r="EH101" i="73"/>
  <c r="EH198" i="73" s="1"/>
  <c r="EG101" i="73"/>
  <c r="EG198" i="73" s="1"/>
  <c r="EF101" i="73"/>
  <c r="EF198" i="73" s="1"/>
  <c r="EE101" i="73"/>
  <c r="EE198" i="73" s="1"/>
  <c r="ED101" i="73"/>
  <c r="ED198" i="73" s="1"/>
  <c r="EC101" i="73"/>
  <c r="EC198" i="73" s="1"/>
  <c r="EB101" i="73"/>
  <c r="EB198" i="73" s="1"/>
  <c r="EA101" i="73"/>
  <c r="EA198" i="73" s="1"/>
  <c r="DZ101" i="73"/>
  <c r="DZ198" i="73" s="1"/>
  <c r="DY101" i="73"/>
  <c r="DY198" i="73" s="1"/>
  <c r="DX101" i="73"/>
  <c r="DX198" i="73" s="1"/>
  <c r="DW101" i="73"/>
  <c r="DW198" i="73" s="1"/>
  <c r="DV101" i="73"/>
  <c r="DV198" i="73" s="1"/>
  <c r="DU101" i="73"/>
  <c r="DU198" i="73" s="1"/>
  <c r="DT101" i="73"/>
  <c r="DT198" i="73" s="1"/>
  <c r="DS101" i="73"/>
  <c r="DS198" i="73" s="1"/>
  <c r="DR101" i="73"/>
  <c r="DR198" i="73" s="1"/>
  <c r="DQ101" i="73"/>
  <c r="DQ198" i="73" s="1"/>
  <c r="DP101" i="73"/>
  <c r="DP198" i="73" s="1"/>
  <c r="DO101" i="73"/>
  <c r="DO198" i="73" s="1"/>
  <c r="DN101" i="73"/>
  <c r="DN198" i="73" s="1"/>
  <c r="DM101" i="73"/>
  <c r="DM198" i="73" s="1"/>
  <c r="DL101" i="73"/>
  <c r="DL198" i="73" s="1"/>
  <c r="DK101" i="73"/>
  <c r="DK198" i="73" s="1"/>
  <c r="DJ101" i="73"/>
  <c r="DJ198" i="73" s="1"/>
  <c r="DI101" i="73"/>
  <c r="DI198" i="73" s="1"/>
  <c r="DH101" i="73"/>
  <c r="DH198" i="73" s="1"/>
  <c r="DG101" i="73"/>
  <c r="DG198" i="73" s="1"/>
  <c r="DF101" i="73"/>
  <c r="DF198" i="73" s="1"/>
  <c r="DE101" i="73"/>
  <c r="DE198" i="73" s="1"/>
  <c r="DD101" i="73"/>
  <c r="DD198" i="73" s="1"/>
  <c r="DC101" i="73"/>
  <c r="DC198" i="73" s="1"/>
  <c r="DB101" i="73"/>
  <c r="DB198" i="73" s="1"/>
  <c r="DA101" i="73"/>
  <c r="DA198" i="73" s="1"/>
  <c r="CZ101" i="73"/>
  <c r="CZ198" i="73" s="1"/>
  <c r="CY101" i="73"/>
  <c r="CY198" i="73" s="1"/>
  <c r="CX101" i="73"/>
  <c r="CX198" i="73" s="1"/>
  <c r="CW101" i="73"/>
  <c r="CW198" i="73" s="1"/>
  <c r="CV101" i="73"/>
  <c r="CV198" i="73" s="1"/>
  <c r="CU101" i="73"/>
  <c r="CU198" i="73" s="1"/>
  <c r="CT101" i="73"/>
  <c r="CT198" i="73" s="1"/>
  <c r="CS101" i="73"/>
  <c r="CS198" i="73" s="1"/>
  <c r="CR101" i="73"/>
  <c r="CR198" i="73" s="1"/>
  <c r="CQ101" i="73"/>
  <c r="CQ198" i="73" s="1"/>
  <c r="CP101" i="73"/>
  <c r="CP198" i="73" s="1"/>
  <c r="CO101" i="73"/>
  <c r="CO198" i="73" s="1"/>
  <c r="CN101" i="73"/>
  <c r="CN198" i="73" s="1"/>
  <c r="CM101" i="73"/>
  <c r="CM198" i="73" s="1"/>
  <c r="CL101" i="73"/>
  <c r="CL198" i="73" s="1"/>
  <c r="CK101" i="73"/>
  <c r="CK198" i="73" s="1"/>
  <c r="CJ101" i="73"/>
  <c r="CJ198" i="73" s="1"/>
  <c r="CI101" i="73"/>
  <c r="CI198" i="73" s="1"/>
  <c r="CH101" i="73"/>
  <c r="CH198" i="73" s="1"/>
  <c r="CG101" i="73"/>
  <c r="CG198" i="73" s="1"/>
  <c r="CF101" i="73"/>
  <c r="CF198" i="73" s="1"/>
  <c r="CE101" i="73"/>
  <c r="CE198" i="73" s="1"/>
  <c r="CD101" i="73"/>
  <c r="CD198" i="73" s="1"/>
  <c r="CC101" i="73"/>
  <c r="CC198" i="73" s="1"/>
  <c r="CB101" i="73"/>
  <c r="CB198" i="73" s="1"/>
  <c r="CA101" i="73"/>
  <c r="CA198" i="73" s="1"/>
  <c r="BZ101" i="73"/>
  <c r="BZ198" i="73" s="1"/>
  <c r="BY101" i="73"/>
  <c r="BY198" i="73" s="1"/>
  <c r="BX101" i="73"/>
  <c r="BX198" i="73" s="1"/>
  <c r="BW101" i="73"/>
  <c r="BW198" i="73" s="1"/>
  <c r="BV101" i="73"/>
  <c r="BV198" i="73" s="1"/>
  <c r="BU101" i="73"/>
  <c r="BU198" i="73" s="1"/>
  <c r="BT101" i="73"/>
  <c r="BT198" i="73" s="1"/>
  <c r="BS101" i="73"/>
  <c r="BS198" i="73" s="1"/>
  <c r="BR101" i="73"/>
  <c r="BR198" i="73" s="1"/>
  <c r="BQ101" i="73"/>
  <c r="BQ198" i="73" s="1"/>
  <c r="BP101" i="73"/>
  <c r="BP198" i="73" s="1"/>
  <c r="BO101" i="73"/>
  <c r="BO198" i="73" s="1"/>
  <c r="BN101" i="73"/>
  <c r="BN198" i="73" s="1"/>
  <c r="BM101" i="73"/>
  <c r="BM198" i="73" s="1"/>
  <c r="BL101" i="73"/>
  <c r="BL198" i="73" s="1"/>
  <c r="BK101" i="73"/>
  <c r="BK198" i="73" s="1"/>
  <c r="BJ101" i="73"/>
  <c r="BJ198" i="73" s="1"/>
  <c r="BI101" i="73"/>
  <c r="BI198" i="73" s="1"/>
  <c r="BH101" i="73"/>
  <c r="BH198" i="73" s="1"/>
  <c r="BG101" i="73"/>
  <c r="BG198" i="73" s="1"/>
  <c r="BF101" i="73"/>
  <c r="BF198" i="73" s="1"/>
  <c r="BE101" i="73"/>
  <c r="BE198" i="73" s="1"/>
  <c r="BD101" i="73"/>
  <c r="BD198" i="73" s="1"/>
  <c r="BC101" i="73"/>
  <c r="BC198" i="73" s="1"/>
  <c r="BB101" i="73"/>
  <c r="BB198" i="73" s="1"/>
  <c r="BA101" i="73"/>
  <c r="BA198" i="73" s="1"/>
  <c r="AZ101" i="73"/>
  <c r="AZ198" i="73" s="1"/>
  <c r="AY101" i="73"/>
  <c r="AY198" i="73" s="1"/>
  <c r="AX101" i="73"/>
  <c r="AX198" i="73" s="1"/>
  <c r="AW101" i="73"/>
  <c r="AW198" i="73" s="1"/>
  <c r="AV101" i="73"/>
  <c r="AV198" i="73" s="1"/>
  <c r="AU101" i="73"/>
  <c r="AU198" i="73" s="1"/>
  <c r="AT101" i="73"/>
  <c r="AT198" i="73" s="1"/>
  <c r="AS101" i="73"/>
  <c r="AS198" i="73" s="1"/>
  <c r="AR101" i="73"/>
  <c r="AR198" i="73" s="1"/>
  <c r="AQ101" i="73"/>
  <c r="AQ198" i="73" s="1"/>
  <c r="AP101" i="73"/>
  <c r="AP198" i="73" s="1"/>
  <c r="AO101" i="73"/>
  <c r="AO198" i="73" s="1"/>
  <c r="AN101" i="73"/>
  <c r="AN198" i="73" s="1"/>
  <c r="AM101" i="73"/>
  <c r="AM198" i="73" s="1"/>
  <c r="AL101" i="73"/>
  <c r="AL198" i="73" s="1"/>
  <c r="AK101" i="73"/>
  <c r="AK198" i="73" s="1"/>
  <c r="AJ101" i="73"/>
  <c r="AJ198" i="73" s="1"/>
  <c r="AI101" i="73"/>
  <c r="AI198" i="73" s="1"/>
  <c r="AH101" i="73"/>
  <c r="AH198" i="73" s="1"/>
  <c r="AG101" i="73"/>
  <c r="AG198" i="73" s="1"/>
  <c r="AF101" i="73"/>
  <c r="AF198" i="73" s="1"/>
  <c r="AE101" i="73"/>
  <c r="AE198" i="73" s="1"/>
  <c r="AD101" i="73"/>
  <c r="AD198" i="73" s="1"/>
  <c r="AC101" i="73"/>
  <c r="AC198" i="73" s="1"/>
  <c r="AB101" i="73"/>
  <c r="AB198" i="73" s="1"/>
  <c r="AA101" i="73"/>
  <c r="AA198" i="73" s="1"/>
  <c r="Z101" i="73"/>
  <c r="Z198" i="73" s="1"/>
  <c r="Y101" i="73"/>
  <c r="Y198" i="73" s="1"/>
  <c r="X101" i="73"/>
  <c r="X198" i="73" s="1"/>
  <c r="W101" i="73"/>
  <c r="W198" i="73" s="1"/>
  <c r="V101" i="73"/>
  <c r="V198" i="73" s="1"/>
  <c r="U101" i="73"/>
  <c r="U198" i="73" s="1"/>
  <c r="T101" i="73"/>
  <c r="T198" i="73" s="1"/>
  <c r="S101" i="73"/>
  <c r="S198" i="73" s="1"/>
  <c r="R101" i="73"/>
  <c r="R198" i="73" s="1"/>
  <c r="Q101" i="73"/>
  <c r="Q198" i="73" s="1"/>
  <c r="P101" i="73"/>
  <c r="P198" i="73" s="1"/>
  <c r="O101" i="73"/>
  <c r="O198" i="73" s="1"/>
  <c r="N101" i="73"/>
  <c r="N198" i="73" s="1"/>
  <c r="M101" i="73"/>
  <c r="M198" i="73" s="1"/>
  <c r="L101" i="73"/>
  <c r="L198" i="73" s="1"/>
  <c r="K101" i="73"/>
  <c r="K198" i="73" s="1"/>
  <c r="J101" i="73"/>
  <c r="J198" i="73" s="1"/>
  <c r="I101" i="73"/>
  <c r="I198" i="73" s="1"/>
  <c r="H101" i="73"/>
  <c r="H198" i="73" s="1"/>
  <c r="G101" i="73"/>
  <c r="G198" i="73" s="1"/>
  <c r="F101" i="73"/>
  <c r="F198" i="73" s="1"/>
  <c r="E101" i="73"/>
  <c r="E198" i="73" s="1"/>
  <c r="D101" i="73"/>
  <c r="D198" i="73" s="1"/>
  <c r="C101" i="73"/>
  <c r="C198" i="73" s="1"/>
  <c r="EV100" i="73"/>
  <c r="EV197" i="73" s="1"/>
  <c r="EU100" i="73"/>
  <c r="EU197" i="73" s="1"/>
  <c r="ET100" i="73"/>
  <c r="ET197" i="73" s="1"/>
  <c r="ES100" i="73"/>
  <c r="ES197" i="73" s="1"/>
  <c r="ER100" i="73"/>
  <c r="ER197" i="73" s="1"/>
  <c r="EQ100" i="73"/>
  <c r="EQ197" i="73" s="1"/>
  <c r="EP100" i="73"/>
  <c r="EP197" i="73" s="1"/>
  <c r="EO100" i="73"/>
  <c r="EO197" i="73" s="1"/>
  <c r="EN100" i="73"/>
  <c r="EN197" i="73" s="1"/>
  <c r="EM100" i="73"/>
  <c r="EM197" i="73" s="1"/>
  <c r="EL100" i="73"/>
  <c r="EL197" i="73" s="1"/>
  <c r="EK100" i="73"/>
  <c r="EK197" i="73" s="1"/>
  <c r="EJ100" i="73"/>
  <c r="EJ197" i="73" s="1"/>
  <c r="EI100" i="73"/>
  <c r="EI197" i="73" s="1"/>
  <c r="EH100" i="73"/>
  <c r="EH197" i="73" s="1"/>
  <c r="EG100" i="73"/>
  <c r="EG197" i="73" s="1"/>
  <c r="EF100" i="73"/>
  <c r="EF197" i="73" s="1"/>
  <c r="EE100" i="73"/>
  <c r="EE197" i="73" s="1"/>
  <c r="ED100" i="73"/>
  <c r="ED197" i="73" s="1"/>
  <c r="EC100" i="73"/>
  <c r="EC197" i="73" s="1"/>
  <c r="EB100" i="73"/>
  <c r="EB197" i="73" s="1"/>
  <c r="EA100" i="73"/>
  <c r="EA197" i="73" s="1"/>
  <c r="DZ100" i="73"/>
  <c r="DZ197" i="73" s="1"/>
  <c r="DY100" i="73"/>
  <c r="DY197" i="73" s="1"/>
  <c r="DX100" i="73"/>
  <c r="DX197" i="73" s="1"/>
  <c r="DW100" i="73"/>
  <c r="DW197" i="73" s="1"/>
  <c r="DV100" i="73"/>
  <c r="DV197" i="73" s="1"/>
  <c r="DU100" i="73"/>
  <c r="DU197" i="73" s="1"/>
  <c r="DT100" i="73"/>
  <c r="DT197" i="73" s="1"/>
  <c r="DS100" i="73"/>
  <c r="DS197" i="73" s="1"/>
  <c r="DR100" i="73"/>
  <c r="DR197" i="73" s="1"/>
  <c r="DQ100" i="73"/>
  <c r="DQ197" i="73" s="1"/>
  <c r="DP100" i="73"/>
  <c r="DP197" i="73" s="1"/>
  <c r="DO100" i="73"/>
  <c r="DO197" i="73" s="1"/>
  <c r="DN100" i="73"/>
  <c r="DN197" i="73" s="1"/>
  <c r="DM100" i="73"/>
  <c r="DM197" i="73" s="1"/>
  <c r="DL100" i="73"/>
  <c r="DL197" i="73" s="1"/>
  <c r="DK100" i="73"/>
  <c r="DK197" i="73" s="1"/>
  <c r="DJ100" i="73"/>
  <c r="DJ197" i="73" s="1"/>
  <c r="DI100" i="73"/>
  <c r="DI197" i="73" s="1"/>
  <c r="DH100" i="73"/>
  <c r="DH197" i="73" s="1"/>
  <c r="DG100" i="73"/>
  <c r="DG197" i="73" s="1"/>
  <c r="DF100" i="73"/>
  <c r="DF197" i="73" s="1"/>
  <c r="DE100" i="73"/>
  <c r="DE197" i="73" s="1"/>
  <c r="DD100" i="73"/>
  <c r="DD197" i="73" s="1"/>
  <c r="DC100" i="73"/>
  <c r="DC197" i="73" s="1"/>
  <c r="DB100" i="73"/>
  <c r="DB197" i="73" s="1"/>
  <c r="DA100" i="73"/>
  <c r="DA197" i="73" s="1"/>
  <c r="CZ100" i="73"/>
  <c r="CZ197" i="73" s="1"/>
  <c r="CY100" i="73"/>
  <c r="CY197" i="73" s="1"/>
  <c r="CX100" i="73"/>
  <c r="CX197" i="73" s="1"/>
  <c r="CW100" i="73"/>
  <c r="CW197" i="73" s="1"/>
  <c r="CV100" i="73"/>
  <c r="CV197" i="73" s="1"/>
  <c r="CU100" i="73"/>
  <c r="CU197" i="73" s="1"/>
  <c r="CT100" i="73"/>
  <c r="CT197" i="73" s="1"/>
  <c r="CS100" i="73"/>
  <c r="CS197" i="73" s="1"/>
  <c r="CR100" i="73"/>
  <c r="CR197" i="73" s="1"/>
  <c r="CQ100" i="73"/>
  <c r="CQ197" i="73" s="1"/>
  <c r="CP100" i="73"/>
  <c r="CP197" i="73" s="1"/>
  <c r="CO100" i="73"/>
  <c r="CO197" i="73" s="1"/>
  <c r="CN100" i="73"/>
  <c r="CN197" i="73" s="1"/>
  <c r="CM100" i="73"/>
  <c r="CM197" i="73" s="1"/>
  <c r="CL100" i="73"/>
  <c r="CL197" i="73" s="1"/>
  <c r="CK100" i="73"/>
  <c r="CK197" i="73" s="1"/>
  <c r="CJ100" i="73"/>
  <c r="CJ197" i="73" s="1"/>
  <c r="CI100" i="73"/>
  <c r="CI197" i="73" s="1"/>
  <c r="CH100" i="73"/>
  <c r="CH197" i="73" s="1"/>
  <c r="CG100" i="73"/>
  <c r="CG197" i="73" s="1"/>
  <c r="CF100" i="73"/>
  <c r="CF197" i="73" s="1"/>
  <c r="CE100" i="73"/>
  <c r="CE197" i="73" s="1"/>
  <c r="CD100" i="73"/>
  <c r="CD197" i="73" s="1"/>
  <c r="CC100" i="73"/>
  <c r="CC197" i="73" s="1"/>
  <c r="CB100" i="73"/>
  <c r="CB197" i="73" s="1"/>
  <c r="CA100" i="73"/>
  <c r="CA197" i="73" s="1"/>
  <c r="BZ100" i="73"/>
  <c r="BZ197" i="73" s="1"/>
  <c r="BY100" i="73"/>
  <c r="BY197" i="73" s="1"/>
  <c r="BX100" i="73"/>
  <c r="BX197" i="73" s="1"/>
  <c r="BW100" i="73"/>
  <c r="BW197" i="73" s="1"/>
  <c r="BV100" i="73"/>
  <c r="BV197" i="73" s="1"/>
  <c r="BU100" i="73"/>
  <c r="BU197" i="73" s="1"/>
  <c r="BT100" i="73"/>
  <c r="BT197" i="73" s="1"/>
  <c r="BS100" i="73"/>
  <c r="BS197" i="73" s="1"/>
  <c r="BR100" i="73"/>
  <c r="BR197" i="73" s="1"/>
  <c r="BQ100" i="73"/>
  <c r="BQ197" i="73" s="1"/>
  <c r="BP100" i="73"/>
  <c r="BP197" i="73" s="1"/>
  <c r="BO100" i="73"/>
  <c r="BO197" i="73" s="1"/>
  <c r="BN100" i="73"/>
  <c r="BN197" i="73" s="1"/>
  <c r="BM100" i="73"/>
  <c r="BM197" i="73" s="1"/>
  <c r="BL100" i="73"/>
  <c r="BL197" i="73" s="1"/>
  <c r="BK100" i="73"/>
  <c r="BK197" i="73" s="1"/>
  <c r="BJ100" i="73"/>
  <c r="BJ197" i="73" s="1"/>
  <c r="BI100" i="73"/>
  <c r="BI197" i="73" s="1"/>
  <c r="BH100" i="73"/>
  <c r="BH197" i="73" s="1"/>
  <c r="BG100" i="73"/>
  <c r="BG197" i="73" s="1"/>
  <c r="BF100" i="73"/>
  <c r="BF197" i="73" s="1"/>
  <c r="BE100" i="73"/>
  <c r="BE197" i="73" s="1"/>
  <c r="BD100" i="73"/>
  <c r="BD197" i="73" s="1"/>
  <c r="BC100" i="73"/>
  <c r="BC197" i="73" s="1"/>
  <c r="BB100" i="73"/>
  <c r="BB197" i="73" s="1"/>
  <c r="BA100" i="73"/>
  <c r="BA197" i="73" s="1"/>
  <c r="AZ100" i="73"/>
  <c r="AZ197" i="73" s="1"/>
  <c r="AY100" i="73"/>
  <c r="AY197" i="73" s="1"/>
  <c r="AX100" i="73"/>
  <c r="AX197" i="73" s="1"/>
  <c r="AW100" i="73"/>
  <c r="AW197" i="73" s="1"/>
  <c r="AV100" i="73"/>
  <c r="AV197" i="73" s="1"/>
  <c r="AU100" i="73"/>
  <c r="AU197" i="73" s="1"/>
  <c r="AT100" i="73"/>
  <c r="AT197" i="73" s="1"/>
  <c r="AS100" i="73"/>
  <c r="AS197" i="73" s="1"/>
  <c r="AR100" i="73"/>
  <c r="AR197" i="73" s="1"/>
  <c r="AQ100" i="73"/>
  <c r="AQ197" i="73" s="1"/>
  <c r="AP100" i="73"/>
  <c r="AP197" i="73" s="1"/>
  <c r="AO100" i="73"/>
  <c r="AO197" i="73" s="1"/>
  <c r="AN100" i="73"/>
  <c r="AN197" i="73" s="1"/>
  <c r="AM100" i="73"/>
  <c r="AM197" i="73" s="1"/>
  <c r="AL100" i="73"/>
  <c r="AL197" i="73" s="1"/>
  <c r="AK100" i="73"/>
  <c r="AK197" i="73" s="1"/>
  <c r="AJ100" i="73"/>
  <c r="AJ197" i="73" s="1"/>
  <c r="AI100" i="73"/>
  <c r="AI197" i="73" s="1"/>
  <c r="AH100" i="73"/>
  <c r="AH197" i="73" s="1"/>
  <c r="AG100" i="73"/>
  <c r="AG197" i="73" s="1"/>
  <c r="AF100" i="73"/>
  <c r="AF197" i="73" s="1"/>
  <c r="AE100" i="73"/>
  <c r="AE197" i="73" s="1"/>
  <c r="AD100" i="73"/>
  <c r="AD197" i="73" s="1"/>
  <c r="AC100" i="73"/>
  <c r="AC197" i="73" s="1"/>
  <c r="AB100" i="73"/>
  <c r="AB197" i="73" s="1"/>
  <c r="AA100" i="73"/>
  <c r="AA197" i="73" s="1"/>
  <c r="Z100" i="73"/>
  <c r="Z197" i="73" s="1"/>
  <c r="Y100" i="73"/>
  <c r="Y197" i="73" s="1"/>
  <c r="X100" i="73"/>
  <c r="X197" i="73" s="1"/>
  <c r="W100" i="73"/>
  <c r="W197" i="73" s="1"/>
  <c r="V100" i="73"/>
  <c r="V197" i="73" s="1"/>
  <c r="U100" i="73"/>
  <c r="U197" i="73" s="1"/>
  <c r="T100" i="73"/>
  <c r="T197" i="73" s="1"/>
  <c r="S100" i="73"/>
  <c r="S197" i="73" s="1"/>
  <c r="R100" i="73"/>
  <c r="R197" i="73" s="1"/>
  <c r="Q100" i="73"/>
  <c r="Q197" i="73" s="1"/>
  <c r="P100" i="73"/>
  <c r="P197" i="73" s="1"/>
  <c r="O100" i="73"/>
  <c r="O197" i="73" s="1"/>
  <c r="N100" i="73"/>
  <c r="N197" i="73" s="1"/>
  <c r="M100" i="73"/>
  <c r="M197" i="73" s="1"/>
  <c r="L100" i="73"/>
  <c r="L197" i="73" s="1"/>
  <c r="K100" i="73"/>
  <c r="K197" i="73" s="1"/>
  <c r="J100" i="73"/>
  <c r="J197" i="73" s="1"/>
  <c r="I100" i="73"/>
  <c r="I197" i="73" s="1"/>
  <c r="H100" i="73"/>
  <c r="H197" i="73" s="1"/>
  <c r="G100" i="73"/>
  <c r="G197" i="73" s="1"/>
  <c r="F100" i="73"/>
  <c r="F197" i="73" s="1"/>
  <c r="E100" i="73"/>
  <c r="E197" i="73" s="1"/>
  <c r="D100" i="73"/>
  <c r="D197" i="73" s="1"/>
  <c r="C100" i="73"/>
  <c r="C197" i="73" s="1"/>
  <c r="EV99" i="73"/>
  <c r="EV196" i="73" s="1"/>
  <c r="EU99" i="73"/>
  <c r="EU196" i="73" s="1"/>
  <c r="ET99" i="73"/>
  <c r="ET196" i="73" s="1"/>
  <c r="ES99" i="73"/>
  <c r="ES196" i="73" s="1"/>
  <c r="ER99" i="73"/>
  <c r="ER196" i="73" s="1"/>
  <c r="EQ99" i="73"/>
  <c r="EQ196" i="73" s="1"/>
  <c r="EP99" i="73"/>
  <c r="EP196" i="73" s="1"/>
  <c r="EO99" i="73"/>
  <c r="EO196" i="73" s="1"/>
  <c r="EN99" i="73"/>
  <c r="EN196" i="73" s="1"/>
  <c r="EM99" i="73"/>
  <c r="EM196" i="73" s="1"/>
  <c r="EL99" i="73"/>
  <c r="EL196" i="73" s="1"/>
  <c r="EK99" i="73"/>
  <c r="EK196" i="73" s="1"/>
  <c r="EJ99" i="73"/>
  <c r="EJ196" i="73" s="1"/>
  <c r="EI99" i="73"/>
  <c r="EI196" i="73" s="1"/>
  <c r="EH99" i="73"/>
  <c r="EH196" i="73" s="1"/>
  <c r="EG99" i="73"/>
  <c r="EG196" i="73" s="1"/>
  <c r="EF99" i="73"/>
  <c r="EF196" i="73" s="1"/>
  <c r="EE99" i="73"/>
  <c r="EE196" i="73" s="1"/>
  <c r="ED99" i="73"/>
  <c r="ED196" i="73" s="1"/>
  <c r="EC99" i="73"/>
  <c r="EC196" i="73" s="1"/>
  <c r="EB99" i="73"/>
  <c r="EB196" i="73" s="1"/>
  <c r="EA99" i="73"/>
  <c r="EA196" i="73" s="1"/>
  <c r="DZ99" i="73"/>
  <c r="DZ196" i="73" s="1"/>
  <c r="DY99" i="73"/>
  <c r="DY196" i="73" s="1"/>
  <c r="DX99" i="73"/>
  <c r="DX196" i="73" s="1"/>
  <c r="DW99" i="73"/>
  <c r="DW196" i="73" s="1"/>
  <c r="DV99" i="73"/>
  <c r="DV196" i="73" s="1"/>
  <c r="DU99" i="73"/>
  <c r="DU196" i="73" s="1"/>
  <c r="DT99" i="73"/>
  <c r="DT196" i="73" s="1"/>
  <c r="DS99" i="73"/>
  <c r="DS196" i="73" s="1"/>
  <c r="DR99" i="73"/>
  <c r="DR196" i="73" s="1"/>
  <c r="DQ99" i="73"/>
  <c r="DQ196" i="73" s="1"/>
  <c r="DP99" i="73"/>
  <c r="DP196" i="73" s="1"/>
  <c r="DO99" i="73"/>
  <c r="DO196" i="73" s="1"/>
  <c r="DN99" i="73"/>
  <c r="DN196" i="73" s="1"/>
  <c r="DM99" i="73"/>
  <c r="DM196" i="73" s="1"/>
  <c r="DL99" i="73"/>
  <c r="DL196" i="73" s="1"/>
  <c r="DK99" i="73"/>
  <c r="DK196" i="73" s="1"/>
  <c r="DJ99" i="73"/>
  <c r="DJ196" i="73" s="1"/>
  <c r="DI99" i="73"/>
  <c r="DI196" i="73" s="1"/>
  <c r="DH99" i="73"/>
  <c r="DH196" i="73" s="1"/>
  <c r="DG99" i="73"/>
  <c r="DG196" i="73" s="1"/>
  <c r="DF99" i="73"/>
  <c r="DF196" i="73" s="1"/>
  <c r="DE99" i="73"/>
  <c r="DE196" i="73" s="1"/>
  <c r="DD99" i="73"/>
  <c r="DD196" i="73" s="1"/>
  <c r="DC99" i="73"/>
  <c r="DC196" i="73" s="1"/>
  <c r="DB99" i="73"/>
  <c r="DB196" i="73" s="1"/>
  <c r="DA99" i="73"/>
  <c r="DA196" i="73" s="1"/>
  <c r="CZ99" i="73"/>
  <c r="CZ196" i="73" s="1"/>
  <c r="CY99" i="73"/>
  <c r="CY196" i="73" s="1"/>
  <c r="CX99" i="73"/>
  <c r="CX196" i="73" s="1"/>
  <c r="CW99" i="73"/>
  <c r="CW196" i="73" s="1"/>
  <c r="CV99" i="73"/>
  <c r="CV196" i="73" s="1"/>
  <c r="CU99" i="73"/>
  <c r="CU196" i="73" s="1"/>
  <c r="CT99" i="73"/>
  <c r="CT196" i="73" s="1"/>
  <c r="CS99" i="73"/>
  <c r="CS196" i="73" s="1"/>
  <c r="CR99" i="73"/>
  <c r="CR196" i="73" s="1"/>
  <c r="CQ99" i="73"/>
  <c r="CQ196" i="73" s="1"/>
  <c r="CP99" i="73"/>
  <c r="CP196" i="73" s="1"/>
  <c r="CO99" i="73"/>
  <c r="CO196" i="73" s="1"/>
  <c r="CN99" i="73"/>
  <c r="CN196" i="73" s="1"/>
  <c r="CM99" i="73"/>
  <c r="CM196" i="73" s="1"/>
  <c r="CL99" i="73"/>
  <c r="CL196" i="73" s="1"/>
  <c r="CK99" i="73"/>
  <c r="CK196" i="73" s="1"/>
  <c r="CJ99" i="73"/>
  <c r="CJ196" i="73" s="1"/>
  <c r="CI99" i="73"/>
  <c r="CI196" i="73" s="1"/>
  <c r="CH99" i="73"/>
  <c r="CH196" i="73" s="1"/>
  <c r="CG99" i="73"/>
  <c r="CG196" i="73" s="1"/>
  <c r="CF99" i="73"/>
  <c r="CF196" i="73" s="1"/>
  <c r="CE99" i="73"/>
  <c r="CE196" i="73" s="1"/>
  <c r="CD99" i="73"/>
  <c r="CD196" i="73" s="1"/>
  <c r="CC99" i="73"/>
  <c r="CC196" i="73" s="1"/>
  <c r="CB99" i="73"/>
  <c r="CB196" i="73" s="1"/>
  <c r="CA99" i="73"/>
  <c r="CA196" i="73" s="1"/>
  <c r="BZ99" i="73"/>
  <c r="BZ196" i="73" s="1"/>
  <c r="BY99" i="73"/>
  <c r="BY196" i="73" s="1"/>
  <c r="BX99" i="73"/>
  <c r="BX196" i="73" s="1"/>
  <c r="BW99" i="73"/>
  <c r="BW196" i="73" s="1"/>
  <c r="BV99" i="73"/>
  <c r="BV196" i="73" s="1"/>
  <c r="BU99" i="73"/>
  <c r="BU196" i="73" s="1"/>
  <c r="BT99" i="73"/>
  <c r="BT196" i="73" s="1"/>
  <c r="BS99" i="73"/>
  <c r="BS196" i="73" s="1"/>
  <c r="BR99" i="73"/>
  <c r="BR196" i="73" s="1"/>
  <c r="BQ99" i="73"/>
  <c r="BQ196" i="73" s="1"/>
  <c r="BP99" i="73"/>
  <c r="BP196" i="73" s="1"/>
  <c r="BO99" i="73"/>
  <c r="BO196" i="73" s="1"/>
  <c r="BN99" i="73"/>
  <c r="BN196" i="73" s="1"/>
  <c r="BM99" i="73"/>
  <c r="BM196" i="73" s="1"/>
  <c r="BL99" i="73"/>
  <c r="BL196" i="73" s="1"/>
  <c r="BK99" i="73"/>
  <c r="BK196" i="73" s="1"/>
  <c r="BJ99" i="73"/>
  <c r="BJ196" i="73" s="1"/>
  <c r="BI99" i="73"/>
  <c r="BI196" i="73" s="1"/>
  <c r="BH99" i="73"/>
  <c r="BH196" i="73" s="1"/>
  <c r="BG99" i="73"/>
  <c r="BG196" i="73" s="1"/>
  <c r="BF99" i="73"/>
  <c r="BF196" i="73" s="1"/>
  <c r="BE99" i="73"/>
  <c r="BE196" i="73" s="1"/>
  <c r="BD99" i="73"/>
  <c r="BD196" i="73" s="1"/>
  <c r="BC99" i="73"/>
  <c r="BC196" i="73" s="1"/>
  <c r="BB99" i="73"/>
  <c r="BB196" i="73" s="1"/>
  <c r="BA99" i="73"/>
  <c r="BA196" i="73" s="1"/>
  <c r="AZ99" i="73"/>
  <c r="AZ196" i="73" s="1"/>
  <c r="AY99" i="73"/>
  <c r="AY196" i="73" s="1"/>
  <c r="AX99" i="73"/>
  <c r="AX196" i="73" s="1"/>
  <c r="AW99" i="73"/>
  <c r="AW196" i="73" s="1"/>
  <c r="AV99" i="73"/>
  <c r="AV196" i="73" s="1"/>
  <c r="AU99" i="73"/>
  <c r="AU196" i="73" s="1"/>
  <c r="AT99" i="73"/>
  <c r="AT196" i="73" s="1"/>
  <c r="AS99" i="73"/>
  <c r="AS196" i="73" s="1"/>
  <c r="AR99" i="73"/>
  <c r="AR196" i="73" s="1"/>
  <c r="AQ99" i="73"/>
  <c r="AQ196" i="73" s="1"/>
  <c r="AP99" i="73"/>
  <c r="AP196" i="73" s="1"/>
  <c r="AO99" i="73"/>
  <c r="AO196" i="73" s="1"/>
  <c r="AN99" i="73"/>
  <c r="AN196" i="73" s="1"/>
  <c r="AM99" i="73"/>
  <c r="AM196" i="73" s="1"/>
  <c r="AL99" i="73"/>
  <c r="AL196" i="73" s="1"/>
  <c r="AK99" i="73"/>
  <c r="AK196" i="73" s="1"/>
  <c r="AJ99" i="73"/>
  <c r="AJ196" i="73" s="1"/>
  <c r="AI99" i="73"/>
  <c r="AI196" i="73" s="1"/>
  <c r="AH99" i="73"/>
  <c r="AH196" i="73" s="1"/>
  <c r="AG99" i="73"/>
  <c r="AG196" i="73" s="1"/>
  <c r="AF99" i="73"/>
  <c r="AF196" i="73" s="1"/>
  <c r="AE99" i="73"/>
  <c r="AE196" i="73" s="1"/>
  <c r="AD99" i="73"/>
  <c r="AD196" i="73" s="1"/>
  <c r="AC99" i="73"/>
  <c r="AC196" i="73" s="1"/>
  <c r="AB99" i="73"/>
  <c r="AB196" i="73" s="1"/>
  <c r="AA99" i="73"/>
  <c r="AA196" i="73" s="1"/>
  <c r="Z99" i="73"/>
  <c r="Z196" i="73" s="1"/>
  <c r="Y99" i="73"/>
  <c r="Y196" i="73" s="1"/>
  <c r="X99" i="73"/>
  <c r="X196" i="73" s="1"/>
  <c r="W99" i="73"/>
  <c r="W196" i="73" s="1"/>
  <c r="V99" i="73"/>
  <c r="V196" i="73" s="1"/>
  <c r="U99" i="73"/>
  <c r="U196" i="73" s="1"/>
  <c r="T99" i="73"/>
  <c r="T196" i="73" s="1"/>
  <c r="S99" i="73"/>
  <c r="S196" i="73" s="1"/>
  <c r="R99" i="73"/>
  <c r="R196" i="73" s="1"/>
  <c r="Q99" i="73"/>
  <c r="Q196" i="73" s="1"/>
  <c r="P99" i="73"/>
  <c r="P196" i="73" s="1"/>
  <c r="O99" i="73"/>
  <c r="O196" i="73" s="1"/>
  <c r="N99" i="73"/>
  <c r="N196" i="73" s="1"/>
  <c r="M99" i="73"/>
  <c r="M196" i="73" s="1"/>
  <c r="L99" i="73"/>
  <c r="L196" i="73" s="1"/>
  <c r="K99" i="73"/>
  <c r="K196" i="73" s="1"/>
  <c r="J99" i="73"/>
  <c r="J196" i="73" s="1"/>
  <c r="I99" i="73"/>
  <c r="I196" i="73" s="1"/>
  <c r="H99" i="73"/>
  <c r="H196" i="73" s="1"/>
  <c r="G99" i="73"/>
  <c r="G196" i="73" s="1"/>
  <c r="F99" i="73"/>
  <c r="F196" i="73" s="1"/>
  <c r="E99" i="73"/>
  <c r="E196" i="73" s="1"/>
  <c r="D99" i="73"/>
  <c r="D196" i="73" s="1"/>
  <c r="C99" i="73"/>
  <c r="C196" i="73" s="1"/>
  <c r="EV98" i="73"/>
  <c r="EV195" i="73" s="1"/>
  <c r="EU98" i="73"/>
  <c r="EU195" i="73" s="1"/>
  <c r="ET98" i="73"/>
  <c r="ET195" i="73" s="1"/>
  <c r="ES98" i="73"/>
  <c r="ES195" i="73" s="1"/>
  <c r="ER98" i="73"/>
  <c r="ER195" i="73" s="1"/>
  <c r="EQ98" i="73"/>
  <c r="EQ195" i="73" s="1"/>
  <c r="EP98" i="73"/>
  <c r="EP195" i="73" s="1"/>
  <c r="EO98" i="73"/>
  <c r="EO195" i="73" s="1"/>
  <c r="EN98" i="73"/>
  <c r="EN195" i="73" s="1"/>
  <c r="EM98" i="73"/>
  <c r="EM195" i="73" s="1"/>
  <c r="EL98" i="73"/>
  <c r="EL195" i="73" s="1"/>
  <c r="EK98" i="73"/>
  <c r="EK195" i="73" s="1"/>
  <c r="EJ98" i="73"/>
  <c r="EJ195" i="73" s="1"/>
  <c r="EI98" i="73"/>
  <c r="EI195" i="73" s="1"/>
  <c r="EH98" i="73"/>
  <c r="EH195" i="73" s="1"/>
  <c r="EG98" i="73"/>
  <c r="EG195" i="73" s="1"/>
  <c r="EF98" i="73"/>
  <c r="EF195" i="73" s="1"/>
  <c r="EE98" i="73"/>
  <c r="EE195" i="73" s="1"/>
  <c r="ED98" i="73"/>
  <c r="ED195" i="73" s="1"/>
  <c r="EC98" i="73"/>
  <c r="EC195" i="73" s="1"/>
  <c r="EB98" i="73"/>
  <c r="EB195" i="73" s="1"/>
  <c r="EA98" i="73"/>
  <c r="EA195" i="73" s="1"/>
  <c r="DZ98" i="73"/>
  <c r="DZ195" i="73" s="1"/>
  <c r="DY98" i="73"/>
  <c r="DY195" i="73" s="1"/>
  <c r="DX98" i="73"/>
  <c r="DX195" i="73" s="1"/>
  <c r="DW98" i="73"/>
  <c r="DW195" i="73" s="1"/>
  <c r="DV98" i="73"/>
  <c r="DV195" i="73" s="1"/>
  <c r="DU98" i="73"/>
  <c r="DU195" i="73" s="1"/>
  <c r="DT98" i="73"/>
  <c r="DT195" i="73" s="1"/>
  <c r="DS98" i="73"/>
  <c r="DS195" i="73" s="1"/>
  <c r="DR98" i="73"/>
  <c r="DR195" i="73" s="1"/>
  <c r="DQ98" i="73"/>
  <c r="DQ195" i="73" s="1"/>
  <c r="DP98" i="73"/>
  <c r="DP195" i="73" s="1"/>
  <c r="DO98" i="73"/>
  <c r="DO195" i="73" s="1"/>
  <c r="DN98" i="73"/>
  <c r="DN195" i="73" s="1"/>
  <c r="DM98" i="73"/>
  <c r="DM195" i="73" s="1"/>
  <c r="DL98" i="73"/>
  <c r="DL195" i="73" s="1"/>
  <c r="DK98" i="73"/>
  <c r="DK195" i="73" s="1"/>
  <c r="DJ98" i="73"/>
  <c r="DJ195" i="73" s="1"/>
  <c r="DI98" i="73"/>
  <c r="DI195" i="73" s="1"/>
  <c r="DH98" i="73"/>
  <c r="DH195" i="73" s="1"/>
  <c r="DG98" i="73"/>
  <c r="DG195" i="73" s="1"/>
  <c r="DF98" i="73"/>
  <c r="DF195" i="73" s="1"/>
  <c r="DE98" i="73"/>
  <c r="DE195" i="73" s="1"/>
  <c r="DD98" i="73"/>
  <c r="DD195" i="73" s="1"/>
  <c r="DC98" i="73"/>
  <c r="DC195" i="73" s="1"/>
  <c r="DB98" i="73"/>
  <c r="DB195" i="73" s="1"/>
  <c r="DA98" i="73"/>
  <c r="DA195" i="73" s="1"/>
  <c r="CZ98" i="73"/>
  <c r="CZ195" i="73" s="1"/>
  <c r="CY98" i="73"/>
  <c r="CY195" i="73" s="1"/>
  <c r="CX98" i="73"/>
  <c r="CX195" i="73" s="1"/>
  <c r="CW98" i="73"/>
  <c r="CW195" i="73" s="1"/>
  <c r="CV98" i="73"/>
  <c r="CV195" i="73" s="1"/>
  <c r="CU98" i="73"/>
  <c r="CU195" i="73" s="1"/>
  <c r="CT98" i="73"/>
  <c r="CT195" i="73" s="1"/>
  <c r="CS98" i="73"/>
  <c r="CS195" i="73" s="1"/>
  <c r="CR98" i="73"/>
  <c r="CR195" i="73" s="1"/>
  <c r="CQ98" i="73"/>
  <c r="CQ195" i="73" s="1"/>
  <c r="CP98" i="73"/>
  <c r="CP195" i="73" s="1"/>
  <c r="CO98" i="73"/>
  <c r="CO195" i="73" s="1"/>
  <c r="CN98" i="73"/>
  <c r="CN195" i="73" s="1"/>
  <c r="CM98" i="73"/>
  <c r="CM195" i="73" s="1"/>
  <c r="CL98" i="73"/>
  <c r="CL195" i="73" s="1"/>
  <c r="CK98" i="73"/>
  <c r="CK195" i="73" s="1"/>
  <c r="CJ98" i="73"/>
  <c r="CJ195" i="73" s="1"/>
  <c r="CI98" i="73"/>
  <c r="CI195" i="73" s="1"/>
  <c r="CH98" i="73"/>
  <c r="CH195" i="73" s="1"/>
  <c r="CG98" i="73"/>
  <c r="CG195" i="73" s="1"/>
  <c r="CF98" i="73"/>
  <c r="CF195" i="73" s="1"/>
  <c r="CE98" i="73"/>
  <c r="CE195" i="73" s="1"/>
  <c r="CD98" i="73"/>
  <c r="CD195" i="73" s="1"/>
  <c r="CC98" i="73"/>
  <c r="CC195" i="73" s="1"/>
  <c r="CB98" i="73"/>
  <c r="CB195" i="73" s="1"/>
  <c r="CA98" i="73"/>
  <c r="CA195" i="73" s="1"/>
  <c r="BZ98" i="73"/>
  <c r="BZ195" i="73" s="1"/>
  <c r="BY98" i="73"/>
  <c r="BY195" i="73" s="1"/>
  <c r="BX98" i="73"/>
  <c r="BX195" i="73" s="1"/>
  <c r="BW98" i="73"/>
  <c r="BW195" i="73" s="1"/>
  <c r="BV98" i="73"/>
  <c r="BV195" i="73" s="1"/>
  <c r="BU98" i="73"/>
  <c r="BU195" i="73" s="1"/>
  <c r="BT98" i="73"/>
  <c r="BT195" i="73" s="1"/>
  <c r="BS98" i="73"/>
  <c r="BS195" i="73" s="1"/>
  <c r="BR98" i="73"/>
  <c r="BR195" i="73" s="1"/>
  <c r="BQ98" i="73"/>
  <c r="BQ195" i="73" s="1"/>
  <c r="BP98" i="73"/>
  <c r="BP195" i="73" s="1"/>
  <c r="BO98" i="73"/>
  <c r="BO195" i="73" s="1"/>
  <c r="BN98" i="73"/>
  <c r="BN195" i="73" s="1"/>
  <c r="BM98" i="73"/>
  <c r="BM195" i="73" s="1"/>
  <c r="BL98" i="73"/>
  <c r="BL195" i="73" s="1"/>
  <c r="BK98" i="73"/>
  <c r="BK195" i="73" s="1"/>
  <c r="BJ98" i="73"/>
  <c r="BJ195" i="73" s="1"/>
  <c r="BI98" i="73"/>
  <c r="BI195" i="73" s="1"/>
  <c r="BH98" i="73"/>
  <c r="BH195" i="73" s="1"/>
  <c r="BG98" i="73"/>
  <c r="BG195" i="73" s="1"/>
  <c r="BF98" i="73"/>
  <c r="BF195" i="73" s="1"/>
  <c r="BE98" i="73"/>
  <c r="BE195" i="73" s="1"/>
  <c r="BD98" i="73"/>
  <c r="BD195" i="73" s="1"/>
  <c r="BC98" i="73"/>
  <c r="BC195" i="73" s="1"/>
  <c r="BB98" i="73"/>
  <c r="BB195" i="73" s="1"/>
  <c r="BA98" i="73"/>
  <c r="BA195" i="73" s="1"/>
  <c r="AZ98" i="73"/>
  <c r="AZ195" i="73" s="1"/>
  <c r="AY98" i="73"/>
  <c r="AY195" i="73" s="1"/>
  <c r="AX98" i="73"/>
  <c r="AX195" i="73" s="1"/>
  <c r="AW98" i="73"/>
  <c r="AW195" i="73" s="1"/>
  <c r="AV98" i="73"/>
  <c r="AV195" i="73" s="1"/>
  <c r="AU98" i="73"/>
  <c r="AU195" i="73" s="1"/>
  <c r="AT98" i="73"/>
  <c r="AT195" i="73" s="1"/>
  <c r="AS98" i="73"/>
  <c r="AS195" i="73" s="1"/>
  <c r="AR98" i="73"/>
  <c r="AR195" i="73" s="1"/>
  <c r="AQ98" i="73"/>
  <c r="AQ195" i="73" s="1"/>
  <c r="AP98" i="73"/>
  <c r="AP195" i="73" s="1"/>
  <c r="AO98" i="73"/>
  <c r="AO195" i="73" s="1"/>
  <c r="AN98" i="73"/>
  <c r="AN195" i="73" s="1"/>
  <c r="AM98" i="73"/>
  <c r="AM195" i="73" s="1"/>
  <c r="AL98" i="73"/>
  <c r="AL195" i="73" s="1"/>
  <c r="AK98" i="73"/>
  <c r="AK195" i="73" s="1"/>
  <c r="AJ98" i="73"/>
  <c r="AJ195" i="73" s="1"/>
  <c r="AI98" i="73"/>
  <c r="AI195" i="73" s="1"/>
  <c r="AH98" i="73"/>
  <c r="AH195" i="73" s="1"/>
  <c r="AG98" i="73"/>
  <c r="AG195" i="73" s="1"/>
  <c r="AF98" i="73"/>
  <c r="AF195" i="73" s="1"/>
  <c r="AE98" i="73"/>
  <c r="AE195" i="73" s="1"/>
  <c r="AD98" i="73"/>
  <c r="AD195" i="73" s="1"/>
  <c r="AC98" i="73"/>
  <c r="AC195" i="73" s="1"/>
  <c r="AB98" i="73"/>
  <c r="AB195" i="73" s="1"/>
  <c r="AA98" i="73"/>
  <c r="AA195" i="73" s="1"/>
  <c r="Z98" i="73"/>
  <c r="Z195" i="73" s="1"/>
  <c r="Y98" i="73"/>
  <c r="Y195" i="73" s="1"/>
  <c r="X98" i="73"/>
  <c r="X195" i="73" s="1"/>
  <c r="W98" i="73"/>
  <c r="W195" i="73" s="1"/>
  <c r="V98" i="73"/>
  <c r="V195" i="73" s="1"/>
  <c r="U98" i="73"/>
  <c r="U195" i="73" s="1"/>
  <c r="T98" i="73"/>
  <c r="T195" i="73" s="1"/>
  <c r="S98" i="73"/>
  <c r="S195" i="73" s="1"/>
  <c r="R98" i="73"/>
  <c r="R195" i="73" s="1"/>
  <c r="Q98" i="73"/>
  <c r="Q195" i="73" s="1"/>
  <c r="P98" i="73"/>
  <c r="P195" i="73" s="1"/>
  <c r="O98" i="73"/>
  <c r="O195" i="73" s="1"/>
  <c r="N98" i="73"/>
  <c r="N195" i="73" s="1"/>
  <c r="M98" i="73"/>
  <c r="M195" i="73" s="1"/>
  <c r="L98" i="73"/>
  <c r="L195" i="73" s="1"/>
  <c r="K98" i="73"/>
  <c r="K195" i="73" s="1"/>
  <c r="J98" i="73"/>
  <c r="J195" i="73" s="1"/>
  <c r="I98" i="73"/>
  <c r="I195" i="73" s="1"/>
  <c r="H98" i="73"/>
  <c r="H195" i="73" s="1"/>
  <c r="G98" i="73"/>
  <c r="G195" i="73" s="1"/>
  <c r="F98" i="73"/>
  <c r="F195" i="73" s="1"/>
  <c r="E98" i="73"/>
  <c r="E195" i="73" s="1"/>
  <c r="D98" i="73"/>
  <c r="D195" i="73" s="1"/>
  <c r="C98" i="73"/>
  <c r="C195" i="73" s="1"/>
  <c r="EV97" i="73"/>
  <c r="EV194" i="73" s="1"/>
  <c r="EU97" i="73"/>
  <c r="EU194" i="73" s="1"/>
  <c r="ET97" i="73"/>
  <c r="ET194" i="73" s="1"/>
  <c r="ES97" i="73"/>
  <c r="ES194" i="73" s="1"/>
  <c r="ER97" i="73"/>
  <c r="ER194" i="73" s="1"/>
  <c r="EQ97" i="73"/>
  <c r="EQ194" i="73" s="1"/>
  <c r="EP97" i="73"/>
  <c r="EP194" i="73" s="1"/>
  <c r="EO97" i="73"/>
  <c r="EO194" i="73" s="1"/>
  <c r="EN97" i="73"/>
  <c r="EN194" i="73" s="1"/>
  <c r="EM97" i="73"/>
  <c r="EM194" i="73" s="1"/>
  <c r="EL97" i="73"/>
  <c r="EL194" i="73" s="1"/>
  <c r="EK97" i="73"/>
  <c r="EK194" i="73" s="1"/>
  <c r="EJ97" i="73"/>
  <c r="EJ194" i="73" s="1"/>
  <c r="EI97" i="73"/>
  <c r="EI194" i="73" s="1"/>
  <c r="EH97" i="73"/>
  <c r="EH194" i="73" s="1"/>
  <c r="EG97" i="73"/>
  <c r="EG194" i="73" s="1"/>
  <c r="EF97" i="73"/>
  <c r="EF194" i="73" s="1"/>
  <c r="EE97" i="73"/>
  <c r="EE194" i="73" s="1"/>
  <c r="ED97" i="73"/>
  <c r="ED194" i="73" s="1"/>
  <c r="EC97" i="73"/>
  <c r="EC194" i="73" s="1"/>
  <c r="EB97" i="73"/>
  <c r="EB194" i="73" s="1"/>
  <c r="EA97" i="73"/>
  <c r="EA194" i="73" s="1"/>
  <c r="DZ97" i="73"/>
  <c r="DZ194" i="73" s="1"/>
  <c r="DY97" i="73"/>
  <c r="DY194" i="73" s="1"/>
  <c r="DX97" i="73"/>
  <c r="DX194" i="73" s="1"/>
  <c r="DW97" i="73"/>
  <c r="DW194" i="73" s="1"/>
  <c r="DV97" i="73"/>
  <c r="DV194" i="73" s="1"/>
  <c r="DU97" i="73"/>
  <c r="DU194" i="73" s="1"/>
  <c r="DT97" i="73"/>
  <c r="DT194" i="73" s="1"/>
  <c r="DS97" i="73"/>
  <c r="DS194" i="73" s="1"/>
  <c r="DR97" i="73"/>
  <c r="DR194" i="73" s="1"/>
  <c r="DQ97" i="73"/>
  <c r="DQ194" i="73" s="1"/>
  <c r="DP97" i="73"/>
  <c r="DP194" i="73" s="1"/>
  <c r="DO97" i="73"/>
  <c r="DO194" i="73" s="1"/>
  <c r="DN97" i="73"/>
  <c r="DN194" i="73" s="1"/>
  <c r="DM97" i="73"/>
  <c r="DM194" i="73" s="1"/>
  <c r="DL97" i="73"/>
  <c r="DL194" i="73" s="1"/>
  <c r="DK97" i="73"/>
  <c r="DK194" i="73" s="1"/>
  <c r="DJ97" i="73"/>
  <c r="DJ194" i="73" s="1"/>
  <c r="DI97" i="73"/>
  <c r="DI194" i="73" s="1"/>
  <c r="DH97" i="73"/>
  <c r="DH194" i="73" s="1"/>
  <c r="DG97" i="73"/>
  <c r="DG194" i="73" s="1"/>
  <c r="DF97" i="73"/>
  <c r="DF194" i="73" s="1"/>
  <c r="DE97" i="73"/>
  <c r="DE194" i="73" s="1"/>
  <c r="DD97" i="73"/>
  <c r="DD194" i="73" s="1"/>
  <c r="DC97" i="73"/>
  <c r="DC194" i="73" s="1"/>
  <c r="DB97" i="73"/>
  <c r="DB194" i="73" s="1"/>
  <c r="DA97" i="73"/>
  <c r="DA194" i="73" s="1"/>
  <c r="CZ97" i="73"/>
  <c r="CZ194" i="73" s="1"/>
  <c r="CY97" i="73"/>
  <c r="CY194" i="73" s="1"/>
  <c r="CX97" i="73"/>
  <c r="CX194" i="73" s="1"/>
  <c r="CW97" i="73"/>
  <c r="CW194" i="73" s="1"/>
  <c r="CV97" i="73"/>
  <c r="CV194" i="73" s="1"/>
  <c r="CU97" i="73"/>
  <c r="CU194" i="73" s="1"/>
  <c r="CT97" i="73"/>
  <c r="CT194" i="73" s="1"/>
  <c r="CS97" i="73"/>
  <c r="CS194" i="73" s="1"/>
  <c r="CR97" i="73"/>
  <c r="CR194" i="73" s="1"/>
  <c r="CQ97" i="73"/>
  <c r="CQ194" i="73" s="1"/>
  <c r="CP97" i="73"/>
  <c r="CP194" i="73" s="1"/>
  <c r="CO97" i="73"/>
  <c r="CO194" i="73" s="1"/>
  <c r="CN97" i="73"/>
  <c r="CN194" i="73" s="1"/>
  <c r="CM97" i="73"/>
  <c r="CM194" i="73" s="1"/>
  <c r="CL97" i="73"/>
  <c r="CL194" i="73" s="1"/>
  <c r="CK97" i="73"/>
  <c r="CK194" i="73" s="1"/>
  <c r="CJ97" i="73"/>
  <c r="CJ194" i="73" s="1"/>
  <c r="CI97" i="73"/>
  <c r="CI194" i="73" s="1"/>
  <c r="CH97" i="73"/>
  <c r="CH194" i="73" s="1"/>
  <c r="CG97" i="73"/>
  <c r="CG194" i="73" s="1"/>
  <c r="CF97" i="73"/>
  <c r="CF194" i="73" s="1"/>
  <c r="CE97" i="73"/>
  <c r="CE194" i="73" s="1"/>
  <c r="CD97" i="73"/>
  <c r="CD194" i="73" s="1"/>
  <c r="CC97" i="73"/>
  <c r="CC194" i="73" s="1"/>
  <c r="CB97" i="73"/>
  <c r="CB194" i="73" s="1"/>
  <c r="CA97" i="73"/>
  <c r="CA194" i="73" s="1"/>
  <c r="BZ97" i="73"/>
  <c r="BZ194" i="73" s="1"/>
  <c r="BY97" i="73"/>
  <c r="BY194" i="73" s="1"/>
  <c r="BX97" i="73"/>
  <c r="BX194" i="73" s="1"/>
  <c r="BW97" i="73"/>
  <c r="BW194" i="73" s="1"/>
  <c r="BV97" i="73"/>
  <c r="BV194" i="73" s="1"/>
  <c r="BU97" i="73"/>
  <c r="BU194" i="73" s="1"/>
  <c r="BT97" i="73"/>
  <c r="BT194" i="73" s="1"/>
  <c r="BS97" i="73"/>
  <c r="BS194" i="73" s="1"/>
  <c r="BR97" i="73"/>
  <c r="BR194" i="73" s="1"/>
  <c r="BQ97" i="73"/>
  <c r="BQ194" i="73" s="1"/>
  <c r="BP97" i="73"/>
  <c r="BP194" i="73" s="1"/>
  <c r="BO97" i="73"/>
  <c r="BO194" i="73" s="1"/>
  <c r="BN97" i="73"/>
  <c r="BN194" i="73" s="1"/>
  <c r="BM97" i="73"/>
  <c r="BM194" i="73" s="1"/>
  <c r="BL97" i="73"/>
  <c r="BL194" i="73" s="1"/>
  <c r="BK97" i="73"/>
  <c r="BK194" i="73" s="1"/>
  <c r="BJ97" i="73"/>
  <c r="BJ194" i="73" s="1"/>
  <c r="BI97" i="73"/>
  <c r="BI194" i="73" s="1"/>
  <c r="BH97" i="73"/>
  <c r="BH194" i="73" s="1"/>
  <c r="BG97" i="73"/>
  <c r="BG194" i="73" s="1"/>
  <c r="BF97" i="73"/>
  <c r="BF194" i="73" s="1"/>
  <c r="BE97" i="73"/>
  <c r="BE194" i="73" s="1"/>
  <c r="BD97" i="73"/>
  <c r="BD194" i="73" s="1"/>
  <c r="BC97" i="73"/>
  <c r="BC194" i="73" s="1"/>
  <c r="BB97" i="73"/>
  <c r="BB194" i="73" s="1"/>
  <c r="BA97" i="73"/>
  <c r="BA194" i="73" s="1"/>
  <c r="AZ97" i="73"/>
  <c r="AZ194" i="73" s="1"/>
  <c r="AY97" i="73"/>
  <c r="AY194" i="73" s="1"/>
  <c r="AX97" i="73"/>
  <c r="AX194" i="73" s="1"/>
  <c r="AW97" i="73"/>
  <c r="AW194" i="73" s="1"/>
  <c r="AV97" i="73"/>
  <c r="AV194" i="73" s="1"/>
  <c r="AU97" i="73"/>
  <c r="AU194" i="73" s="1"/>
  <c r="AT97" i="73"/>
  <c r="AT194" i="73" s="1"/>
  <c r="AS97" i="73"/>
  <c r="AS194" i="73" s="1"/>
  <c r="AR97" i="73"/>
  <c r="AR194" i="73" s="1"/>
  <c r="AQ97" i="73"/>
  <c r="AQ194" i="73" s="1"/>
  <c r="AP97" i="73"/>
  <c r="AP194" i="73" s="1"/>
  <c r="AO97" i="73"/>
  <c r="AO194" i="73" s="1"/>
  <c r="AN97" i="73"/>
  <c r="AN194" i="73" s="1"/>
  <c r="AM97" i="73"/>
  <c r="AM194" i="73" s="1"/>
  <c r="AL97" i="73"/>
  <c r="AL194" i="73" s="1"/>
  <c r="AK97" i="73"/>
  <c r="AK194" i="73" s="1"/>
  <c r="AJ97" i="73"/>
  <c r="AJ194" i="73" s="1"/>
  <c r="AI97" i="73"/>
  <c r="AI194" i="73" s="1"/>
  <c r="AH97" i="73"/>
  <c r="AH194" i="73" s="1"/>
  <c r="AG97" i="73"/>
  <c r="AG194" i="73" s="1"/>
  <c r="AF97" i="73"/>
  <c r="AF194" i="73" s="1"/>
  <c r="AE97" i="73"/>
  <c r="AE194" i="73" s="1"/>
  <c r="AD97" i="73"/>
  <c r="AD194" i="73" s="1"/>
  <c r="AC97" i="73"/>
  <c r="AC194" i="73" s="1"/>
  <c r="AB97" i="73"/>
  <c r="AB194" i="73" s="1"/>
  <c r="AA97" i="73"/>
  <c r="AA194" i="73" s="1"/>
  <c r="Z97" i="73"/>
  <c r="Z194" i="73" s="1"/>
  <c r="Y97" i="73"/>
  <c r="Y194" i="73" s="1"/>
  <c r="X97" i="73"/>
  <c r="X194" i="73" s="1"/>
  <c r="W97" i="73"/>
  <c r="W194" i="73" s="1"/>
  <c r="V97" i="73"/>
  <c r="V194" i="73" s="1"/>
  <c r="U97" i="73"/>
  <c r="U194" i="73" s="1"/>
  <c r="T97" i="73"/>
  <c r="T194" i="73" s="1"/>
  <c r="S97" i="73"/>
  <c r="S194" i="73" s="1"/>
  <c r="R97" i="73"/>
  <c r="R194" i="73" s="1"/>
  <c r="Q97" i="73"/>
  <c r="Q194" i="73" s="1"/>
  <c r="P97" i="73"/>
  <c r="P194" i="73" s="1"/>
  <c r="O97" i="73"/>
  <c r="O194" i="73" s="1"/>
  <c r="N97" i="73"/>
  <c r="N194" i="73" s="1"/>
  <c r="M97" i="73"/>
  <c r="M194" i="73" s="1"/>
  <c r="L97" i="73"/>
  <c r="L194" i="73" s="1"/>
  <c r="K97" i="73"/>
  <c r="K194" i="73" s="1"/>
  <c r="J97" i="73"/>
  <c r="J194" i="73" s="1"/>
  <c r="I97" i="73"/>
  <c r="I194" i="73" s="1"/>
  <c r="H97" i="73"/>
  <c r="H194" i="73" s="1"/>
  <c r="G97" i="73"/>
  <c r="G194" i="73" s="1"/>
  <c r="F97" i="73"/>
  <c r="F194" i="73" s="1"/>
  <c r="E97" i="73"/>
  <c r="E194" i="73" s="1"/>
  <c r="D97" i="73"/>
  <c r="D194" i="73" s="1"/>
  <c r="C97" i="73"/>
  <c r="C194" i="73" s="1"/>
  <c r="EV96" i="73"/>
  <c r="EV193" i="73" s="1"/>
  <c r="EU96" i="73"/>
  <c r="EU193" i="73" s="1"/>
  <c r="ET96" i="73"/>
  <c r="ET193" i="73" s="1"/>
  <c r="ES96" i="73"/>
  <c r="ES193" i="73" s="1"/>
  <c r="ER96" i="73"/>
  <c r="ER193" i="73" s="1"/>
  <c r="EQ96" i="73"/>
  <c r="EQ193" i="73" s="1"/>
  <c r="EP96" i="73"/>
  <c r="EP193" i="73" s="1"/>
  <c r="EO96" i="73"/>
  <c r="EO193" i="73" s="1"/>
  <c r="EN96" i="73"/>
  <c r="EN193" i="73" s="1"/>
  <c r="EM96" i="73"/>
  <c r="EM193" i="73" s="1"/>
  <c r="EL96" i="73"/>
  <c r="EL193" i="73" s="1"/>
  <c r="EK96" i="73"/>
  <c r="EK193" i="73" s="1"/>
  <c r="EJ96" i="73"/>
  <c r="EJ193" i="73" s="1"/>
  <c r="EI96" i="73"/>
  <c r="EI193" i="73" s="1"/>
  <c r="EH96" i="73"/>
  <c r="EH193" i="73" s="1"/>
  <c r="EG96" i="73"/>
  <c r="EG193" i="73" s="1"/>
  <c r="EF96" i="73"/>
  <c r="EF193" i="73" s="1"/>
  <c r="EE96" i="73"/>
  <c r="EE193" i="73" s="1"/>
  <c r="ED96" i="73"/>
  <c r="ED193" i="73" s="1"/>
  <c r="EC96" i="73"/>
  <c r="EC193" i="73" s="1"/>
  <c r="EB96" i="73"/>
  <c r="EB193" i="73" s="1"/>
  <c r="EA96" i="73"/>
  <c r="EA193" i="73" s="1"/>
  <c r="DZ96" i="73"/>
  <c r="DZ193" i="73" s="1"/>
  <c r="DY96" i="73"/>
  <c r="DY193" i="73" s="1"/>
  <c r="DX96" i="73"/>
  <c r="DX193" i="73" s="1"/>
  <c r="DW96" i="73"/>
  <c r="DW193" i="73" s="1"/>
  <c r="DV96" i="73"/>
  <c r="DV193" i="73" s="1"/>
  <c r="DU96" i="73"/>
  <c r="DU193" i="73" s="1"/>
  <c r="DT96" i="73"/>
  <c r="DT193" i="73" s="1"/>
  <c r="DS96" i="73"/>
  <c r="DS193" i="73" s="1"/>
  <c r="DR96" i="73"/>
  <c r="DR193" i="73" s="1"/>
  <c r="DQ96" i="73"/>
  <c r="DQ193" i="73" s="1"/>
  <c r="DP96" i="73"/>
  <c r="DP193" i="73" s="1"/>
  <c r="DO96" i="73"/>
  <c r="DO193" i="73" s="1"/>
  <c r="DN96" i="73"/>
  <c r="DN193" i="73" s="1"/>
  <c r="DM96" i="73"/>
  <c r="DM193" i="73" s="1"/>
  <c r="DL96" i="73"/>
  <c r="DL193" i="73" s="1"/>
  <c r="DK96" i="73"/>
  <c r="DK193" i="73" s="1"/>
  <c r="DJ96" i="73"/>
  <c r="DJ193" i="73" s="1"/>
  <c r="DI96" i="73"/>
  <c r="DI193" i="73" s="1"/>
  <c r="DH96" i="73"/>
  <c r="DH193" i="73" s="1"/>
  <c r="DG96" i="73"/>
  <c r="DG193" i="73" s="1"/>
  <c r="DF96" i="73"/>
  <c r="DF193" i="73" s="1"/>
  <c r="DE96" i="73"/>
  <c r="DE193" i="73" s="1"/>
  <c r="DD96" i="73"/>
  <c r="DD193" i="73" s="1"/>
  <c r="DC96" i="73"/>
  <c r="DC193" i="73" s="1"/>
  <c r="DB96" i="73"/>
  <c r="DB193" i="73" s="1"/>
  <c r="DA96" i="73"/>
  <c r="DA193" i="73" s="1"/>
  <c r="CZ96" i="73"/>
  <c r="CZ193" i="73" s="1"/>
  <c r="CY96" i="73"/>
  <c r="CY193" i="73" s="1"/>
  <c r="CX96" i="73"/>
  <c r="CX193" i="73" s="1"/>
  <c r="CW96" i="73"/>
  <c r="CW193" i="73" s="1"/>
  <c r="CV96" i="73"/>
  <c r="CV193" i="73" s="1"/>
  <c r="CU96" i="73"/>
  <c r="CU193" i="73" s="1"/>
  <c r="CT96" i="73"/>
  <c r="CT193" i="73" s="1"/>
  <c r="CS96" i="73"/>
  <c r="CS193" i="73" s="1"/>
  <c r="CR96" i="73"/>
  <c r="CR193" i="73" s="1"/>
  <c r="CQ96" i="73"/>
  <c r="CQ193" i="73" s="1"/>
  <c r="CP96" i="73"/>
  <c r="CP193" i="73" s="1"/>
  <c r="CO96" i="73"/>
  <c r="CO193" i="73" s="1"/>
  <c r="CN96" i="73"/>
  <c r="CN193" i="73" s="1"/>
  <c r="CM96" i="73"/>
  <c r="CM193" i="73" s="1"/>
  <c r="CL96" i="73"/>
  <c r="CL193" i="73" s="1"/>
  <c r="CK96" i="73"/>
  <c r="CK193" i="73" s="1"/>
  <c r="CJ96" i="73"/>
  <c r="CJ193" i="73" s="1"/>
  <c r="CI96" i="73"/>
  <c r="CI193" i="73" s="1"/>
  <c r="CH96" i="73"/>
  <c r="CH193" i="73" s="1"/>
  <c r="CG96" i="73"/>
  <c r="CG193" i="73" s="1"/>
  <c r="CF96" i="73"/>
  <c r="CF193" i="73" s="1"/>
  <c r="CE96" i="73"/>
  <c r="CE193" i="73" s="1"/>
  <c r="CD96" i="73"/>
  <c r="CD193" i="73" s="1"/>
  <c r="CC96" i="73"/>
  <c r="CC193" i="73" s="1"/>
  <c r="CB96" i="73"/>
  <c r="CB193" i="73" s="1"/>
  <c r="CA96" i="73"/>
  <c r="CA193" i="73" s="1"/>
  <c r="BZ96" i="73"/>
  <c r="BZ193" i="73" s="1"/>
  <c r="BY96" i="73"/>
  <c r="BY193" i="73" s="1"/>
  <c r="BX96" i="73"/>
  <c r="BX193" i="73" s="1"/>
  <c r="BW96" i="73"/>
  <c r="BW193" i="73" s="1"/>
  <c r="BV96" i="73"/>
  <c r="BV193" i="73" s="1"/>
  <c r="BU96" i="73"/>
  <c r="BU193" i="73" s="1"/>
  <c r="BT96" i="73"/>
  <c r="BT193" i="73" s="1"/>
  <c r="BS96" i="73"/>
  <c r="BS193" i="73" s="1"/>
  <c r="BR96" i="73"/>
  <c r="BR193" i="73" s="1"/>
  <c r="BQ96" i="73"/>
  <c r="BQ193" i="73" s="1"/>
  <c r="BP96" i="73"/>
  <c r="BP193" i="73" s="1"/>
  <c r="BO96" i="73"/>
  <c r="BO193" i="73" s="1"/>
  <c r="BN96" i="73"/>
  <c r="BN193" i="73" s="1"/>
  <c r="BM96" i="73"/>
  <c r="BM193" i="73" s="1"/>
  <c r="BL96" i="73"/>
  <c r="BL193" i="73" s="1"/>
  <c r="BK96" i="73"/>
  <c r="BK193" i="73" s="1"/>
  <c r="BJ96" i="73"/>
  <c r="BJ193" i="73" s="1"/>
  <c r="BI96" i="73"/>
  <c r="BI193" i="73" s="1"/>
  <c r="BH96" i="73"/>
  <c r="BH193" i="73" s="1"/>
  <c r="BG96" i="73"/>
  <c r="BG193" i="73" s="1"/>
  <c r="BF96" i="73"/>
  <c r="BF193" i="73" s="1"/>
  <c r="BE96" i="73"/>
  <c r="BE193" i="73" s="1"/>
  <c r="BD96" i="73"/>
  <c r="BD193" i="73" s="1"/>
  <c r="BC96" i="73"/>
  <c r="BC193" i="73" s="1"/>
  <c r="BB96" i="73"/>
  <c r="BB193" i="73" s="1"/>
  <c r="BA96" i="73"/>
  <c r="BA193" i="73" s="1"/>
  <c r="AZ96" i="73"/>
  <c r="AZ193" i="73" s="1"/>
  <c r="AY96" i="73"/>
  <c r="AY193" i="73" s="1"/>
  <c r="AX96" i="73"/>
  <c r="AX193" i="73" s="1"/>
  <c r="AW96" i="73"/>
  <c r="AW193" i="73" s="1"/>
  <c r="AV96" i="73"/>
  <c r="AV193" i="73" s="1"/>
  <c r="AU96" i="73"/>
  <c r="AU193" i="73" s="1"/>
  <c r="AT96" i="73"/>
  <c r="AT193" i="73" s="1"/>
  <c r="AS96" i="73"/>
  <c r="AS193" i="73" s="1"/>
  <c r="AR96" i="73"/>
  <c r="AR193" i="73" s="1"/>
  <c r="AQ96" i="73"/>
  <c r="AQ193" i="73" s="1"/>
  <c r="AP96" i="73"/>
  <c r="AP193" i="73" s="1"/>
  <c r="AO96" i="73"/>
  <c r="AO193" i="73" s="1"/>
  <c r="AN96" i="73"/>
  <c r="AN193" i="73" s="1"/>
  <c r="AM96" i="73"/>
  <c r="AM193" i="73" s="1"/>
  <c r="AL96" i="73"/>
  <c r="AL193" i="73" s="1"/>
  <c r="AK96" i="73"/>
  <c r="AK193" i="73" s="1"/>
  <c r="AJ96" i="73"/>
  <c r="AJ193" i="73" s="1"/>
  <c r="AI96" i="73"/>
  <c r="AI193" i="73" s="1"/>
  <c r="AH96" i="73"/>
  <c r="AH193" i="73" s="1"/>
  <c r="AG96" i="73"/>
  <c r="AG193" i="73" s="1"/>
  <c r="AF96" i="73"/>
  <c r="AF193" i="73" s="1"/>
  <c r="AE96" i="73"/>
  <c r="AE193" i="73" s="1"/>
  <c r="AD96" i="73"/>
  <c r="AD193" i="73" s="1"/>
  <c r="AC96" i="73"/>
  <c r="AC193" i="73" s="1"/>
  <c r="AB96" i="73"/>
  <c r="AB193" i="73" s="1"/>
  <c r="AA96" i="73"/>
  <c r="AA193" i="73" s="1"/>
  <c r="Z96" i="73"/>
  <c r="Z193" i="73" s="1"/>
  <c r="Y96" i="73"/>
  <c r="Y193" i="73" s="1"/>
  <c r="X96" i="73"/>
  <c r="X193" i="73" s="1"/>
  <c r="W96" i="73"/>
  <c r="W193" i="73" s="1"/>
  <c r="V96" i="73"/>
  <c r="V193" i="73" s="1"/>
  <c r="U96" i="73"/>
  <c r="U193" i="73" s="1"/>
  <c r="T96" i="73"/>
  <c r="T193" i="73" s="1"/>
  <c r="S96" i="73"/>
  <c r="S193" i="73" s="1"/>
  <c r="R96" i="73"/>
  <c r="R193" i="73" s="1"/>
  <c r="Q96" i="73"/>
  <c r="Q193" i="73" s="1"/>
  <c r="P96" i="73"/>
  <c r="P193" i="73" s="1"/>
  <c r="O96" i="73"/>
  <c r="O193" i="73" s="1"/>
  <c r="N96" i="73"/>
  <c r="N193" i="73" s="1"/>
  <c r="M96" i="73"/>
  <c r="M193" i="73" s="1"/>
  <c r="L96" i="73"/>
  <c r="L193" i="73" s="1"/>
  <c r="K96" i="73"/>
  <c r="K193" i="73" s="1"/>
  <c r="J96" i="73"/>
  <c r="J193" i="73" s="1"/>
  <c r="I96" i="73"/>
  <c r="I193" i="73" s="1"/>
  <c r="H96" i="73"/>
  <c r="H193" i="73" s="1"/>
  <c r="G96" i="73"/>
  <c r="G193" i="73" s="1"/>
  <c r="F96" i="73"/>
  <c r="F193" i="73" s="1"/>
  <c r="E96" i="73"/>
  <c r="E193" i="73" s="1"/>
  <c r="D96" i="73"/>
  <c r="D193" i="73" s="1"/>
  <c r="C96" i="73"/>
  <c r="C193" i="73" s="1"/>
  <c r="EV95" i="73"/>
  <c r="EV192" i="73" s="1"/>
  <c r="EU95" i="73"/>
  <c r="EU192" i="73" s="1"/>
  <c r="ET95" i="73"/>
  <c r="ET192" i="73" s="1"/>
  <c r="ES95" i="73"/>
  <c r="ES192" i="73" s="1"/>
  <c r="ER95" i="73"/>
  <c r="ER192" i="73" s="1"/>
  <c r="EQ95" i="73"/>
  <c r="EQ192" i="73" s="1"/>
  <c r="EP95" i="73"/>
  <c r="EP192" i="73" s="1"/>
  <c r="EO95" i="73"/>
  <c r="EO192" i="73" s="1"/>
  <c r="EN95" i="73"/>
  <c r="EN192" i="73" s="1"/>
  <c r="EM95" i="73"/>
  <c r="EM192" i="73" s="1"/>
  <c r="EL95" i="73"/>
  <c r="EL192" i="73" s="1"/>
  <c r="EK95" i="73"/>
  <c r="EK192" i="73" s="1"/>
  <c r="EJ95" i="73"/>
  <c r="EJ192" i="73" s="1"/>
  <c r="EI95" i="73"/>
  <c r="EI192" i="73" s="1"/>
  <c r="EH95" i="73"/>
  <c r="EH192" i="73" s="1"/>
  <c r="EG95" i="73"/>
  <c r="EG192" i="73" s="1"/>
  <c r="EF95" i="73"/>
  <c r="EF192" i="73" s="1"/>
  <c r="EE95" i="73"/>
  <c r="EE192" i="73" s="1"/>
  <c r="ED95" i="73"/>
  <c r="ED192" i="73" s="1"/>
  <c r="EC95" i="73"/>
  <c r="EC192" i="73" s="1"/>
  <c r="EB95" i="73"/>
  <c r="EB192" i="73" s="1"/>
  <c r="EA95" i="73"/>
  <c r="EA192" i="73" s="1"/>
  <c r="DZ95" i="73"/>
  <c r="DZ192" i="73" s="1"/>
  <c r="DY95" i="73"/>
  <c r="DY192" i="73" s="1"/>
  <c r="DX95" i="73"/>
  <c r="DX192" i="73" s="1"/>
  <c r="DW95" i="73"/>
  <c r="DW192" i="73" s="1"/>
  <c r="DV95" i="73"/>
  <c r="DV192" i="73" s="1"/>
  <c r="DU95" i="73"/>
  <c r="DU192" i="73" s="1"/>
  <c r="DT95" i="73"/>
  <c r="DT192" i="73" s="1"/>
  <c r="DS95" i="73"/>
  <c r="DS192" i="73" s="1"/>
  <c r="DR95" i="73"/>
  <c r="DR192" i="73" s="1"/>
  <c r="DQ95" i="73"/>
  <c r="DQ192" i="73" s="1"/>
  <c r="DP95" i="73"/>
  <c r="DP192" i="73" s="1"/>
  <c r="DO95" i="73"/>
  <c r="DO192" i="73" s="1"/>
  <c r="DN95" i="73"/>
  <c r="DN192" i="73" s="1"/>
  <c r="DM95" i="73"/>
  <c r="DM192" i="73" s="1"/>
  <c r="DL95" i="73"/>
  <c r="DL192" i="73" s="1"/>
  <c r="DK95" i="73"/>
  <c r="DK192" i="73" s="1"/>
  <c r="DJ95" i="73"/>
  <c r="DJ192" i="73" s="1"/>
  <c r="DI95" i="73"/>
  <c r="DI192" i="73" s="1"/>
  <c r="DH95" i="73"/>
  <c r="DH192" i="73" s="1"/>
  <c r="DG95" i="73"/>
  <c r="DG192" i="73" s="1"/>
  <c r="DF95" i="73"/>
  <c r="DF192" i="73" s="1"/>
  <c r="DE95" i="73"/>
  <c r="DE192" i="73" s="1"/>
  <c r="DD95" i="73"/>
  <c r="DD192" i="73" s="1"/>
  <c r="DC95" i="73"/>
  <c r="DC192" i="73" s="1"/>
  <c r="DB95" i="73"/>
  <c r="DB192" i="73" s="1"/>
  <c r="DA95" i="73"/>
  <c r="DA192" i="73" s="1"/>
  <c r="CZ95" i="73"/>
  <c r="CZ192" i="73" s="1"/>
  <c r="CY95" i="73"/>
  <c r="CY192" i="73" s="1"/>
  <c r="CX95" i="73"/>
  <c r="CX192" i="73" s="1"/>
  <c r="CW95" i="73"/>
  <c r="CW192" i="73" s="1"/>
  <c r="CV95" i="73"/>
  <c r="CV192" i="73" s="1"/>
  <c r="CU95" i="73"/>
  <c r="CU192" i="73" s="1"/>
  <c r="CT95" i="73"/>
  <c r="CT192" i="73" s="1"/>
  <c r="CS95" i="73"/>
  <c r="CS192" i="73" s="1"/>
  <c r="CR95" i="73"/>
  <c r="CR192" i="73" s="1"/>
  <c r="CQ95" i="73"/>
  <c r="CQ192" i="73" s="1"/>
  <c r="CP95" i="73"/>
  <c r="CP192" i="73" s="1"/>
  <c r="CO95" i="73"/>
  <c r="CO192" i="73" s="1"/>
  <c r="CN95" i="73"/>
  <c r="CN192" i="73" s="1"/>
  <c r="CM95" i="73"/>
  <c r="CM192" i="73" s="1"/>
  <c r="CL95" i="73"/>
  <c r="CL192" i="73" s="1"/>
  <c r="CK95" i="73"/>
  <c r="CK192" i="73" s="1"/>
  <c r="CJ95" i="73"/>
  <c r="CJ192" i="73" s="1"/>
  <c r="CI95" i="73"/>
  <c r="CI192" i="73" s="1"/>
  <c r="CH95" i="73"/>
  <c r="CH192" i="73" s="1"/>
  <c r="CG95" i="73"/>
  <c r="CG192" i="73" s="1"/>
  <c r="CF95" i="73"/>
  <c r="CF192" i="73" s="1"/>
  <c r="CE95" i="73"/>
  <c r="CE192" i="73" s="1"/>
  <c r="CD95" i="73"/>
  <c r="CD192" i="73" s="1"/>
  <c r="CC95" i="73"/>
  <c r="CC192" i="73" s="1"/>
  <c r="CB95" i="73"/>
  <c r="CB192" i="73" s="1"/>
  <c r="CA95" i="73"/>
  <c r="CA192" i="73" s="1"/>
  <c r="BZ95" i="73"/>
  <c r="BZ192" i="73" s="1"/>
  <c r="BY95" i="73"/>
  <c r="BY192" i="73" s="1"/>
  <c r="BX95" i="73"/>
  <c r="BX192" i="73" s="1"/>
  <c r="BW95" i="73"/>
  <c r="BW192" i="73" s="1"/>
  <c r="BV95" i="73"/>
  <c r="BV192" i="73" s="1"/>
  <c r="BU95" i="73"/>
  <c r="BU192" i="73" s="1"/>
  <c r="BT95" i="73"/>
  <c r="BT192" i="73" s="1"/>
  <c r="BS95" i="73"/>
  <c r="BS192" i="73" s="1"/>
  <c r="BR95" i="73"/>
  <c r="BR192" i="73" s="1"/>
  <c r="BQ95" i="73"/>
  <c r="BQ192" i="73" s="1"/>
  <c r="BP95" i="73"/>
  <c r="BP192" i="73" s="1"/>
  <c r="BO95" i="73"/>
  <c r="BO192" i="73" s="1"/>
  <c r="BN95" i="73"/>
  <c r="BN192" i="73" s="1"/>
  <c r="BM95" i="73"/>
  <c r="BM192" i="73" s="1"/>
  <c r="BL95" i="73"/>
  <c r="BL192" i="73" s="1"/>
  <c r="BK95" i="73"/>
  <c r="BK192" i="73" s="1"/>
  <c r="BJ95" i="73"/>
  <c r="BJ192" i="73" s="1"/>
  <c r="BI95" i="73"/>
  <c r="BI192" i="73" s="1"/>
  <c r="BH95" i="73"/>
  <c r="BH192" i="73" s="1"/>
  <c r="BG95" i="73"/>
  <c r="BG192" i="73" s="1"/>
  <c r="BF95" i="73"/>
  <c r="BF192" i="73" s="1"/>
  <c r="BE95" i="73"/>
  <c r="BE192" i="73" s="1"/>
  <c r="BD95" i="73"/>
  <c r="BD192" i="73" s="1"/>
  <c r="BC95" i="73"/>
  <c r="BC192" i="73" s="1"/>
  <c r="BB95" i="73"/>
  <c r="BB192" i="73" s="1"/>
  <c r="BA95" i="73"/>
  <c r="BA192" i="73" s="1"/>
  <c r="AZ95" i="73"/>
  <c r="AZ192" i="73" s="1"/>
  <c r="AY95" i="73"/>
  <c r="AY192" i="73" s="1"/>
  <c r="AX95" i="73"/>
  <c r="AX192" i="73" s="1"/>
  <c r="AW95" i="73"/>
  <c r="AW192" i="73" s="1"/>
  <c r="AV95" i="73"/>
  <c r="AV192" i="73" s="1"/>
  <c r="AU95" i="73"/>
  <c r="AU192" i="73" s="1"/>
  <c r="AT95" i="73"/>
  <c r="AT192" i="73" s="1"/>
  <c r="AS95" i="73"/>
  <c r="AS192" i="73" s="1"/>
  <c r="AR95" i="73"/>
  <c r="AR192" i="73" s="1"/>
  <c r="AQ95" i="73"/>
  <c r="AQ192" i="73" s="1"/>
  <c r="AP95" i="73"/>
  <c r="AP192" i="73" s="1"/>
  <c r="AO95" i="73"/>
  <c r="AO192" i="73" s="1"/>
  <c r="AN95" i="73"/>
  <c r="AN192" i="73" s="1"/>
  <c r="AM95" i="73"/>
  <c r="AM192" i="73" s="1"/>
  <c r="AL95" i="73"/>
  <c r="AL192" i="73" s="1"/>
  <c r="AK95" i="73"/>
  <c r="AK192" i="73" s="1"/>
  <c r="AJ95" i="73"/>
  <c r="AJ192" i="73" s="1"/>
  <c r="AI95" i="73"/>
  <c r="AI192" i="73" s="1"/>
  <c r="AH95" i="73"/>
  <c r="AH192" i="73" s="1"/>
  <c r="AG95" i="73"/>
  <c r="AG192" i="73" s="1"/>
  <c r="AF95" i="73"/>
  <c r="AF192" i="73" s="1"/>
  <c r="AE95" i="73"/>
  <c r="AE192" i="73" s="1"/>
  <c r="AD95" i="73"/>
  <c r="AD192" i="73" s="1"/>
  <c r="AC95" i="73"/>
  <c r="AC192" i="73" s="1"/>
  <c r="AB95" i="73"/>
  <c r="AB192" i="73" s="1"/>
  <c r="AA95" i="73"/>
  <c r="AA192" i="73" s="1"/>
  <c r="Z95" i="73"/>
  <c r="Z192" i="73" s="1"/>
  <c r="Y95" i="73"/>
  <c r="Y192" i="73" s="1"/>
  <c r="X95" i="73"/>
  <c r="X192" i="73" s="1"/>
  <c r="W95" i="73"/>
  <c r="W192" i="73" s="1"/>
  <c r="V95" i="73"/>
  <c r="V192" i="73" s="1"/>
  <c r="U95" i="73"/>
  <c r="U192" i="73" s="1"/>
  <c r="T95" i="73"/>
  <c r="T192" i="73" s="1"/>
  <c r="S95" i="73"/>
  <c r="S192" i="73" s="1"/>
  <c r="R95" i="73"/>
  <c r="R192" i="73" s="1"/>
  <c r="Q95" i="73"/>
  <c r="Q192" i="73" s="1"/>
  <c r="P95" i="73"/>
  <c r="P192" i="73" s="1"/>
  <c r="O95" i="73"/>
  <c r="O192" i="73" s="1"/>
  <c r="N95" i="73"/>
  <c r="N192" i="73" s="1"/>
  <c r="M95" i="73"/>
  <c r="M192" i="73" s="1"/>
  <c r="L95" i="73"/>
  <c r="L192" i="73" s="1"/>
  <c r="K95" i="73"/>
  <c r="K192" i="73" s="1"/>
  <c r="J95" i="73"/>
  <c r="J192" i="73" s="1"/>
  <c r="I95" i="73"/>
  <c r="I192" i="73" s="1"/>
  <c r="H95" i="73"/>
  <c r="H192" i="73" s="1"/>
  <c r="G95" i="73"/>
  <c r="G192" i="73" s="1"/>
  <c r="F95" i="73"/>
  <c r="F192" i="73" s="1"/>
  <c r="E95" i="73"/>
  <c r="E192" i="73" s="1"/>
  <c r="D95" i="73"/>
  <c r="D192" i="73" s="1"/>
  <c r="C95" i="73"/>
  <c r="C192" i="73" s="1"/>
  <c r="EV94" i="73"/>
  <c r="EV191" i="73" s="1"/>
  <c r="EU94" i="73"/>
  <c r="EU191" i="73" s="1"/>
  <c r="ET94" i="73"/>
  <c r="ET191" i="73" s="1"/>
  <c r="ES94" i="73"/>
  <c r="ES191" i="73" s="1"/>
  <c r="ER94" i="73"/>
  <c r="ER191" i="73" s="1"/>
  <c r="EQ94" i="73"/>
  <c r="EQ191" i="73" s="1"/>
  <c r="EP94" i="73"/>
  <c r="EP191" i="73" s="1"/>
  <c r="EO94" i="73"/>
  <c r="EO191" i="73" s="1"/>
  <c r="EN94" i="73"/>
  <c r="EN191" i="73" s="1"/>
  <c r="EM94" i="73"/>
  <c r="EM191" i="73" s="1"/>
  <c r="EL94" i="73"/>
  <c r="EL191" i="73" s="1"/>
  <c r="EK94" i="73"/>
  <c r="EK191" i="73" s="1"/>
  <c r="EJ94" i="73"/>
  <c r="EJ191" i="73" s="1"/>
  <c r="EI94" i="73"/>
  <c r="EI191" i="73" s="1"/>
  <c r="EH94" i="73"/>
  <c r="EH191" i="73" s="1"/>
  <c r="EG94" i="73"/>
  <c r="EG191" i="73" s="1"/>
  <c r="EF94" i="73"/>
  <c r="EF191" i="73" s="1"/>
  <c r="EE94" i="73"/>
  <c r="EE191" i="73" s="1"/>
  <c r="ED94" i="73"/>
  <c r="ED191" i="73" s="1"/>
  <c r="EC94" i="73"/>
  <c r="EC191" i="73" s="1"/>
  <c r="EB94" i="73"/>
  <c r="EB191" i="73" s="1"/>
  <c r="EA94" i="73"/>
  <c r="EA191" i="73" s="1"/>
  <c r="DZ94" i="73"/>
  <c r="DZ191" i="73" s="1"/>
  <c r="DY94" i="73"/>
  <c r="DY191" i="73" s="1"/>
  <c r="DX94" i="73"/>
  <c r="DX191" i="73" s="1"/>
  <c r="DW94" i="73"/>
  <c r="DW191" i="73" s="1"/>
  <c r="DV94" i="73"/>
  <c r="DV191" i="73" s="1"/>
  <c r="DU94" i="73"/>
  <c r="DU191" i="73" s="1"/>
  <c r="DT94" i="73"/>
  <c r="DT191" i="73" s="1"/>
  <c r="DS94" i="73"/>
  <c r="DS191" i="73" s="1"/>
  <c r="DR94" i="73"/>
  <c r="DR191" i="73" s="1"/>
  <c r="DQ94" i="73"/>
  <c r="DQ191" i="73" s="1"/>
  <c r="DP94" i="73"/>
  <c r="DP191" i="73" s="1"/>
  <c r="DO94" i="73"/>
  <c r="DO191" i="73" s="1"/>
  <c r="DN94" i="73"/>
  <c r="DN191" i="73" s="1"/>
  <c r="DM94" i="73"/>
  <c r="DM191" i="73" s="1"/>
  <c r="DL94" i="73"/>
  <c r="DL191" i="73" s="1"/>
  <c r="DK94" i="73"/>
  <c r="DK191" i="73" s="1"/>
  <c r="DJ94" i="73"/>
  <c r="DJ191" i="73" s="1"/>
  <c r="DI94" i="73"/>
  <c r="DI191" i="73" s="1"/>
  <c r="DH94" i="73"/>
  <c r="DH191" i="73" s="1"/>
  <c r="DG94" i="73"/>
  <c r="DG191" i="73" s="1"/>
  <c r="DF94" i="73"/>
  <c r="DF191" i="73" s="1"/>
  <c r="DE94" i="73"/>
  <c r="DE191" i="73" s="1"/>
  <c r="DD94" i="73"/>
  <c r="DD191" i="73" s="1"/>
  <c r="DC94" i="73"/>
  <c r="DC191" i="73" s="1"/>
  <c r="DB94" i="73"/>
  <c r="DB191" i="73" s="1"/>
  <c r="DA94" i="73"/>
  <c r="DA191" i="73" s="1"/>
  <c r="CZ94" i="73"/>
  <c r="CZ191" i="73" s="1"/>
  <c r="CY94" i="73"/>
  <c r="CY191" i="73" s="1"/>
  <c r="CX94" i="73"/>
  <c r="CX191" i="73" s="1"/>
  <c r="CW94" i="73"/>
  <c r="CW191" i="73" s="1"/>
  <c r="CV94" i="73"/>
  <c r="CV191" i="73" s="1"/>
  <c r="CU94" i="73"/>
  <c r="CU191" i="73" s="1"/>
  <c r="CT94" i="73"/>
  <c r="CT191" i="73" s="1"/>
  <c r="CS94" i="73"/>
  <c r="CS191" i="73" s="1"/>
  <c r="CR94" i="73"/>
  <c r="CR191" i="73" s="1"/>
  <c r="CQ94" i="73"/>
  <c r="CQ191" i="73" s="1"/>
  <c r="CP94" i="73"/>
  <c r="CP191" i="73" s="1"/>
  <c r="CO94" i="73"/>
  <c r="CO191" i="73" s="1"/>
  <c r="CN94" i="73"/>
  <c r="CN191" i="73" s="1"/>
  <c r="CM94" i="73"/>
  <c r="CM191" i="73" s="1"/>
  <c r="CL94" i="73"/>
  <c r="CL191" i="73" s="1"/>
  <c r="CK94" i="73"/>
  <c r="CK191" i="73" s="1"/>
  <c r="CJ94" i="73"/>
  <c r="CJ191" i="73" s="1"/>
  <c r="CI94" i="73"/>
  <c r="CI191" i="73" s="1"/>
  <c r="CH94" i="73"/>
  <c r="CH191" i="73" s="1"/>
  <c r="CG94" i="73"/>
  <c r="CG191" i="73" s="1"/>
  <c r="CF94" i="73"/>
  <c r="CF191" i="73" s="1"/>
  <c r="CE94" i="73"/>
  <c r="CE191" i="73" s="1"/>
  <c r="CD94" i="73"/>
  <c r="CD191" i="73" s="1"/>
  <c r="CC94" i="73"/>
  <c r="CC191" i="73" s="1"/>
  <c r="CB94" i="73"/>
  <c r="CB191" i="73" s="1"/>
  <c r="CA94" i="73"/>
  <c r="CA191" i="73" s="1"/>
  <c r="BZ94" i="73"/>
  <c r="BZ191" i="73" s="1"/>
  <c r="BY94" i="73"/>
  <c r="BY191" i="73" s="1"/>
  <c r="BX94" i="73"/>
  <c r="BX191" i="73" s="1"/>
  <c r="BW94" i="73"/>
  <c r="BW191" i="73" s="1"/>
  <c r="BV94" i="73"/>
  <c r="BV191" i="73" s="1"/>
  <c r="BU94" i="73"/>
  <c r="BU191" i="73" s="1"/>
  <c r="BT94" i="73"/>
  <c r="BT191" i="73" s="1"/>
  <c r="BS94" i="73"/>
  <c r="BS191" i="73" s="1"/>
  <c r="BR94" i="73"/>
  <c r="BR191" i="73" s="1"/>
  <c r="BQ94" i="73"/>
  <c r="BQ191" i="73" s="1"/>
  <c r="BP94" i="73"/>
  <c r="BP191" i="73" s="1"/>
  <c r="BO94" i="73"/>
  <c r="BO191" i="73" s="1"/>
  <c r="BN94" i="73"/>
  <c r="BN191" i="73" s="1"/>
  <c r="BM94" i="73"/>
  <c r="BM191" i="73" s="1"/>
  <c r="BL94" i="73"/>
  <c r="BL191" i="73" s="1"/>
  <c r="BK94" i="73"/>
  <c r="BK191" i="73" s="1"/>
  <c r="BJ94" i="73"/>
  <c r="BJ191" i="73" s="1"/>
  <c r="BI94" i="73"/>
  <c r="BI191" i="73" s="1"/>
  <c r="BH94" i="73"/>
  <c r="BH191" i="73" s="1"/>
  <c r="BG94" i="73"/>
  <c r="BG191" i="73" s="1"/>
  <c r="BF94" i="73"/>
  <c r="BF191" i="73" s="1"/>
  <c r="BE94" i="73"/>
  <c r="BE191" i="73" s="1"/>
  <c r="BD94" i="73"/>
  <c r="BD191" i="73" s="1"/>
  <c r="BC94" i="73"/>
  <c r="BC191" i="73" s="1"/>
  <c r="BB94" i="73"/>
  <c r="BB191" i="73" s="1"/>
  <c r="BA94" i="73"/>
  <c r="BA191" i="73" s="1"/>
  <c r="AZ94" i="73"/>
  <c r="AZ191" i="73" s="1"/>
  <c r="AY94" i="73"/>
  <c r="AY191" i="73" s="1"/>
  <c r="AX94" i="73"/>
  <c r="AX191" i="73" s="1"/>
  <c r="AW94" i="73"/>
  <c r="AW191" i="73" s="1"/>
  <c r="AV94" i="73"/>
  <c r="AV191" i="73" s="1"/>
  <c r="AU94" i="73"/>
  <c r="AU191" i="73" s="1"/>
  <c r="AT94" i="73"/>
  <c r="AT191" i="73" s="1"/>
  <c r="AS94" i="73"/>
  <c r="AS191" i="73" s="1"/>
  <c r="AR94" i="73"/>
  <c r="AR191" i="73" s="1"/>
  <c r="AQ94" i="73"/>
  <c r="AQ191" i="73" s="1"/>
  <c r="AP94" i="73"/>
  <c r="AP191" i="73" s="1"/>
  <c r="AO94" i="73"/>
  <c r="AO191" i="73" s="1"/>
  <c r="AN94" i="73"/>
  <c r="AN191" i="73" s="1"/>
  <c r="AM94" i="73"/>
  <c r="AM191" i="73" s="1"/>
  <c r="AL94" i="73"/>
  <c r="AL191" i="73" s="1"/>
  <c r="AK94" i="73"/>
  <c r="AK191" i="73" s="1"/>
  <c r="AJ94" i="73"/>
  <c r="AJ191" i="73" s="1"/>
  <c r="AI94" i="73"/>
  <c r="AI191" i="73" s="1"/>
  <c r="AH94" i="73"/>
  <c r="AH191" i="73" s="1"/>
  <c r="AG94" i="73"/>
  <c r="AG191" i="73" s="1"/>
  <c r="AF94" i="73"/>
  <c r="AF191" i="73" s="1"/>
  <c r="AE94" i="73"/>
  <c r="AE191" i="73" s="1"/>
  <c r="AD94" i="73"/>
  <c r="AD191" i="73" s="1"/>
  <c r="AC94" i="73"/>
  <c r="AC191" i="73" s="1"/>
  <c r="AB94" i="73"/>
  <c r="AB191" i="73" s="1"/>
  <c r="AA94" i="73"/>
  <c r="AA191" i="73" s="1"/>
  <c r="Z94" i="73"/>
  <c r="Z191" i="73" s="1"/>
  <c r="Y94" i="73"/>
  <c r="Y191" i="73" s="1"/>
  <c r="X94" i="73"/>
  <c r="X191" i="73" s="1"/>
  <c r="W94" i="73"/>
  <c r="W191" i="73" s="1"/>
  <c r="V94" i="73"/>
  <c r="V191" i="73" s="1"/>
  <c r="U94" i="73"/>
  <c r="U191" i="73" s="1"/>
  <c r="T94" i="73"/>
  <c r="T191" i="73" s="1"/>
  <c r="S94" i="73"/>
  <c r="S191" i="73" s="1"/>
  <c r="R94" i="73"/>
  <c r="R191" i="73" s="1"/>
  <c r="Q94" i="73"/>
  <c r="Q191" i="73" s="1"/>
  <c r="P94" i="73"/>
  <c r="P191" i="73" s="1"/>
  <c r="O94" i="73"/>
  <c r="O191" i="73" s="1"/>
  <c r="N94" i="73"/>
  <c r="N191" i="73" s="1"/>
  <c r="M94" i="73"/>
  <c r="M191" i="73" s="1"/>
  <c r="L94" i="73"/>
  <c r="L191" i="73" s="1"/>
  <c r="K94" i="73"/>
  <c r="K191" i="73" s="1"/>
  <c r="J94" i="73"/>
  <c r="J191" i="73" s="1"/>
  <c r="I94" i="73"/>
  <c r="I191" i="73" s="1"/>
  <c r="H94" i="73"/>
  <c r="H191" i="73" s="1"/>
  <c r="G94" i="73"/>
  <c r="G191" i="73" s="1"/>
  <c r="F94" i="73"/>
  <c r="F191" i="73" s="1"/>
  <c r="E94" i="73"/>
  <c r="E191" i="73" s="1"/>
  <c r="D94" i="73"/>
  <c r="D191" i="73" s="1"/>
  <c r="C94" i="73"/>
  <c r="C191" i="73" s="1"/>
  <c r="EV93" i="73"/>
  <c r="EV190" i="73" s="1"/>
  <c r="EU93" i="73"/>
  <c r="EU190" i="73" s="1"/>
  <c r="ET93" i="73"/>
  <c r="ET190" i="73" s="1"/>
  <c r="ES93" i="73"/>
  <c r="ES190" i="73" s="1"/>
  <c r="ER93" i="73"/>
  <c r="ER190" i="73" s="1"/>
  <c r="EQ93" i="73"/>
  <c r="EQ190" i="73" s="1"/>
  <c r="EP93" i="73"/>
  <c r="EP190" i="73" s="1"/>
  <c r="EO93" i="73"/>
  <c r="EO190" i="73" s="1"/>
  <c r="EN93" i="73"/>
  <c r="EN190" i="73" s="1"/>
  <c r="EM93" i="73"/>
  <c r="EM190" i="73" s="1"/>
  <c r="EL93" i="73"/>
  <c r="EL190" i="73" s="1"/>
  <c r="EK93" i="73"/>
  <c r="EK190" i="73" s="1"/>
  <c r="EJ93" i="73"/>
  <c r="EJ190" i="73" s="1"/>
  <c r="EI93" i="73"/>
  <c r="EI190" i="73" s="1"/>
  <c r="EH93" i="73"/>
  <c r="EH190" i="73" s="1"/>
  <c r="EG93" i="73"/>
  <c r="EG190" i="73" s="1"/>
  <c r="EF93" i="73"/>
  <c r="EF190" i="73" s="1"/>
  <c r="EE93" i="73"/>
  <c r="EE190" i="73" s="1"/>
  <c r="ED93" i="73"/>
  <c r="ED190" i="73" s="1"/>
  <c r="EC93" i="73"/>
  <c r="EC190" i="73" s="1"/>
  <c r="EB93" i="73"/>
  <c r="EB190" i="73" s="1"/>
  <c r="EA93" i="73"/>
  <c r="EA190" i="73" s="1"/>
  <c r="DZ93" i="73"/>
  <c r="DZ190" i="73" s="1"/>
  <c r="DY93" i="73"/>
  <c r="DY190" i="73" s="1"/>
  <c r="DX93" i="73"/>
  <c r="DX190" i="73" s="1"/>
  <c r="DW93" i="73"/>
  <c r="DW190" i="73" s="1"/>
  <c r="DV93" i="73"/>
  <c r="DV190" i="73" s="1"/>
  <c r="DU93" i="73"/>
  <c r="DU190" i="73" s="1"/>
  <c r="DT93" i="73"/>
  <c r="DT190" i="73" s="1"/>
  <c r="DS93" i="73"/>
  <c r="DS190" i="73" s="1"/>
  <c r="DR93" i="73"/>
  <c r="DR190" i="73" s="1"/>
  <c r="DQ93" i="73"/>
  <c r="DQ190" i="73" s="1"/>
  <c r="DP93" i="73"/>
  <c r="DP190" i="73" s="1"/>
  <c r="DO93" i="73"/>
  <c r="DO190" i="73" s="1"/>
  <c r="DN93" i="73"/>
  <c r="DN190" i="73" s="1"/>
  <c r="DM93" i="73"/>
  <c r="DM190" i="73" s="1"/>
  <c r="DL93" i="73"/>
  <c r="DL190" i="73" s="1"/>
  <c r="DK93" i="73"/>
  <c r="DK190" i="73" s="1"/>
  <c r="DJ93" i="73"/>
  <c r="DJ190" i="73" s="1"/>
  <c r="DI93" i="73"/>
  <c r="DI190" i="73" s="1"/>
  <c r="DH93" i="73"/>
  <c r="DH190" i="73" s="1"/>
  <c r="DG93" i="73"/>
  <c r="DG190" i="73" s="1"/>
  <c r="DF93" i="73"/>
  <c r="DF190" i="73" s="1"/>
  <c r="DE93" i="73"/>
  <c r="DE190" i="73" s="1"/>
  <c r="DD93" i="73"/>
  <c r="DD190" i="73" s="1"/>
  <c r="DC93" i="73"/>
  <c r="DC190" i="73" s="1"/>
  <c r="DB93" i="73"/>
  <c r="DB190" i="73" s="1"/>
  <c r="DA93" i="73"/>
  <c r="DA190" i="73" s="1"/>
  <c r="CZ93" i="73"/>
  <c r="CZ190" i="73" s="1"/>
  <c r="CY93" i="73"/>
  <c r="CY190" i="73" s="1"/>
  <c r="CX93" i="73"/>
  <c r="CX190" i="73" s="1"/>
  <c r="CW93" i="73"/>
  <c r="CW190" i="73" s="1"/>
  <c r="CV93" i="73"/>
  <c r="CV190" i="73" s="1"/>
  <c r="CU93" i="73"/>
  <c r="CU190" i="73" s="1"/>
  <c r="CT93" i="73"/>
  <c r="CT190" i="73" s="1"/>
  <c r="CS93" i="73"/>
  <c r="CS190" i="73" s="1"/>
  <c r="CR93" i="73"/>
  <c r="CR190" i="73" s="1"/>
  <c r="CQ93" i="73"/>
  <c r="CQ190" i="73" s="1"/>
  <c r="CP93" i="73"/>
  <c r="CP190" i="73" s="1"/>
  <c r="CO93" i="73"/>
  <c r="CO190" i="73" s="1"/>
  <c r="CN93" i="73"/>
  <c r="CN190" i="73" s="1"/>
  <c r="CM93" i="73"/>
  <c r="CM190" i="73" s="1"/>
  <c r="CL93" i="73"/>
  <c r="CL190" i="73" s="1"/>
  <c r="CK93" i="73"/>
  <c r="CK190" i="73" s="1"/>
  <c r="CJ93" i="73"/>
  <c r="CJ190" i="73" s="1"/>
  <c r="CI93" i="73"/>
  <c r="CI190" i="73" s="1"/>
  <c r="CH93" i="73"/>
  <c r="CH190" i="73" s="1"/>
  <c r="CG93" i="73"/>
  <c r="CG190" i="73" s="1"/>
  <c r="CF93" i="73"/>
  <c r="CF190" i="73" s="1"/>
  <c r="CE93" i="73"/>
  <c r="CE190" i="73" s="1"/>
  <c r="CD93" i="73"/>
  <c r="CD190" i="73" s="1"/>
  <c r="CC93" i="73"/>
  <c r="CC190" i="73" s="1"/>
  <c r="CB93" i="73"/>
  <c r="CB190" i="73" s="1"/>
  <c r="CA93" i="73"/>
  <c r="CA190" i="73" s="1"/>
  <c r="BZ93" i="73"/>
  <c r="BZ190" i="73" s="1"/>
  <c r="BY93" i="73"/>
  <c r="BY190" i="73" s="1"/>
  <c r="BX93" i="73"/>
  <c r="BX190" i="73" s="1"/>
  <c r="BW93" i="73"/>
  <c r="BW190" i="73" s="1"/>
  <c r="BV93" i="73"/>
  <c r="BV190" i="73" s="1"/>
  <c r="BU93" i="73"/>
  <c r="BU190" i="73" s="1"/>
  <c r="BT93" i="73"/>
  <c r="BT190" i="73" s="1"/>
  <c r="BS93" i="73"/>
  <c r="BS190" i="73" s="1"/>
  <c r="BR93" i="73"/>
  <c r="BR190" i="73" s="1"/>
  <c r="BQ93" i="73"/>
  <c r="BQ190" i="73" s="1"/>
  <c r="BP93" i="73"/>
  <c r="BP190" i="73" s="1"/>
  <c r="BO93" i="73"/>
  <c r="BO190" i="73" s="1"/>
  <c r="BN93" i="73"/>
  <c r="BN190" i="73" s="1"/>
  <c r="BM93" i="73"/>
  <c r="BM190" i="73" s="1"/>
  <c r="BL93" i="73"/>
  <c r="BL190" i="73" s="1"/>
  <c r="BK93" i="73"/>
  <c r="BK190" i="73" s="1"/>
  <c r="BJ93" i="73"/>
  <c r="BJ190" i="73" s="1"/>
  <c r="BI93" i="73"/>
  <c r="BI190" i="73" s="1"/>
  <c r="BH93" i="73"/>
  <c r="BH190" i="73" s="1"/>
  <c r="BG93" i="73"/>
  <c r="BG190" i="73" s="1"/>
  <c r="BF93" i="73"/>
  <c r="BF190" i="73" s="1"/>
  <c r="BE93" i="73"/>
  <c r="BE190" i="73" s="1"/>
  <c r="BD93" i="73"/>
  <c r="BD190" i="73" s="1"/>
  <c r="BC93" i="73"/>
  <c r="BC190" i="73" s="1"/>
  <c r="BB93" i="73"/>
  <c r="BB190" i="73" s="1"/>
  <c r="BA93" i="73"/>
  <c r="BA190" i="73" s="1"/>
  <c r="AZ93" i="73"/>
  <c r="AZ190" i="73" s="1"/>
  <c r="AY93" i="73"/>
  <c r="AY190" i="73" s="1"/>
  <c r="AX93" i="73"/>
  <c r="AX190" i="73" s="1"/>
  <c r="AW93" i="73"/>
  <c r="AW190" i="73" s="1"/>
  <c r="AV93" i="73"/>
  <c r="AV190" i="73" s="1"/>
  <c r="AU93" i="73"/>
  <c r="AU190" i="73" s="1"/>
  <c r="AT93" i="73"/>
  <c r="AT190" i="73" s="1"/>
  <c r="AS93" i="73"/>
  <c r="AS190" i="73" s="1"/>
  <c r="AR93" i="73"/>
  <c r="AR190" i="73" s="1"/>
  <c r="AQ93" i="73"/>
  <c r="AQ190" i="73" s="1"/>
  <c r="AP93" i="73"/>
  <c r="AP190" i="73" s="1"/>
  <c r="AO93" i="73"/>
  <c r="AO190" i="73" s="1"/>
  <c r="AN93" i="73"/>
  <c r="AN190" i="73" s="1"/>
  <c r="AM93" i="73"/>
  <c r="AM190" i="73" s="1"/>
  <c r="AL93" i="73"/>
  <c r="AL190" i="73" s="1"/>
  <c r="AK93" i="73"/>
  <c r="AK190" i="73" s="1"/>
  <c r="AJ93" i="73"/>
  <c r="AJ190" i="73" s="1"/>
  <c r="AI93" i="73"/>
  <c r="AI190" i="73" s="1"/>
  <c r="AH93" i="73"/>
  <c r="AH190" i="73" s="1"/>
  <c r="AG93" i="73"/>
  <c r="AG190" i="73" s="1"/>
  <c r="AF93" i="73"/>
  <c r="AF190" i="73" s="1"/>
  <c r="AE93" i="73"/>
  <c r="AE190" i="73" s="1"/>
  <c r="AD93" i="73"/>
  <c r="AD190" i="73" s="1"/>
  <c r="AC93" i="73"/>
  <c r="AC190" i="73" s="1"/>
  <c r="AB93" i="73"/>
  <c r="AB190" i="73" s="1"/>
  <c r="AA93" i="73"/>
  <c r="AA190" i="73" s="1"/>
  <c r="Z93" i="73"/>
  <c r="Z190" i="73" s="1"/>
  <c r="Y93" i="73"/>
  <c r="Y190" i="73" s="1"/>
  <c r="X93" i="73"/>
  <c r="X190" i="73" s="1"/>
  <c r="W93" i="73"/>
  <c r="W190" i="73" s="1"/>
  <c r="V93" i="73"/>
  <c r="V190" i="73" s="1"/>
  <c r="U93" i="73"/>
  <c r="U190" i="73" s="1"/>
  <c r="T93" i="73"/>
  <c r="T190" i="73" s="1"/>
  <c r="S93" i="73"/>
  <c r="S190" i="73" s="1"/>
  <c r="R93" i="73"/>
  <c r="R190" i="73" s="1"/>
  <c r="Q93" i="73"/>
  <c r="Q190" i="73" s="1"/>
  <c r="P93" i="73"/>
  <c r="P190" i="73" s="1"/>
  <c r="O93" i="73"/>
  <c r="O190" i="73" s="1"/>
  <c r="N93" i="73"/>
  <c r="N190" i="73" s="1"/>
  <c r="M93" i="73"/>
  <c r="M190" i="73" s="1"/>
  <c r="L93" i="73"/>
  <c r="L190" i="73" s="1"/>
  <c r="K93" i="73"/>
  <c r="K190" i="73" s="1"/>
  <c r="J93" i="73"/>
  <c r="J190" i="73" s="1"/>
  <c r="I93" i="73"/>
  <c r="I190" i="73" s="1"/>
  <c r="H93" i="73"/>
  <c r="H190" i="73" s="1"/>
  <c r="G93" i="73"/>
  <c r="G190" i="73" s="1"/>
  <c r="F93" i="73"/>
  <c r="F190" i="73" s="1"/>
  <c r="E93" i="73"/>
  <c r="E190" i="73" s="1"/>
  <c r="D93" i="73"/>
  <c r="D190" i="73" s="1"/>
  <c r="C93" i="73"/>
  <c r="C190" i="73" s="1"/>
  <c r="EV92" i="73"/>
  <c r="EV189" i="73" s="1"/>
  <c r="EU92" i="73"/>
  <c r="EU189" i="73" s="1"/>
  <c r="ET92" i="73"/>
  <c r="ET189" i="73" s="1"/>
  <c r="ES92" i="73"/>
  <c r="ES189" i="73" s="1"/>
  <c r="ER92" i="73"/>
  <c r="ER189" i="73" s="1"/>
  <c r="EQ92" i="73"/>
  <c r="EQ189" i="73" s="1"/>
  <c r="EP92" i="73"/>
  <c r="EP189" i="73" s="1"/>
  <c r="EO92" i="73"/>
  <c r="EO189" i="73" s="1"/>
  <c r="EN92" i="73"/>
  <c r="EN189" i="73" s="1"/>
  <c r="EM92" i="73"/>
  <c r="EM189" i="73" s="1"/>
  <c r="EL92" i="73"/>
  <c r="EL189" i="73" s="1"/>
  <c r="EK92" i="73"/>
  <c r="EK189" i="73" s="1"/>
  <c r="EJ92" i="73"/>
  <c r="EJ189" i="73" s="1"/>
  <c r="EI92" i="73"/>
  <c r="EI189" i="73" s="1"/>
  <c r="EH92" i="73"/>
  <c r="EH189" i="73" s="1"/>
  <c r="EG92" i="73"/>
  <c r="EG189" i="73" s="1"/>
  <c r="EF92" i="73"/>
  <c r="EF189" i="73" s="1"/>
  <c r="EE92" i="73"/>
  <c r="EE189" i="73" s="1"/>
  <c r="ED92" i="73"/>
  <c r="ED189" i="73" s="1"/>
  <c r="EC92" i="73"/>
  <c r="EC189" i="73" s="1"/>
  <c r="EB92" i="73"/>
  <c r="EB189" i="73" s="1"/>
  <c r="EA92" i="73"/>
  <c r="EA189" i="73" s="1"/>
  <c r="DZ92" i="73"/>
  <c r="DZ189" i="73" s="1"/>
  <c r="DY92" i="73"/>
  <c r="DY189" i="73" s="1"/>
  <c r="DX92" i="73"/>
  <c r="DX189" i="73" s="1"/>
  <c r="DW92" i="73"/>
  <c r="DW189" i="73" s="1"/>
  <c r="DV92" i="73"/>
  <c r="DV189" i="73" s="1"/>
  <c r="DU92" i="73"/>
  <c r="DU189" i="73" s="1"/>
  <c r="DT92" i="73"/>
  <c r="DT189" i="73" s="1"/>
  <c r="DS92" i="73"/>
  <c r="DS189" i="73" s="1"/>
  <c r="DR92" i="73"/>
  <c r="DR189" i="73" s="1"/>
  <c r="DQ92" i="73"/>
  <c r="DQ189" i="73" s="1"/>
  <c r="DP92" i="73"/>
  <c r="DP189" i="73" s="1"/>
  <c r="DO92" i="73"/>
  <c r="DO189" i="73" s="1"/>
  <c r="DN92" i="73"/>
  <c r="DN189" i="73" s="1"/>
  <c r="DM92" i="73"/>
  <c r="DM189" i="73" s="1"/>
  <c r="DL92" i="73"/>
  <c r="DL189" i="73" s="1"/>
  <c r="DK92" i="73"/>
  <c r="DK189" i="73" s="1"/>
  <c r="DJ92" i="73"/>
  <c r="DJ189" i="73" s="1"/>
  <c r="DI92" i="73"/>
  <c r="DI189" i="73" s="1"/>
  <c r="DH92" i="73"/>
  <c r="DH189" i="73" s="1"/>
  <c r="DG92" i="73"/>
  <c r="DG189" i="73" s="1"/>
  <c r="DF92" i="73"/>
  <c r="DF189" i="73" s="1"/>
  <c r="DE92" i="73"/>
  <c r="DE189" i="73" s="1"/>
  <c r="DD92" i="73"/>
  <c r="DD189" i="73" s="1"/>
  <c r="DC92" i="73"/>
  <c r="DC189" i="73" s="1"/>
  <c r="DB92" i="73"/>
  <c r="DB189" i="73" s="1"/>
  <c r="DA92" i="73"/>
  <c r="DA189" i="73" s="1"/>
  <c r="CZ92" i="73"/>
  <c r="CZ189" i="73" s="1"/>
  <c r="CY92" i="73"/>
  <c r="CY189" i="73" s="1"/>
  <c r="CX92" i="73"/>
  <c r="CX189" i="73" s="1"/>
  <c r="CW92" i="73"/>
  <c r="CW189" i="73" s="1"/>
  <c r="CV92" i="73"/>
  <c r="CV189" i="73" s="1"/>
  <c r="CU92" i="73"/>
  <c r="CU189" i="73" s="1"/>
  <c r="CT92" i="73"/>
  <c r="CT189" i="73" s="1"/>
  <c r="CS92" i="73"/>
  <c r="CS189" i="73" s="1"/>
  <c r="CR92" i="73"/>
  <c r="CR189" i="73" s="1"/>
  <c r="CQ92" i="73"/>
  <c r="CQ189" i="73" s="1"/>
  <c r="CP92" i="73"/>
  <c r="CP189" i="73" s="1"/>
  <c r="CO92" i="73"/>
  <c r="CO189" i="73" s="1"/>
  <c r="CN92" i="73"/>
  <c r="CN189" i="73" s="1"/>
  <c r="CM92" i="73"/>
  <c r="CM189" i="73" s="1"/>
  <c r="CL92" i="73"/>
  <c r="CL189" i="73" s="1"/>
  <c r="CK92" i="73"/>
  <c r="CK189" i="73" s="1"/>
  <c r="CJ92" i="73"/>
  <c r="CJ189" i="73" s="1"/>
  <c r="CI92" i="73"/>
  <c r="CI189" i="73" s="1"/>
  <c r="CH92" i="73"/>
  <c r="CH189" i="73" s="1"/>
  <c r="CG92" i="73"/>
  <c r="CG189" i="73" s="1"/>
  <c r="CF92" i="73"/>
  <c r="CF189" i="73" s="1"/>
  <c r="CE92" i="73"/>
  <c r="CE189" i="73" s="1"/>
  <c r="CD92" i="73"/>
  <c r="CD189" i="73" s="1"/>
  <c r="CC92" i="73"/>
  <c r="CC189" i="73" s="1"/>
  <c r="CB92" i="73"/>
  <c r="CB189" i="73" s="1"/>
  <c r="CA92" i="73"/>
  <c r="CA189" i="73" s="1"/>
  <c r="BZ92" i="73"/>
  <c r="BZ189" i="73" s="1"/>
  <c r="BY92" i="73"/>
  <c r="BY189" i="73" s="1"/>
  <c r="BX92" i="73"/>
  <c r="BX189" i="73" s="1"/>
  <c r="BW92" i="73"/>
  <c r="BW189" i="73" s="1"/>
  <c r="BV92" i="73"/>
  <c r="BV189" i="73" s="1"/>
  <c r="BU92" i="73"/>
  <c r="BU189" i="73" s="1"/>
  <c r="BT92" i="73"/>
  <c r="BT189" i="73" s="1"/>
  <c r="BS92" i="73"/>
  <c r="BS189" i="73" s="1"/>
  <c r="BR92" i="73"/>
  <c r="BR189" i="73" s="1"/>
  <c r="BQ92" i="73"/>
  <c r="BQ189" i="73" s="1"/>
  <c r="BP92" i="73"/>
  <c r="BP189" i="73" s="1"/>
  <c r="BO92" i="73"/>
  <c r="BO189" i="73" s="1"/>
  <c r="BN92" i="73"/>
  <c r="BN189" i="73" s="1"/>
  <c r="BM92" i="73"/>
  <c r="BM189" i="73" s="1"/>
  <c r="BL92" i="73"/>
  <c r="BL189" i="73" s="1"/>
  <c r="BK92" i="73"/>
  <c r="BK189" i="73" s="1"/>
  <c r="BJ92" i="73"/>
  <c r="BJ189" i="73" s="1"/>
  <c r="BI92" i="73"/>
  <c r="BI189" i="73" s="1"/>
  <c r="BH92" i="73"/>
  <c r="BH189" i="73" s="1"/>
  <c r="BG92" i="73"/>
  <c r="BG189" i="73" s="1"/>
  <c r="BF92" i="73"/>
  <c r="BF189" i="73" s="1"/>
  <c r="BE92" i="73"/>
  <c r="BE189" i="73" s="1"/>
  <c r="BD92" i="73"/>
  <c r="BD189" i="73" s="1"/>
  <c r="BC92" i="73"/>
  <c r="BC189" i="73" s="1"/>
  <c r="BB92" i="73"/>
  <c r="BB189" i="73" s="1"/>
  <c r="BA92" i="73"/>
  <c r="BA189" i="73" s="1"/>
  <c r="AZ92" i="73"/>
  <c r="AZ189" i="73" s="1"/>
  <c r="AY92" i="73"/>
  <c r="AY189" i="73" s="1"/>
  <c r="AX92" i="73"/>
  <c r="AX189" i="73" s="1"/>
  <c r="AW92" i="73"/>
  <c r="AW189" i="73" s="1"/>
  <c r="AV92" i="73"/>
  <c r="AV189" i="73" s="1"/>
  <c r="AU92" i="73"/>
  <c r="AU189" i="73" s="1"/>
  <c r="AT92" i="73"/>
  <c r="AT189" i="73" s="1"/>
  <c r="AS92" i="73"/>
  <c r="AS189" i="73" s="1"/>
  <c r="AR92" i="73"/>
  <c r="AR189" i="73" s="1"/>
  <c r="AQ92" i="73"/>
  <c r="AQ189" i="73" s="1"/>
  <c r="AP92" i="73"/>
  <c r="AP189" i="73" s="1"/>
  <c r="AO92" i="73"/>
  <c r="AO189" i="73" s="1"/>
  <c r="AN92" i="73"/>
  <c r="AN189" i="73" s="1"/>
  <c r="AM92" i="73"/>
  <c r="AM189" i="73" s="1"/>
  <c r="AL92" i="73"/>
  <c r="AL189" i="73" s="1"/>
  <c r="AK92" i="73"/>
  <c r="AK189" i="73" s="1"/>
  <c r="AJ92" i="73"/>
  <c r="AJ189" i="73" s="1"/>
  <c r="AI92" i="73"/>
  <c r="AI189" i="73" s="1"/>
  <c r="AH92" i="73"/>
  <c r="AH189" i="73" s="1"/>
  <c r="AG92" i="73"/>
  <c r="AG189" i="73" s="1"/>
  <c r="AF92" i="73"/>
  <c r="AF189" i="73" s="1"/>
  <c r="AE92" i="73"/>
  <c r="AE189" i="73" s="1"/>
  <c r="AD92" i="73"/>
  <c r="AD189" i="73" s="1"/>
  <c r="AC92" i="73"/>
  <c r="AC189" i="73" s="1"/>
  <c r="AB92" i="73"/>
  <c r="AB189" i="73" s="1"/>
  <c r="AA92" i="73"/>
  <c r="AA189" i="73" s="1"/>
  <c r="Z92" i="73"/>
  <c r="Z189" i="73" s="1"/>
  <c r="Y92" i="73"/>
  <c r="Y189" i="73" s="1"/>
  <c r="X92" i="73"/>
  <c r="X189" i="73" s="1"/>
  <c r="W92" i="73"/>
  <c r="W189" i="73" s="1"/>
  <c r="V92" i="73"/>
  <c r="V189" i="73" s="1"/>
  <c r="U92" i="73"/>
  <c r="U189" i="73" s="1"/>
  <c r="T92" i="73"/>
  <c r="T189" i="73" s="1"/>
  <c r="S92" i="73"/>
  <c r="S189" i="73" s="1"/>
  <c r="R92" i="73"/>
  <c r="R189" i="73" s="1"/>
  <c r="Q92" i="73"/>
  <c r="Q189" i="73" s="1"/>
  <c r="P92" i="73"/>
  <c r="P189" i="73" s="1"/>
  <c r="O92" i="73"/>
  <c r="O189" i="73" s="1"/>
  <c r="N92" i="73"/>
  <c r="N189" i="73" s="1"/>
  <c r="M92" i="73"/>
  <c r="M189" i="73" s="1"/>
  <c r="L92" i="73"/>
  <c r="L189" i="73" s="1"/>
  <c r="K92" i="73"/>
  <c r="K189" i="73" s="1"/>
  <c r="J92" i="73"/>
  <c r="J189" i="73" s="1"/>
  <c r="I92" i="73"/>
  <c r="I189" i="73" s="1"/>
  <c r="H92" i="73"/>
  <c r="H189" i="73" s="1"/>
  <c r="G92" i="73"/>
  <c r="G189" i="73" s="1"/>
  <c r="F92" i="73"/>
  <c r="F189" i="73" s="1"/>
  <c r="E92" i="73"/>
  <c r="E189" i="73" s="1"/>
  <c r="D92" i="73"/>
  <c r="D189" i="73" s="1"/>
  <c r="C92" i="73"/>
  <c r="C189" i="73" s="1"/>
  <c r="EV91" i="73"/>
  <c r="EV188" i="73" s="1"/>
  <c r="EU91" i="73"/>
  <c r="EU188" i="73" s="1"/>
  <c r="ET91" i="73"/>
  <c r="ET188" i="73" s="1"/>
  <c r="ES91" i="73"/>
  <c r="ES188" i="73" s="1"/>
  <c r="ER91" i="73"/>
  <c r="ER188" i="73" s="1"/>
  <c r="EQ91" i="73"/>
  <c r="EQ188" i="73" s="1"/>
  <c r="EP91" i="73"/>
  <c r="EP188" i="73" s="1"/>
  <c r="EO91" i="73"/>
  <c r="EO188" i="73" s="1"/>
  <c r="EN91" i="73"/>
  <c r="EN188" i="73" s="1"/>
  <c r="EM91" i="73"/>
  <c r="EM188" i="73" s="1"/>
  <c r="EL91" i="73"/>
  <c r="EL188" i="73" s="1"/>
  <c r="EK91" i="73"/>
  <c r="EK188" i="73" s="1"/>
  <c r="EJ91" i="73"/>
  <c r="EJ188" i="73" s="1"/>
  <c r="EI91" i="73"/>
  <c r="EI188" i="73" s="1"/>
  <c r="EH91" i="73"/>
  <c r="EH188" i="73" s="1"/>
  <c r="EG91" i="73"/>
  <c r="EG188" i="73" s="1"/>
  <c r="EF91" i="73"/>
  <c r="EF188" i="73" s="1"/>
  <c r="EE91" i="73"/>
  <c r="EE188" i="73" s="1"/>
  <c r="ED91" i="73"/>
  <c r="ED188" i="73" s="1"/>
  <c r="EC91" i="73"/>
  <c r="EC188" i="73" s="1"/>
  <c r="EB91" i="73"/>
  <c r="EB188" i="73" s="1"/>
  <c r="EA91" i="73"/>
  <c r="EA188" i="73" s="1"/>
  <c r="DZ91" i="73"/>
  <c r="DZ188" i="73" s="1"/>
  <c r="DY91" i="73"/>
  <c r="DY188" i="73" s="1"/>
  <c r="DX91" i="73"/>
  <c r="DX188" i="73" s="1"/>
  <c r="DW91" i="73"/>
  <c r="DW188" i="73" s="1"/>
  <c r="DV91" i="73"/>
  <c r="DV188" i="73" s="1"/>
  <c r="DU91" i="73"/>
  <c r="DU188" i="73" s="1"/>
  <c r="DT91" i="73"/>
  <c r="DT188" i="73" s="1"/>
  <c r="DS91" i="73"/>
  <c r="DS188" i="73" s="1"/>
  <c r="DR91" i="73"/>
  <c r="DR188" i="73" s="1"/>
  <c r="DQ91" i="73"/>
  <c r="DQ188" i="73" s="1"/>
  <c r="DP91" i="73"/>
  <c r="DP188" i="73" s="1"/>
  <c r="DO91" i="73"/>
  <c r="DO188" i="73" s="1"/>
  <c r="DN91" i="73"/>
  <c r="DN188" i="73" s="1"/>
  <c r="DM91" i="73"/>
  <c r="DM188" i="73" s="1"/>
  <c r="DL91" i="73"/>
  <c r="DL188" i="73" s="1"/>
  <c r="DK91" i="73"/>
  <c r="DK188" i="73" s="1"/>
  <c r="DJ91" i="73"/>
  <c r="DJ188" i="73" s="1"/>
  <c r="DI91" i="73"/>
  <c r="DI188" i="73" s="1"/>
  <c r="DH91" i="73"/>
  <c r="DH188" i="73" s="1"/>
  <c r="DG91" i="73"/>
  <c r="DG188" i="73" s="1"/>
  <c r="DF91" i="73"/>
  <c r="DF188" i="73" s="1"/>
  <c r="DE91" i="73"/>
  <c r="DE188" i="73" s="1"/>
  <c r="DD91" i="73"/>
  <c r="DD188" i="73" s="1"/>
  <c r="DC91" i="73"/>
  <c r="DC188" i="73" s="1"/>
  <c r="DB91" i="73"/>
  <c r="DB188" i="73" s="1"/>
  <c r="DA91" i="73"/>
  <c r="DA188" i="73" s="1"/>
  <c r="CZ91" i="73"/>
  <c r="CZ188" i="73" s="1"/>
  <c r="CY91" i="73"/>
  <c r="CY188" i="73" s="1"/>
  <c r="CX91" i="73"/>
  <c r="CX188" i="73" s="1"/>
  <c r="CW91" i="73"/>
  <c r="CW188" i="73" s="1"/>
  <c r="CV91" i="73"/>
  <c r="CV188" i="73" s="1"/>
  <c r="CU91" i="73"/>
  <c r="CU188" i="73" s="1"/>
  <c r="CT91" i="73"/>
  <c r="CT188" i="73" s="1"/>
  <c r="CS91" i="73"/>
  <c r="CS188" i="73" s="1"/>
  <c r="CR91" i="73"/>
  <c r="CR188" i="73" s="1"/>
  <c r="CQ91" i="73"/>
  <c r="CQ188" i="73" s="1"/>
  <c r="CP91" i="73"/>
  <c r="CP188" i="73" s="1"/>
  <c r="CO91" i="73"/>
  <c r="CO188" i="73" s="1"/>
  <c r="CN91" i="73"/>
  <c r="CN188" i="73" s="1"/>
  <c r="CM91" i="73"/>
  <c r="CM188" i="73" s="1"/>
  <c r="CL91" i="73"/>
  <c r="CL188" i="73" s="1"/>
  <c r="CK91" i="73"/>
  <c r="CK188" i="73" s="1"/>
  <c r="CJ91" i="73"/>
  <c r="CJ188" i="73" s="1"/>
  <c r="CI91" i="73"/>
  <c r="CI188" i="73" s="1"/>
  <c r="CH91" i="73"/>
  <c r="CH188" i="73" s="1"/>
  <c r="CG91" i="73"/>
  <c r="CG188" i="73" s="1"/>
  <c r="CF91" i="73"/>
  <c r="CF188" i="73" s="1"/>
  <c r="CE91" i="73"/>
  <c r="CE188" i="73" s="1"/>
  <c r="CD91" i="73"/>
  <c r="CD188" i="73" s="1"/>
  <c r="CC91" i="73"/>
  <c r="CC188" i="73" s="1"/>
  <c r="CB91" i="73"/>
  <c r="CB188" i="73" s="1"/>
  <c r="CA91" i="73"/>
  <c r="CA188" i="73" s="1"/>
  <c r="BZ91" i="73"/>
  <c r="BZ188" i="73" s="1"/>
  <c r="BY91" i="73"/>
  <c r="BY188" i="73" s="1"/>
  <c r="BX91" i="73"/>
  <c r="BX188" i="73" s="1"/>
  <c r="BW91" i="73"/>
  <c r="BW188" i="73" s="1"/>
  <c r="BV91" i="73"/>
  <c r="BV188" i="73" s="1"/>
  <c r="BU91" i="73"/>
  <c r="BU188" i="73" s="1"/>
  <c r="BT91" i="73"/>
  <c r="BT188" i="73" s="1"/>
  <c r="BS91" i="73"/>
  <c r="BS188" i="73" s="1"/>
  <c r="BR91" i="73"/>
  <c r="BR188" i="73" s="1"/>
  <c r="BQ91" i="73"/>
  <c r="BQ188" i="73" s="1"/>
  <c r="BP91" i="73"/>
  <c r="BP188" i="73" s="1"/>
  <c r="BO91" i="73"/>
  <c r="BO188" i="73" s="1"/>
  <c r="BN91" i="73"/>
  <c r="BN188" i="73" s="1"/>
  <c r="BM91" i="73"/>
  <c r="BM188" i="73" s="1"/>
  <c r="BL91" i="73"/>
  <c r="BL188" i="73" s="1"/>
  <c r="BK91" i="73"/>
  <c r="BK188" i="73" s="1"/>
  <c r="BJ91" i="73"/>
  <c r="BJ188" i="73" s="1"/>
  <c r="BI91" i="73"/>
  <c r="BI188" i="73" s="1"/>
  <c r="BH91" i="73"/>
  <c r="BH188" i="73" s="1"/>
  <c r="BG91" i="73"/>
  <c r="BG188" i="73" s="1"/>
  <c r="BF91" i="73"/>
  <c r="BF188" i="73" s="1"/>
  <c r="BE91" i="73"/>
  <c r="BE188" i="73" s="1"/>
  <c r="BD91" i="73"/>
  <c r="BD188" i="73" s="1"/>
  <c r="BC91" i="73"/>
  <c r="BC188" i="73" s="1"/>
  <c r="BB91" i="73"/>
  <c r="BB188" i="73" s="1"/>
  <c r="BA91" i="73"/>
  <c r="BA188" i="73" s="1"/>
  <c r="AZ91" i="73"/>
  <c r="AZ188" i="73" s="1"/>
  <c r="AY91" i="73"/>
  <c r="AY188" i="73" s="1"/>
  <c r="AX91" i="73"/>
  <c r="AX188" i="73" s="1"/>
  <c r="AW91" i="73"/>
  <c r="AW188" i="73" s="1"/>
  <c r="AV91" i="73"/>
  <c r="AV188" i="73" s="1"/>
  <c r="AU91" i="73"/>
  <c r="AU188" i="73" s="1"/>
  <c r="AT91" i="73"/>
  <c r="AT188" i="73" s="1"/>
  <c r="AS91" i="73"/>
  <c r="AS188" i="73" s="1"/>
  <c r="AR91" i="73"/>
  <c r="AR188" i="73" s="1"/>
  <c r="AQ91" i="73"/>
  <c r="AQ188" i="73" s="1"/>
  <c r="AP91" i="73"/>
  <c r="AP188" i="73" s="1"/>
  <c r="AO91" i="73"/>
  <c r="AO188" i="73" s="1"/>
  <c r="AN91" i="73"/>
  <c r="AN188" i="73" s="1"/>
  <c r="AM91" i="73"/>
  <c r="AM188" i="73" s="1"/>
  <c r="AL91" i="73"/>
  <c r="AL188" i="73" s="1"/>
  <c r="AK91" i="73"/>
  <c r="AK188" i="73" s="1"/>
  <c r="AJ91" i="73"/>
  <c r="AJ188" i="73" s="1"/>
  <c r="AI91" i="73"/>
  <c r="AI188" i="73" s="1"/>
  <c r="AH91" i="73"/>
  <c r="AH188" i="73" s="1"/>
  <c r="AG91" i="73"/>
  <c r="AG188" i="73" s="1"/>
  <c r="AF91" i="73"/>
  <c r="AF188" i="73" s="1"/>
  <c r="AE91" i="73"/>
  <c r="AE188" i="73" s="1"/>
  <c r="AD91" i="73"/>
  <c r="AD188" i="73" s="1"/>
  <c r="AC91" i="73"/>
  <c r="AC188" i="73" s="1"/>
  <c r="AB91" i="73"/>
  <c r="AB188" i="73" s="1"/>
  <c r="AA91" i="73"/>
  <c r="AA188" i="73" s="1"/>
  <c r="Z91" i="73"/>
  <c r="Z188" i="73" s="1"/>
  <c r="Y91" i="73"/>
  <c r="Y188" i="73" s="1"/>
  <c r="X91" i="73"/>
  <c r="X188" i="73" s="1"/>
  <c r="W91" i="73"/>
  <c r="W188" i="73" s="1"/>
  <c r="V91" i="73"/>
  <c r="V188" i="73" s="1"/>
  <c r="U91" i="73"/>
  <c r="U188" i="73" s="1"/>
  <c r="T91" i="73"/>
  <c r="T188" i="73" s="1"/>
  <c r="S91" i="73"/>
  <c r="S188" i="73" s="1"/>
  <c r="R91" i="73"/>
  <c r="R188" i="73" s="1"/>
  <c r="Q91" i="73"/>
  <c r="Q188" i="73" s="1"/>
  <c r="P91" i="73"/>
  <c r="P188" i="73" s="1"/>
  <c r="O91" i="73"/>
  <c r="O188" i="73" s="1"/>
  <c r="N91" i="73"/>
  <c r="N188" i="73" s="1"/>
  <c r="M91" i="73"/>
  <c r="M188" i="73" s="1"/>
  <c r="L91" i="73"/>
  <c r="L188" i="73" s="1"/>
  <c r="K91" i="73"/>
  <c r="K188" i="73" s="1"/>
  <c r="J91" i="73"/>
  <c r="J188" i="73" s="1"/>
  <c r="I91" i="73"/>
  <c r="I188" i="73" s="1"/>
  <c r="H91" i="73"/>
  <c r="H188" i="73" s="1"/>
  <c r="G91" i="73"/>
  <c r="G188" i="73" s="1"/>
  <c r="F91" i="73"/>
  <c r="F188" i="73" s="1"/>
  <c r="E91" i="73"/>
  <c r="E188" i="73" s="1"/>
  <c r="D91" i="73"/>
  <c r="D188" i="73" s="1"/>
  <c r="C91" i="73"/>
  <c r="C188" i="73" s="1"/>
  <c r="EV90" i="73"/>
  <c r="EV187" i="73" s="1"/>
  <c r="EU90" i="73"/>
  <c r="EU187" i="73" s="1"/>
  <c r="ET90" i="73"/>
  <c r="ET187" i="73" s="1"/>
  <c r="ES90" i="73"/>
  <c r="ES187" i="73" s="1"/>
  <c r="ER90" i="73"/>
  <c r="ER187" i="73" s="1"/>
  <c r="EQ90" i="73"/>
  <c r="EQ187" i="73" s="1"/>
  <c r="EP90" i="73"/>
  <c r="EP187" i="73" s="1"/>
  <c r="EO90" i="73"/>
  <c r="EO187" i="73" s="1"/>
  <c r="EN90" i="73"/>
  <c r="EN187" i="73" s="1"/>
  <c r="EM90" i="73"/>
  <c r="EM187" i="73" s="1"/>
  <c r="EL90" i="73"/>
  <c r="EL187" i="73" s="1"/>
  <c r="EK90" i="73"/>
  <c r="EK187" i="73" s="1"/>
  <c r="EJ90" i="73"/>
  <c r="EJ187" i="73" s="1"/>
  <c r="EI90" i="73"/>
  <c r="EI187" i="73" s="1"/>
  <c r="EH90" i="73"/>
  <c r="EH187" i="73" s="1"/>
  <c r="EG90" i="73"/>
  <c r="EG187" i="73" s="1"/>
  <c r="EF90" i="73"/>
  <c r="EF187" i="73" s="1"/>
  <c r="EE90" i="73"/>
  <c r="EE187" i="73" s="1"/>
  <c r="ED90" i="73"/>
  <c r="ED187" i="73" s="1"/>
  <c r="EC90" i="73"/>
  <c r="EC187" i="73" s="1"/>
  <c r="EB90" i="73"/>
  <c r="EB187" i="73" s="1"/>
  <c r="EA90" i="73"/>
  <c r="EA187" i="73" s="1"/>
  <c r="DZ90" i="73"/>
  <c r="DZ187" i="73" s="1"/>
  <c r="DY90" i="73"/>
  <c r="DY187" i="73" s="1"/>
  <c r="DX90" i="73"/>
  <c r="DX187" i="73" s="1"/>
  <c r="DW90" i="73"/>
  <c r="DW187" i="73" s="1"/>
  <c r="DV90" i="73"/>
  <c r="DV187" i="73" s="1"/>
  <c r="DU90" i="73"/>
  <c r="DU187" i="73" s="1"/>
  <c r="DT90" i="73"/>
  <c r="DT187" i="73" s="1"/>
  <c r="DS90" i="73"/>
  <c r="DS187" i="73" s="1"/>
  <c r="DR90" i="73"/>
  <c r="DR187" i="73" s="1"/>
  <c r="DQ90" i="73"/>
  <c r="DQ187" i="73" s="1"/>
  <c r="DP90" i="73"/>
  <c r="DP187" i="73" s="1"/>
  <c r="DO90" i="73"/>
  <c r="DO187" i="73" s="1"/>
  <c r="DN90" i="73"/>
  <c r="DN187" i="73" s="1"/>
  <c r="DM90" i="73"/>
  <c r="DM187" i="73" s="1"/>
  <c r="DL90" i="73"/>
  <c r="DL187" i="73" s="1"/>
  <c r="DK90" i="73"/>
  <c r="DK187" i="73" s="1"/>
  <c r="DJ90" i="73"/>
  <c r="DJ187" i="73" s="1"/>
  <c r="DI90" i="73"/>
  <c r="DI187" i="73" s="1"/>
  <c r="DH90" i="73"/>
  <c r="DH187" i="73" s="1"/>
  <c r="DG90" i="73"/>
  <c r="DG187" i="73" s="1"/>
  <c r="DF90" i="73"/>
  <c r="DF187" i="73" s="1"/>
  <c r="DE90" i="73"/>
  <c r="DE187" i="73" s="1"/>
  <c r="DD90" i="73"/>
  <c r="DD187" i="73" s="1"/>
  <c r="DC90" i="73"/>
  <c r="DC187" i="73" s="1"/>
  <c r="DB90" i="73"/>
  <c r="DB187" i="73" s="1"/>
  <c r="DA90" i="73"/>
  <c r="DA187" i="73" s="1"/>
  <c r="CZ90" i="73"/>
  <c r="CZ187" i="73" s="1"/>
  <c r="CY90" i="73"/>
  <c r="CY187" i="73" s="1"/>
  <c r="CX90" i="73"/>
  <c r="CX187" i="73" s="1"/>
  <c r="CW90" i="73"/>
  <c r="CW187" i="73" s="1"/>
  <c r="CV90" i="73"/>
  <c r="CV187" i="73" s="1"/>
  <c r="CU90" i="73"/>
  <c r="CU187" i="73" s="1"/>
  <c r="CT90" i="73"/>
  <c r="CT187" i="73" s="1"/>
  <c r="CS90" i="73"/>
  <c r="CS187" i="73" s="1"/>
  <c r="CR90" i="73"/>
  <c r="CR187" i="73" s="1"/>
  <c r="CQ90" i="73"/>
  <c r="CQ187" i="73" s="1"/>
  <c r="CP90" i="73"/>
  <c r="CP187" i="73" s="1"/>
  <c r="CO90" i="73"/>
  <c r="CO187" i="73" s="1"/>
  <c r="CN90" i="73"/>
  <c r="CN187" i="73" s="1"/>
  <c r="CM90" i="73"/>
  <c r="CM187" i="73" s="1"/>
  <c r="CL90" i="73"/>
  <c r="CL187" i="73" s="1"/>
  <c r="CK90" i="73"/>
  <c r="CK187" i="73" s="1"/>
  <c r="CJ90" i="73"/>
  <c r="CJ187" i="73" s="1"/>
  <c r="CI90" i="73"/>
  <c r="CI187" i="73" s="1"/>
  <c r="CH90" i="73"/>
  <c r="CH187" i="73" s="1"/>
  <c r="CG90" i="73"/>
  <c r="CG187" i="73" s="1"/>
  <c r="CF90" i="73"/>
  <c r="CF187" i="73" s="1"/>
  <c r="CE90" i="73"/>
  <c r="CE187" i="73" s="1"/>
  <c r="CD90" i="73"/>
  <c r="CD187" i="73" s="1"/>
  <c r="CC90" i="73"/>
  <c r="CC187" i="73" s="1"/>
  <c r="CB90" i="73"/>
  <c r="CB187" i="73" s="1"/>
  <c r="CA90" i="73"/>
  <c r="CA187" i="73" s="1"/>
  <c r="BZ90" i="73"/>
  <c r="BZ187" i="73" s="1"/>
  <c r="BY90" i="73"/>
  <c r="BY187" i="73" s="1"/>
  <c r="BX90" i="73"/>
  <c r="BX187" i="73" s="1"/>
  <c r="BW90" i="73"/>
  <c r="BW187" i="73" s="1"/>
  <c r="BV90" i="73"/>
  <c r="BV187" i="73" s="1"/>
  <c r="BU90" i="73"/>
  <c r="BU187" i="73" s="1"/>
  <c r="BT90" i="73"/>
  <c r="BT187" i="73" s="1"/>
  <c r="BS90" i="73"/>
  <c r="BS187" i="73" s="1"/>
  <c r="BR90" i="73"/>
  <c r="BR187" i="73" s="1"/>
  <c r="BQ90" i="73"/>
  <c r="BQ187" i="73" s="1"/>
  <c r="BP90" i="73"/>
  <c r="BP187" i="73" s="1"/>
  <c r="BO90" i="73"/>
  <c r="BO187" i="73" s="1"/>
  <c r="BN90" i="73"/>
  <c r="BN187" i="73" s="1"/>
  <c r="BM90" i="73"/>
  <c r="BM187" i="73" s="1"/>
  <c r="BL90" i="73"/>
  <c r="BL187" i="73" s="1"/>
  <c r="BK90" i="73"/>
  <c r="BK187" i="73" s="1"/>
  <c r="BJ90" i="73"/>
  <c r="BJ187" i="73" s="1"/>
  <c r="BI90" i="73"/>
  <c r="BI187" i="73" s="1"/>
  <c r="BH90" i="73"/>
  <c r="BH187" i="73" s="1"/>
  <c r="BG90" i="73"/>
  <c r="BG187" i="73" s="1"/>
  <c r="BF90" i="73"/>
  <c r="BF187" i="73" s="1"/>
  <c r="BE90" i="73"/>
  <c r="BE187" i="73" s="1"/>
  <c r="BD90" i="73"/>
  <c r="BD187" i="73" s="1"/>
  <c r="BC90" i="73"/>
  <c r="BC187" i="73" s="1"/>
  <c r="BB90" i="73"/>
  <c r="BB187" i="73" s="1"/>
  <c r="BA90" i="73"/>
  <c r="BA187" i="73" s="1"/>
  <c r="AZ90" i="73"/>
  <c r="AZ187" i="73" s="1"/>
  <c r="AY90" i="73"/>
  <c r="AY187" i="73" s="1"/>
  <c r="AX90" i="73"/>
  <c r="AX187" i="73" s="1"/>
  <c r="AW90" i="73"/>
  <c r="AW187" i="73" s="1"/>
  <c r="AV90" i="73"/>
  <c r="AV187" i="73" s="1"/>
  <c r="AU90" i="73"/>
  <c r="AU187" i="73" s="1"/>
  <c r="AT90" i="73"/>
  <c r="AT187" i="73" s="1"/>
  <c r="AS90" i="73"/>
  <c r="AS187" i="73" s="1"/>
  <c r="AR90" i="73"/>
  <c r="AR187" i="73" s="1"/>
  <c r="AQ90" i="73"/>
  <c r="AQ187" i="73" s="1"/>
  <c r="AP90" i="73"/>
  <c r="AP187" i="73" s="1"/>
  <c r="AO90" i="73"/>
  <c r="AO187" i="73" s="1"/>
  <c r="AN90" i="73"/>
  <c r="AN187" i="73" s="1"/>
  <c r="AM90" i="73"/>
  <c r="AM187" i="73" s="1"/>
  <c r="AL90" i="73"/>
  <c r="AL187" i="73" s="1"/>
  <c r="AK90" i="73"/>
  <c r="AK187" i="73" s="1"/>
  <c r="AJ90" i="73"/>
  <c r="AJ187" i="73" s="1"/>
  <c r="AI90" i="73"/>
  <c r="AI187" i="73" s="1"/>
  <c r="AH90" i="73"/>
  <c r="AH187" i="73" s="1"/>
  <c r="AG90" i="73"/>
  <c r="AG187" i="73" s="1"/>
  <c r="AF90" i="73"/>
  <c r="AF187" i="73" s="1"/>
  <c r="AE90" i="73"/>
  <c r="AE187" i="73" s="1"/>
  <c r="AD90" i="73"/>
  <c r="AD187" i="73" s="1"/>
  <c r="AC90" i="73"/>
  <c r="AC187" i="73" s="1"/>
  <c r="AB90" i="73"/>
  <c r="AB187" i="73" s="1"/>
  <c r="AA90" i="73"/>
  <c r="AA187" i="73" s="1"/>
  <c r="Z90" i="73"/>
  <c r="Z187" i="73" s="1"/>
  <c r="Y90" i="73"/>
  <c r="Y187" i="73" s="1"/>
  <c r="X90" i="73"/>
  <c r="X187" i="73" s="1"/>
  <c r="W90" i="73"/>
  <c r="W187" i="73" s="1"/>
  <c r="V90" i="73"/>
  <c r="V187" i="73" s="1"/>
  <c r="U90" i="73"/>
  <c r="U187" i="73" s="1"/>
  <c r="T90" i="73"/>
  <c r="T187" i="73" s="1"/>
  <c r="S90" i="73"/>
  <c r="S187" i="73" s="1"/>
  <c r="R90" i="73"/>
  <c r="R187" i="73" s="1"/>
  <c r="Q90" i="73"/>
  <c r="Q187" i="73" s="1"/>
  <c r="P90" i="73"/>
  <c r="P187" i="73" s="1"/>
  <c r="O90" i="73"/>
  <c r="O187" i="73" s="1"/>
  <c r="N90" i="73"/>
  <c r="N187" i="73" s="1"/>
  <c r="M90" i="73"/>
  <c r="M187" i="73" s="1"/>
  <c r="L90" i="73"/>
  <c r="L187" i="73" s="1"/>
  <c r="K90" i="73"/>
  <c r="K187" i="73" s="1"/>
  <c r="J90" i="73"/>
  <c r="J187" i="73" s="1"/>
  <c r="I90" i="73"/>
  <c r="I187" i="73" s="1"/>
  <c r="H90" i="73"/>
  <c r="H187" i="73" s="1"/>
  <c r="G90" i="73"/>
  <c r="G187" i="73" s="1"/>
  <c r="F90" i="73"/>
  <c r="F187" i="73" s="1"/>
  <c r="E90" i="73"/>
  <c r="E187" i="73" s="1"/>
  <c r="D90" i="73"/>
  <c r="D187" i="73" s="1"/>
  <c r="C90" i="73"/>
  <c r="C187" i="73" s="1"/>
  <c r="EV89" i="73"/>
  <c r="EV186" i="73" s="1"/>
  <c r="EU89" i="73"/>
  <c r="EU186" i="73" s="1"/>
  <c r="ET89" i="73"/>
  <c r="ET186" i="73" s="1"/>
  <c r="ES89" i="73"/>
  <c r="ES186" i="73" s="1"/>
  <c r="ER89" i="73"/>
  <c r="ER186" i="73" s="1"/>
  <c r="EQ89" i="73"/>
  <c r="EQ186" i="73" s="1"/>
  <c r="EP89" i="73"/>
  <c r="EP186" i="73" s="1"/>
  <c r="EO89" i="73"/>
  <c r="EO186" i="73" s="1"/>
  <c r="EN89" i="73"/>
  <c r="EN186" i="73" s="1"/>
  <c r="EM89" i="73"/>
  <c r="EM186" i="73" s="1"/>
  <c r="EL89" i="73"/>
  <c r="EL186" i="73" s="1"/>
  <c r="EK89" i="73"/>
  <c r="EK186" i="73" s="1"/>
  <c r="EJ89" i="73"/>
  <c r="EJ186" i="73" s="1"/>
  <c r="EI89" i="73"/>
  <c r="EI186" i="73" s="1"/>
  <c r="EH89" i="73"/>
  <c r="EH186" i="73" s="1"/>
  <c r="EG89" i="73"/>
  <c r="EG186" i="73" s="1"/>
  <c r="EF89" i="73"/>
  <c r="EF186" i="73" s="1"/>
  <c r="EE89" i="73"/>
  <c r="EE186" i="73" s="1"/>
  <c r="ED89" i="73"/>
  <c r="ED186" i="73" s="1"/>
  <c r="EC89" i="73"/>
  <c r="EC186" i="73" s="1"/>
  <c r="EB89" i="73"/>
  <c r="EB186" i="73" s="1"/>
  <c r="EA89" i="73"/>
  <c r="EA186" i="73" s="1"/>
  <c r="DZ89" i="73"/>
  <c r="DZ186" i="73" s="1"/>
  <c r="DY89" i="73"/>
  <c r="DY186" i="73" s="1"/>
  <c r="DX89" i="73"/>
  <c r="DX186" i="73" s="1"/>
  <c r="DW89" i="73"/>
  <c r="DW186" i="73" s="1"/>
  <c r="DV89" i="73"/>
  <c r="DV186" i="73" s="1"/>
  <c r="DU89" i="73"/>
  <c r="DU186" i="73" s="1"/>
  <c r="DT89" i="73"/>
  <c r="DT186" i="73" s="1"/>
  <c r="DS89" i="73"/>
  <c r="DS186" i="73" s="1"/>
  <c r="DR89" i="73"/>
  <c r="DR186" i="73" s="1"/>
  <c r="DQ89" i="73"/>
  <c r="DQ186" i="73" s="1"/>
  <c r="DP89" i="73"/>
  <c r="DP186" i="73" s="1"/>
  <c r="DO89" i="73"/>
  <c r="DO186" i="73" s="1"/>
  <c r="DN89" i="73"/>
  <c r="DN186" i="73" s="1"/>
  <c r="DM89" i="73"/>
  <c r="DM186" i="73" s="1"/>
  <c r="DL89" i="73"/>
  <c r="DL186" i="73" s="1"/>
  <c r="DK89" i="73"/>
  <c r="DK186" i="73" s="1"/>
  <c r="DJ89" i="73"/>
  <c r="DJ186" i="73" s="1"/>
  <c r="DI89" i="73"/>
  <c r="DI186" i="73" s="1"/>
  <c r="DH89" i="73"/>
  <c r="DH186" i="73" s="1"/>
  <c r="DG89" i="73"/>
  <c r="DG186" i="73" s="1"/>
  <c r="DF89" i="73"/>
  <c r="DF186" i="73" s="1"/>
  <c r="DE89" i="73"/>
  <c r="DE186" i="73" s="1"/>
  <c r="DD89" i="73"/>
  <c r="DD186" i="73" s="1"/>
  <c r="DC89" i="73"/>
  <c r="DC186" i="73" s="1"/>
  <c r="DB89" i="73"/>
  <c r="DB186" i="73" s="1"/>
  <c r="DA89" i="73"/>
  <c r="DA186" i="73" s="1"/>
  <c r="CZ89" i="73"/>
  <c r="CZ186" i="73" s="1"/>
  <c r="CY89" i="73"/>
  <c r="CY186" i="73" s="1"/>
  <c r="CX89" i="73"/>
  <c r="CX186" i="73" s="1"/>
  <c r="CW89" i="73"/>
  <c r="CW186" i="73" s="1"/>
  <c r="CV89" i="73"/>
  <c r="CV186" i="73" s="1"/>
  <c r="CU89" i="73"/>
  <c r="CU186" i="73" s="1"/>
  <c r="CT89" i="73"/>
  <c r="CT186" i="73" s="1"/>
  <c r="CS89" i="73"/>
  <c r="CS186" i="73" s="1"/>
  <c r="CR89" i="73"/>
  <c r="CR186" i="73" s="1"/>
  <c r="CQ89" i="73"/>
  <c r="CQ186" i="73" s="1"/>
  <c r="CP89" i="73"/>
  <c r="CP186" i="73" s="1"/>
  <c r="CO89" i="73"/>
  <c r="CO186" i="73" s="1"/>
  <c r="CN89" i="73"/>
  <c r="CN186" i="73" s="1"/>
  <c r="CM89" i="73"/>
  <c r="CM186" i="73" s="1"/>
  <c r="CL89" i="73"/>
  <c r="CL186" i="73" s="1"/>
  <c r="CK89" i="73"/>
  <c r="CK186" i="73" s="1"/>
  <c r="CJ89" i="73"/>
  <c r="CJ186" i="73" s="1"/>
  <c r="CI89" i="73"/>
  <c r="CI186" i="73" s="1"/>
  <c r="CH89" i="73"/>
  <c r="CH186" i="73" s="1"/>
  <c r="CG89" i="73"/>
  <c r="CG186" i="73" s="1"/>
  <c r="CF89" i="73"/>
  <c r="CF186" i="73" s="1"/>
  <c r="CE89" i="73"/>
  <c r="CE186" i="73" s="1"/>
  <c r="CD89" i="73"/>
  <c r="CD186" i="73" s="1"/>
  <c r="CC89" i="73"/>
  <c r="CC186" i="73" s="1"/>
  <c r="CB89" i="73"/>
  <c r="CB186" i="73" s="1"/>
  <c r="CA89" i="73"/>
  <c r="CA186" i="73" s="1"/>
  <c r="BZ89" i="73"/>
  <c r="BZ186" i="73" s="1"/>
  <c r="BY89" i="73"/>
  <c r="BY186" i="73" s="1"/>
  <c r="BX89" i="73"/>
  <c r="BX186" i="73" s="1"/>
  <c r="BW89" i="73"/>
  <c r="BW186" i="73" s="1"/>
  <c r="BV89" i="73"/>
  <c r="BV186" i="73" s="1"/>
  <c r="BU89" i="73"/>
  <c r="BU186" i="73" s="1"/>
  <c r="BT89" i="73"/>
  <c r="BT186" i="73" s="1"/>
  <c r="BS89" i="73"/>
  <c r="BS186" i="73" s="1"/>
  <c r="BR89" i="73"/>
  <c r="BR186" i="73" s="1"/>
  <c r="BQ89" i="73"/>
  <c r="BQ186" i="73" s="1"/>
  <c r="BP89" i="73"/>
  <c r="BP186" i="73" s="1"/>
  <c r="BO89" i="73"/>
  <c r="BO186" i="73" s="1"/>
  <c r="BN89" i="73"/>
  <c r="BN186" i="73" s="1"/>
  <c r="BM89" i="73"/>
  <c r="BM186" i="73" s="1"/>
  <c r="BL89" i="73"/>
  <c r="BL186" i="73" s="1"/>
  <c r="BK89" i="73"/>
  <c r="BK186" i="73" s="1"/>
  <c r="BJ89" i="73"/>
  <c r="BJ186" i="73" s="1"/>
  <c r="BI89" i="73"/>
  <c r="BI186" i="73" s="1"/>
  <c r="BH89" i="73"/>
  <c r="BH186" i="73" s="1"/>
  <c r="BG89" i="73"/>
  <c r="BG186" i="73" s="1"/>
  <c r="BF89" i="73"/>
  <c r="BF186" i="73" s="1"/>
  <c r="BE89" i="73"/>
  <c r="BE186" i="73" s="1"/>
  <c r="BD89" i="73"/>
  <c r="BD186" i="73" s="1"/>
  <c r="BC89" i="73"/>
  <c r="BC186" i="73" s="1"/>
  <c r="BB89" i="73"/>
  <c r="BB186" i="73" s="1"/>
  <c r="BA89" i="73"/>
  <c r="BA186" i="73" s="1"/>
  <c r="AZ89" i="73"/>
  <c r="AZ186" i="73" s="1"/>
  <c r="AY89" i="73"/>
  <c r="AY186" i="73" s="1"/>
  <c r="AX89" i="73"/>
  <c r="AX186" i="73" s="1"/>
  <c r="AW89" i="73"/>
  <c r="AW186" i="73" s="1"/>
  <c r="AV89" i="73"/>
  <c r="AV186" i="73" s="1"/>
  <c r="AU89" i="73"/>
  <c r="AU186" i="73" s="1"/>
  <c r="AT89" i="73"/>
  <c r="AT186" i="73" s="1"/>
  <c r="AS89" i="73"/>
  <c r="AS186" i="73" s="1"/>
  <c r="AR89" i="73"/>
  <c r="AR186" i="73" s="1"/>
  <c r="AQ89" i="73"/>
  <c r="AQ186" i="73" s="1"/>
  <c r="AP89" i="73"/>
  <c r="AP186" i="73" s="1"/>
  <c r="AO89" i="73"/>
  <c r="AO186" i="73" s="1"/>
  <c r="AN89" i="73"/>
  <c r="AN186" i="73" s="1"/>
  <c r="AM89" i="73"/>
  <c r="AM186" i="73" s="1"/>
  <c r="AL89" i="73"/>
  <c r="AL186" i="73" s="1"/>
  <c r="AK89" i="73"/>
  <c r="AK186" i="73" s="1"/>
  <c r="AJ89" i="73"/>
  <c r="AJ186" i="73" s="1"/>
  <c r="AI89" i="73"/>
  <c r="AI186" i="73" s="1"/>
  <c r="AH89" i="73"/>
  <c r="AH186" i="73" s="1"/>
  <c r="AG89" i="73"/>
  <c r="AG186" i="73" s="1"/>
  <c r="AF89" i="73"/>
  <c r="AF186" i="73" s="1"/>
  <c r="AE89" i="73"/>
  <c r="AE186" i="73" s="1"/>
  <c r="AD89" i="73"/>
  <c r="AD186" i="73" s="1"/>
  <c r="AC89" i="73"/>
  <c r="AC186" i="73" s="1"/>
  <c r="AB89" i="73"/>
  <c r="AB186" i="73" s="1"/>
  <c r="AA89" i="73"/>
  <c r="AA186" i="73" s="1"/>
  <c r="Z89" i="73"/>
  <c r="Z186" i="73" s="1"/>
  <c r="Y89" i="73"/>
  <c r="Y186" i="73" s="1"/>
  <c r="X89" i="73"/>
  <c r="X186" i="73" s="1"/>
  <c r="W89" i="73"/>
  <c r="W186" i="73" s="1"/>
  <c r="V89" i="73"/>
  <c r="V186" i="73" s="1"/>
  <c r="U89" i="73"/>
  <c r="U186" i="73" s="1"/>
  <c r="T89" i="73"/>
  <c r="T186" i="73" s="1"/>
  <c r="S89" i="73"/>
  <c r="S186" i="73" s="1"/>
  <c r="R89" i="73"/>
  <c r="R186" i="73" s="1"/>
  <c r="Q89" i="73"/>
  <c r="Q186" i="73" s="1"/>
  <c r="P89" i="73"/>
  <c r="P186" i="73" s="1"/>
  <c r="O89" i="73"/>
  <c r="O186" i="73" s="1"/>
  <c r="N89" i="73"/>
  <c r="N186" i="73" s="1"/>
  <c r="M89" i="73"/>
  <c r="M186" i="73" s="1"/>
  <c r="L89" i="73"/>
  <c r="L186" i="73" s="1"/>
  <c r="K89" i="73"/>
  <c r="K186" i="73" s="1"/>
  <c r="J89" i="73"/>
  <c r="J186" i="73" s="1"/>
  <c r="I89" i="73"/>
  <c r="I186" i="73" s="1"/>
  <c r="H89" i="73"/>
  <c r="H186" i="73" s="1"/>
  <c r="G89" i="73"/>
  <c r="G186" i="73" s="1"/>
  <c r="F89" i="73"/>
  <c r="F186" i="73" s="1"/>
  <c r="E89" i="73"/>
  <c r="E186" i="73" s="1"/>
  <c r="D89" i="73"/>
  <c r="D186" i="73" s="1"/>
  <c r="C89" i="73"/>
  <c r="C186" i="73" s="1"/>
  <c r="EV88" i="73"/>
  <c r="EV185" i="73" s="1"/>
  <c r="EU88" i="73"/>
  <c r="EU185" i="73" s="1"/>
  <c r="ET88" i="73"/>
  <c r="ET185" i="73" s="1"/>
  <c r="ES88" i="73"/>
  <c r="ES185" i="73" s="1"/>
  <c r="ER88" i="73"/>
  <c r="ER185" i="73" s="1"/>
  <c r="EQ88" i="73"/>
  <c r="EQ185" i="73" s="1"/>
  <c r="EP88" i="73"/>
  <c r="EP185" i="73" s="1"/>
  <c r="EO88" i="73"/>
  <c r="EO185" i="73" s="1"/>
  <c r="EN88" i="73"/>
  <c r="EN185" i="73" s="1"/>
  <c r="EM88" i="73"/>
  <c r="EM185" i="73" s="1"/>
  <c r="EL88" i="73"/>
  <c r="EL185" i="73" s="1"/>
  <c r="EK88" i="73"/>
  <c r="EK185" i="73" s="1"/>
  <c r="EJ88" i="73"/>
  <c r="EJ185" i="73" s="1"/>
  <c r="EI88" i="73"/>
  <c r="EI185" i="73" s="1"/>
  <c r="EH88" i="73"/>
  <c r="EH185" i="73" s="1"/>
  <c r="EG88" i="73"/>
  <c r="EG185" i="73" s="1"/>
  <c r="EF88" i="73"/>
  <c r="EF185" i="73" s="1"/>
  <c r="EE88" i="73"/>
  <c r="EE185" i="73" s="1"/>
  <c r="ED88" i="73"/>
  <c r="ED185" i="73" s="1"/>
  <c r="EC88" i="73"/>
  <c r="EC185" i="73" s="1"/>
  <c r="EB88" i="73"/>
  <c r="EB185" i="73" s="1"/>
  <c r="EA88" i="73"/>
  <c r="EA185" i="73" s="1"/>
  <c r="DZ88" i="73"/>
  <c r="DZ185" i="73" s="1"/>
  <c r="DY88" i="73"/>
  <c r="DY185" i="73" s="1"/>
  <c r="DX88" i="73"/>
  <c r="DX185" i="73" s="1"/>
  <c r="DW88" i="73"/>
  <c r="DW185" i="73" s="1"/>
  <c r="DV88" i="73"/>
  <c r="DV185" i="73" s="1"/>
  <c r="DU88" i="73"/>
  <c r="DU185" i="73" s="1"/>
  <c r="DT88" i="73"/>
  <c r="DT185" i="73" s="1"/>
  <c r="DS88" i="73"/>
  <c r="DS185" i="73" s="1"/>
  <c r="DR88" i="73"/>
  <c r="DR185" i="73" s="1"/>
  <c r="DQ88" i="73"/>
  <c r="DQ185" i="73" s="1"/>
  <c r="DP88" i="73"/>
  <c r="DP185" i="73" s="1"/>
  <c r="DO88" i="73"/>
  <c r="DO185" i="73" s="1"/>
  <c r="DN88" i="73"/>
  <c r="DN185" i="73" s="1"/>
  <c r="DM88" i="73"/>
  <c r="DM185" i="73" s="1"/>
  <c r="DL88" i="73"/>
  <c r="DL185" i="73" s="1"/>
  <c r="DK88" i="73"/>
  <c r="DK185" i="73" s="1"/>
  <c r="DJ88" i="73"/>
  <c r="DJ185" i="73" s="1"/>
  <c r="DI88" i="73"/>
  <c r="DI185" i="73" s="1"/>
  <c r="DH88" i="73"/>
  <c r="DH185" i="73" s="1"/>
  <c r="DG88" i="73"/>
  <c r="DG185" i="73" s="1"/>
  <c r="DF88" i="73"/>
  <c r="DF185" i="73" s="1"/>
  <c r="DE88" i="73"/>
  <c r="DE185" i="73" s="1"/>
  <c r="DD88" i="73"/>
  <c r="DD185" i="73" s="1"/>
  <c r="DC88" i="73"/>
  <c r="DC185" i="73" s="1"/>
  <c r="DB88" i="73"/>
  <c r="DB185" i="73" s="1"/>
  <c r="DA88" i="73"/>
  <c r="DA185" i="73" s="1"/>
  <c r="CZ88" i="73"/>
  <c r="CZ185" i="73" s="1"/>
  <c r="CY88" i="73"/>
  <c r="CY185" i="73" s="1"/>
  <c r="CX88" i="73"/>
  <c r="CX185" i="73" s="1"/>
  <c r="CW88" i="73"/>
  <c r="CW185" i="73" s="1"/>
  <c r="CV88" i="73"/>
  <c r="CV185" i="73" s="1"/>
  <c r="CU88" i="73"/>
  <c r="CU185" i="73" s="1"/>
  <c r="CT88" i="73"/>
  <c r="CT185" i="73" s="1"/>
  <c r="CS88" i="73"/>
  <c r="CS185" i="73" s="1"/>
  <c r="CR88" i="73"/>
  <c r="CR185" i="73" s="1"/>
  <c r="CQ88" i="73"/>
  <c r="CQ185" i="73" s="1"/>
  <c r="CP88" i="73"/>
  <c r="CP185" i="73" s="1"/>
  <c r="CO88" i="73"/>
  <c r="CO185" i="73" s="1"/>
  <c r="CN88" i="73"/>
  <c r="CN185" i="73" s="1"/>
  <c r="CM88" i="73"/>
  <c r="CM185" i="73" s="1"/>
  <c r="CL88" i="73"/>
  <c r="CL185" i="73" s="1"/>
  <c r="CK88" i="73"/>
  <c r="CK185" i="73" s="1"/>
  <c r="CJ88" i="73"/>
  <c r="CJ185" i="73" s="1"/>
  <c r="CI88" i="73"/>
  <c r="CI185" i="73" s="1"/>
  <c r="CH88" i="73"/>
  <c r="CH185" i="73" s="1"/>
  <c r="CG88" i="73"/>
  <c r="CG185" i="73" s="1"/>
  <c r="CF88" i="73"/>
  <c r="CF185" i="73" s="1"/>
  <c r="CE88" i="73"/>
  <c r="CE185" i="73" s="1"/>
  <c r="CD88" i="73"/>
  <c r="CD185" i="73" s="1"/>
  <c r="CC88" i="73"/>
  <c r="CC185" i="73" s="1"/>
  <c r="CB88" i="73"/>
  <c r="CB185" i="73" s="1"/>
  <c r="CA88" i="73"/>
  <c r="CA185" i="73" s="1"/>
  <c r="BZ88" i="73"/>
  <c r="BZ185" i="73" s="1"/>
  <c r="BY88" i="73"/>
  <c r="BY185" i="73" s="1"/>
  <c r="BX88" i="73"/>
  <c r="BX185" i="73" s="1"/>
  <c r="BW88" i="73"/>
  <c r="BW185" i="73" s="1"/>
  <c r="BV88" i="73"/>
  <c r="BV185" i="73" s="1"/>
  <c r="BU88" i="73"/>
  <c r="BU185" i="73" s="1"/>
  <c r="BT88" i="73"/>
  <c r="BT185" i="73" s="1"/>
  <c r="BS88" i="73"/>
  <c r="BS185" i="73" s="1"/>
  <c r="BR88" i="73"/>
  <c r="BR185" i="73" s="1"/>
  <c r="BQ88" i="73"/>
  <c r="BQ185" i="73" s="1"/>
  <c r="BP88" i="73"/>
  <c r="BP185" i="73" s="1"/>
  <c r="BO88" i="73"/>
  <c r="BO185" i="73" s="1"/>
  <c r="BN88" i="73"/>
  <c r="BN185" i="73" s="1"/>
  <c r="BM88" i="73"/>
  <c r="BM185" i="73" s="1"/>
  <c r="BL88" i="73"/>
  <c r="BL185" i="73" s="1"/>
  <c r="BK88" i="73"/>
  <c r="BK185" i="73" s="1"/>
  <c r="BJ88" i="73"/>
  <c r="BJ185" i="73" s="1"/>
  <c r="BI88" i="73"/>
  <c r="BI185" i="73" s="1"/>
  <c r="BH88" i="73"/>
  <c r="BH185" i="73" s="1"/>
  <c r="BG88" i="73"/>
  <c r="BG185" i="73" s="1"/>
  <c r="BF88" i="73"/>
  <c r="BF185" i="73" s="1"/>
  <c r="BE88" i="73"/>
  <c r="BE185" i="73" s="1"/>
  <c r="BD88" i="73"/>
  <c r="BD185" i="73" s="1"/>
  <c r="BC88" i="73"/>
  <c r="BC185" i="73" s="1"/>
  <c r="BB88" i="73"/>
  <c r="BB185" i="73" s="1"/>
  <c r="BA88" i="73"/>
  <c r="BA185" i="73" s="1"/>
  <c r="AZ88" i="73"/>
  <c r="AZ185" i="73" s="1"/>
  <c r="AY88" i="73"/>
  <c r="AY185" i="73" s="1"/>
  <c r="AX88" i="73"/>
  <c r="AX185" i="73" s="1"/>
  <c r="AW88" i="73"/>
  <c r="AW185" i="73" s="1"/>
  <c r="AV88" i="73"/>
  <c r="AV185" i="73" s="1"/>
  <c r="AU88" i="73"/>
  <c r="AU185" i="73" s="1"/>
  <c r="AT88" i="73"/>
  <c r="AT185" i="73" s="1"/>
  <c r="AS88" i="73"/>
  <c r="AS185" i="73" s="1"/>
  <c r="AR88" i="73"/>
  <c r="AR185" i="73" s="1"/>
  <c r="AQ88" i="73"/>
  <c r="AQ185" i="73" s="1"/>
  <c r="AP88" i="73"/>
  <c r="AP185" i="73" s="1"/>
  <c r="AO88" i="73"/>
  <c r="AO185" i="73" s="1"/>
  <c r="AN88" i="73"/>
  <c r="AN185" i="73" s="1"/>
  <c r="AM88" i="73"/>
  <c r="AM185" i="73" s="1"/>
  <c r="AL88" i="73"/>
  <c r="AL185" i="73" s="1"/>
  <c r="AK88" i="73"/>
  <c r="AK185" i="73" s="1"/>
  <c r="AJ88" i="73"/>
  <c r="AJ185" i="73" s="1"/>
  <c r="AI88" i="73"/>
  <c r="AI185" i="73" s="1"/>
  <c r="AH88" i="73"/>
  <c r="AH185" i="73" s="1"/>
  <c r="AG88" i="73"/>
  <c r="AG185" i="73" s="1"/>
  <c r="AF88" i="73"/>
  <c r="AF185" i="73" s="1"/>
  <c r="AE88" i="73"/>
  <c r="AE185" i="73" s="1"/>
  <c r="AD88" i="73"/>
  <c r="AD185" i="73" s="1"/>
  <c r="AC88" i="73"/>
  <c r="AC185" i="73" s="1"/>
  <c r="AB88" i="73"/>
  <c r="AB185" i="73" s="1"/>
  <c r="AA88" i="73"/>
  <c r="AA185" i="73" s="1"/>
  <c r="Z88" i="73"/>
  <c r="Z185" i="73" s="1"/>
  <c r="Y88" i="73"/>
  <c r="Y185" i="73" s="1"/>
  <c r="X88" i="73"/>
  <c r="X185" i="73" s="1"/>
  <c r="W88" i="73"/>
  <c r="W185" i="73" s="1"/>
  <c r="V88" i="73"/>
  <c r="V185" i="73" s="1"/>
  <c r="U88" i="73"/>
  <c r="U185" i="73" s="1"/>
  <c r="T88" i="73"/>
  <c r="T185" i="73" s="1"/>
  <c r="S88" i="73"/>
  <c r="S185" i="73" s="1"/>
  <c r="R88" i="73"/>
  <c r="R185" i="73" s="1"/>
  <c r="Q88" i="73"/>
  <c r="Q185" i="73" s="1"/>
  <c r="P88" i="73"/>
  <c r="P185" i="73" s="1"/>
  <c r="O88" i="73"/>
  <c r="O185" i="73" s="1"/>
  <c r="N88" i="73"/>
  <c r="N185" i="73" s="1"/>
  <c r="M88" i="73"/>
  <c r="M185" i="73" s="1"/>
  <c r="L88" i="73"/>
  <c r="L185" i="73" s="1"/>
  <c r="K88" i="73"/>
  <c r="K185" i="73" s="1"/>
  <c r="J88" i="73"/>
  <c r="J185" i="73" s="1"/>
  <c r="I88" i="73"/>
  <c r="I185" i="73" s="1"/>
  <c r="H88" i="73"/>
  <c r="H185" i="73" s="1"/>
  <c r="G88" i="73"/>
  <c r="G185" i="73" s="1"/>
  <c r="F88" i="73"/>
  <c r="F185" i="73" s="1"/>
  <c r="E88" i="73"/>
  <c r="E185" i="73" s="1"/>
  <c r="D88" i="73"/>
  <c r="D185" i="73" s="1"/>
  <c r="C88" i="73"/>
  <c r="C185" i="73" s="1"/>
  <c r="EV87" i="73"/>
  <c r="EV184" i="73" s="1"/>
  <c r="EU87" i="73"/>
  <c r="EU184" i="73" s="1"/>
  <c r="ET87" i="73"/>
  <c r="ET184" i="73" s="1"/>
  <c r="ES87" i="73"/>
  <c r="ES184" i="73" s="1"/>
  <c r="ER87" i="73"/>
  <c r="ER184" i="73" s="1"/>
  <c r="EQ87" i="73"/>
  <c r="EQ184" i="73" s="1"/>
  <c r="EP87" i="73"/>
  <c r="EP184" i="73" s="1"/>
  <c r="EO87" i="73"/>
  <c r="EO184" i="73" s="1"/>
  <c r="EN87" i="73"/>
  <c r="EN184" i="73" s="1"/>
  <c r="EM87" i="73"/>
  <c r="EM184" i="73" s="1"/>
  <c r="EL87" i="73"/>
  <c r="EL184" i="73" s="1"/>
  <c r="EK87" i="73"/>
  <c r="EK184" i="73" s="1"/>
  <c r="EJ87" i="73"/>
  <c r="EJ184" i="73" s="1"/>
  <c r="EI87" i="73"/>
  <c r="EI184" i="73" s="1"/>
  <c r="EH87" i="73"/>
  <c r="EH184" i="73" s="1"/>
  <c r="EG87" i="73"/>
  <c r="EG184" i="73" s="1"/>
  <c r="EF87" i="73"/>
  <c r="EF184" i="73" s="1"/>
  <c r="EE87" i="73"/>
  <c r="EE184" i="73" s="1"/>
  <c r="ED87" i="73"/>
  <c r="ED184" i="73" s="1"/>
  <c r="EC87" i="73"/>
  <c r="EC184" i="73" s="1"/>
  <c r="EB87" i="73"/>
  <c r="EB184" i="73" s="1"/>
  <c r="EA87" i="73"/>
  <c r="EA184" i="73" s="1"/>
  <c r="DZ87" i="73"/>
  <c r="DZ184" i="73" s="1"/>
  <c r="DY87" i="73"/>
  <c r="DY184" i="73" s="1"/>
  <c r="DX87" i="73"/>
  <c r="DX184" i="73" s="1"/>
  <c r="DW87" i="73"/>
  <c r="DW184" i="73" s="1"/>
  <c r="DV87" i="73"/>
  <c r="DV184" i="73" s="1"/>
  <c r="DU87" i="73"/>
  <c r="DU184" i="73" s="1"/>
  <c r="DT87" i="73"/>
  <c r="DT184" i="73" s="1"/>
  <c r="DS87" i="73"/>
  <c r="DS184" i="73" s="1"/>
  <c r="DR87" i="73"/>
  <c r="DR184" i="73" s="1"/>
  <c r="DQ87" i="73"/>
  <c r="DQ184" i="73" s="1"/>
  <c r="DP87" i="73"/>
  <c r="DP184" i="73" s="1"/>
  <c r="DO87" i="73"/>
  <c r="DO184" i="73" s="1"/>
  <c r="DN87" i="73"/>
  <c r="DN184" i="73" s="1"/>
  <c r="DM87" i="73"/>
  <c r="DM184" i="73" s="1"/>
  <c r="DL87" i="73"/>
  <c r="DL184" i="73" s="1"/>
  <c r="DK87" i="73"/>
  <c r="DK184" i="73" s="1"/>
  <c r="DJ87" i="73"/>
  <c r="DJ184" i="73" s="1"/>
  <c r="DI87" i="73"/>
  <c r="DI184" i="73" s="1"/>
  <c r="DH87" i="73"/>
  <c r="DH184" i="73" s="1"/>
  <c r="DG87" i="73"/>
  <c r="DG184" i="73" s="1"/>
  <c r="DF87" i="73"/>
  <c r="DF184" i="73" s="1"/>
  <c r="DE87" i="73"/>
  <c r="DE184" i="73" s="1"/>
  <c r="DD87" i="73"/>
  <c r="DD184" i="73" s="1"/>
  <c r="DC87" i="73"/>
  <c r="DC184" i="73" s="1"/>
  <c r="DB87" i="73"/>
  <c r="DB184" i="73" s="1"/>
  <c r="DA87" i="73"/>
  <c r="DA184" i="73" s="1"/>
  <c r="CZ87" i="73"/>
  <c r="CZ184" i="73" s="1"/>
  <c r="CY87" i="73"/>
  <c r="CY184" i="73" s="1"/>
  <c r="CX87" i="73"/>
  <c r="CX184" i="73" s="1"/>
  <c r="CW87" i="73"/>
  <c r="CW184" i="73" s="1"/>
  <c r="CV87" i="73"/>
  <c r="CV184" i="73" s="1"/>
  <c r="CU87" i="73"/>
  <c r="CU184" i="73" s="1"/>
  <c r="CT87" i="73"/>
  <c r="CT184" i="73" s="1"/>
  <c r="CS87" i="73"/>
  <c r="CS184" i="73" s="1"/>
  <c r="CR87" i="73"/>
  <c r="CR184" i="73" s="1"/>
  <c r="CQ87" i="73"/>
  <c r="CQ184" i="73" s="1"/>
  <c r="CP87" i="73"/>
  <c r="CP184" i="73" s="1"/>
  <c r="CO87" i="73"/>
  <c r="CO184" i="73" s="1"/>
  <c r="CN87" i="73"/>
  <c r="CN184" i="73" s="1"/>
  <c r="CM87" i="73"/>
  <c r="CM184" i="73" s="1"/>
  <c r="CL87" i="73"/>
  <c r="CL184" i="73" s="1"/>
  <c r="CK87" i="73"/>
  <c r="CK184" i="73" s="1"/>
  <c r="CJ87" i="73"/>
  <c r="CJ184" i="73" s="1"/>
  <c r="CI87" i="73"/>
  <c r="CI184" i="73" s="1"/>
  <c r="CH87" i="73"/>
  <c r="CH184" i="73" s="1"/>
  <c r="CG87" i="73"/>
  <c r="CG184" i="73" s="1"/>
  <c r="CF87" i="73"/>
  <c r="CF184" i="73" s="1"/>
  <c r="CE87" i="73"/>
  <c r="CE184" i="73" s="1"/>
  <c r="CD87" i="73"/>
  <c r="CD184" i="73" s="1"/>
  <c r="CC87" i="73"/>
  <c r="CC184" i="73" s="1"/>
  <c r="CB87" i="73"/>
  <c r="CB184" i="73" s="1"/>
  <c r="CA87" i="73"/>
  <c r="CA184" i="73" s="1"/>
  <c r="BZ87" i="73"/>
  <c r="BZ184" i="73" s="1"/>
  <c r="BY87" i="73"/>
  <c r="BY184" i="73" s="1"/>
  <c r="BX87" i="73"/>
  <c r="BX184" i="73" s="1"/>
  <c r="BW87" i="73"/>
  <c r="BW184" i="73" s="1"/>
  <c r="BV87" i="73"/>
  <c r="BV184" i="73" s="1"/>
  <c r="BU87" i="73"/>
  <c r="BU184" i="73" s="1"/>
  <c r="BT87" i="73"/>
  <c r="BT184" i="73" s="1"/>
  <c r="BS87" i="73"/>
  <c r="BS184" i="73" s="1"/>
  <c r="BR87" i="73"/>
  <c r="BR184" i="73" s="1"/>
  <c r="BQ87" i="73"/>
  <c r="BQ184" i="73" s="1"/>
  <c r="BP87" i="73"/>
  <c r="BP184" i="73" s="1"/>
  <c r="BO87" i="73"/>
  <c r="BO184" i="73" s="1"/>
  <c r="BN87" i="73"/>
  <c r="BN184" i="73" s="1"/>
  <c r="BM87" i="73"/>
  <c r="BM184" i="73" s="1"/>
  <c r="BL87" i="73"/>
  <c r="BL184" i="73" s="1"/>
  <c r="BK87" i="73"/>
  <c r="BK184" i="73" s="1"/>
  <c r="BJ87" i="73"/>
  <c r="BJ184" i="73" s="1"/>
  <c r="BI87" i="73"/>
  <c r="BI184" i="73" s="1"/>
  <c r="BH87" i="73"/>
  <c r="BH184" i="73" s="1"/>
  <c r="BG87" i="73"/>
  <c r="BG184" i="73" s="1"/>
  <c r="BF87" i="73"/>
  <c r="BF184" i="73" s="1"/>
  <c r="BE87" i="73"/>
  <c r="BE184" i="73" s="1"/>
  <c r="BD87" i="73"/>
  <c r="BD184" i="73" s="1"/>
  <c r="BC87" i="73"/>
  <c r="BC184" i="73" s="1"/>
  <c r="BB87" i="73"/>
  <c r="BB184" i="73" s="1"/>
  <c r="BA87" i="73"/>
  <c r="BA184" i="73" s="1"/>
  <c r="AZ87" i="73"/>
  <c r="AZ184" i="73" s="1"/>
  <c r="AY87" i="73"/>
  <c r="AY184" i="73" s="1"/>
  <c r="AX87" i="73"/>
  <c r="AX184" i="73" s="1"/>
  <c r="AW87" i="73"/>
  <c r="AW184" i="73" s="1"/>
  <c r="AV87" i="73"/>
  <c r="AV184" i="73" s="1"/>
  <c r="AU87" i="73"/>
  <c r="AU184" i="73" s="1"/>
  <c r="AT87" i="73"/>
  <c r="AT184" i="73" s="1"/>
  <c r="AS87" i="73"/>
  <c r="AS184" i="73" s="1"/>
  <c r="AR87" i="73"/>
  <c r="AR184" i="73" s="1"/>
  <c r="AQ87" i="73"/>
  <c r="AQ184" i="73" s="1"/>
  <c r="AP87" i="73"/>
  <c r="AP184" i="73" s="1"/>
  <c r="AO87" i="73"/>
  <c r="AO184" i="73" s="1"/>
  <c r="AN87" i="73"/>
  <c r="AN184" i="73" s="1"/>
  <c r="AM87" i="73"/>
  <c r="AM184" i="73" s="1"/>
  <c r="AL87" i="73"/>
  <c r="AL184" i="73" s="1"/>
  <c r="AK87" i="73"/>
  <c r="AK184" i="73" s="1"/>
  <c r="AJ87" i="73"/>
  <c r="AJ184" i="73" s="1"/>
  <c r="AI87" i="73"/>
  <c r="AI184" i="73" s="1"/>
  <c r="AH87" i="73"/>
  <c r="AH184" i="73" s="1"/>
  <c r="AG87" i="73"/>
  <c r="AG184" i="73" s="1"/>
  <c r="AF87" i="73"/>
  <c r="AF184" i="73" s="1"/>
  <c r="AE87" i="73"/>
  <c r="AE184" i="73" s="1"/>
  <c r="AD87" i="73"/>
  <c r="AD184" i="73" s="1"/>
  <c r="AC87" i="73"/>
  <c r="AC184" i="73" s="1"/>
  <c r="AB87" i="73"/>
  <c r="AB184" i="73" s="1"/>
  <c r="AA87" i="73"/>
  <c r="AA184" i="73" s="1"/>
  <c r="Z87" i="73"/>
  <c r="Z184" i="73" s="1"/>
  <c r="Y87" i="73"/>
  <c r="Y184" i="73" s="1"/>
  <c r="X87" i="73"/>
  <c r="X184" i="73" s="1"/>
  <c r="W87" i="73"/>
  <c r="W184" i="73" s="1"/>
  <c r="V87" i="73"/>
  <c r="V184" i="73" s="1"/>
  <c r="U87" i="73"/>
  <c r="U184" i="73" s="1"/>
  <c r="T87" i="73"/>
  <c r="T184" i="73" s="1"/>
  <c r="S87" i="73"/>
  <c r="S184" i="73" s="1"/>
  <c r="R87" i="73"/>
  <c r="R184" i="73" s="1"/>
  <c r="Q87" i="73"/>
  <c r="Q184" i="73" s="1"/>
  <c r="P87" i="73"/>
  <c r="P184" i="73" s="1"/>
  <c r="O87" i="73"/>
  <c r="O184" i="73" s="1"/>
  <c r="N87" i="73"/>
  <c r="N184" i="73" s="1"/>
  <c r="M87" i="73"/>
  <c r="M184" i="73" s="1"/>
  <c r="L87" i="73"/>
  <c r="L184" i="73" s="1"/>
  <c r="K87" i="73"/>
  <c r="K184" i="73" s="1"/>
  <c r="J87" i="73"/>
  <c r="J184" i="73" s="1"/>
  <c r="I87" i="73"/>
  <c r="I184" i="73" s="1"/>
  <c r="H87" i="73"/>
  <c r="H184" i="73" s="1"/>
  <c r="G87" i="73"/>
  <c r="G184" i="73" s="1"/>
  <c r="F87" i="73"/>
  <c r="F184" i="73" s="1"/>
  <c r="E87" i="73"/>
  <c r="E184" i="73" s="1"/>
  <c r="D87" i="73"/>
  <c r="D184" i="73" s="1"/>
  <c r="C87" i="73"/>
  <c r="C184" i="73" s="1"/>
  <c r="EV86" i="73"/>
  <c r="EU86" i="73"/>
  <c r="ET86" i="73"/>
  <c r="ES86" i="73"/>
  <c r="ER86" i="73"/>
  <c r="EQ86" i="73"/>
  <c r="EP86" i="73"/>
  <c r="EO86" i="73"/>
  <c r="EN86" i="73"/>
  <c r="EM86" i="73"/>
  <c r="EL86" i="73"/>
  <c r="EK86" i="73"/>
  <c r="EJ86" i="73"/>
  <c r="EI86" i="73"/>
  <c r="EH86" i="73"/>
  <c r="EG86" i="73"/>
  <c r="EF86" i="73"/>
  <c r="EE86" i="73"/>
  <c r="ED86" i="73"/>
  <c r="EC86" i="73"/>
  <c r="EB86" i="73"/>
  <c r="EA86" i="73"/>
  <c r="DZ86" i="73"/>
  <c r="DY86" i="73"/>
  <c r="DX86" i="73"/>
  <c r="DW86" i="73"/>
  <c r="DV86" i="73"/>
  <c r="DU86" i="73"/>
  <c r="DT86" i="73"/>
  <c r="DS86" i="73"/>
  <c r="DR86" i="73"/>
  <c r="DQ86" i="73"/>
  <c r="DP86" i="73"/>
  <c r="DO86" i="73"/>
  <c r="DN86" i="73"/>
  <c r="DM86" i="73"/>
  <c r="DL86" i="73"/>
  <c r="DK86" i="73"/>
  <c r="DJ86" i="73"/>
  <c r="DI86" i="73"/>
  <c r="DH86" i="73"/>
  <c r="DG86" i="73"/>
  <c r="DF86" i="73"/>
  <c r="DE86" i="73"/>
  <c r="DD86" i="73"/>
  <c r="DC86" i="73"/>
  <c r="DB86" i="73"/>
  <c r="DA86" i="73"/>
  <c r="CZ86" i="73"/>
  <c r="CY86" i="73"/>
  <c r="CX86" i="73"/>
  <c r="CW86" i="73"/>
  <c r="CV86" i="73"/>
  <c r="CU86" i="73"/>
  <c r="CT86" i="73"/>
  <c r="CS86" i="73"/>
  <c r="CR86" i="73"/>
  <c r="CQ86" i="73"/>
  <c r="CP86" i="73"/>
  <c r="CO86" i="73"/>
  <c r="CN86" i="73"/>
  <c r="CM86" i="73"/>
  <c r="CL86" i="73"/>
  <c r="CK86" i="73"/>
  <c r="CJ86" i="73"/>
  <c r="CI86" i="73"/>
  <c r="CH86" i="73"/>
  <c r="CG86" i="73"/>
  <c r="CF86" i="73"/>
  <c r="CE86" i="73"/>
  <c r="CD86" i="73"/>
  <c r="CC86" i="73"/>
  <c r="CB86" i="73"/>
  <c r="CA86" i="73"/>
  <c r="BZ86" i="73"/>
  <c r="BY86" i="73"/>
  <c r="BX86" i="73"/>
  <c r="BW86" i="73"/>
  <c r="BV86" i="73"/>
  <c r="BU86" i="73"/>
  <c r="BT86" i="73"/>
  <c r="BS86" i="73"/>
  <c r="BR86" i="73"/>
  <c r="BQ86" i="73"/>
  <c r="BP86" i="73"/>
  <c r="BO86" i="73"/>
  <c r="BN86" i="73"/>
  <c r="BM86" i="73"/>
  <c r="BL86" i="73"/>
  <c r="BK86" i="73"/>
  <c r="BJ86" i="73"/>
  <c r="BI86" i="73"/>
  <c r="BH86" i="73"/>
  <c r="BG86" i="73"/>
  <c r="BF86" i="73"/>
  <c r="BE86" i="73"/>
  <c r="BD86" i="73"/>
  <c r="BC86" i="73"/>
  <c r="BB86" i="73"/>
  <c r="BA86" i="73"/>
  <c r="AZ86" i="73"/>
  <c r="AY86" i="73"/>
  <c r="AX86" i="73"/>
  <c r="AW86" i="73"/>
  <c r="AV86" i="73"/>
  <c r="AU86" i="73"/>
  <c r="AT86" i="73"/>
  <c r="AS86" i="73"/>
  <c r="AR86" i="73"/>
  <c r="AQ86" i="73"/>
  <c r="AP86" i="73"/>
  <c r="AO86" i="73"/>
  <c r="AN86" i="73"/>
  <c r="AM86" i="73"/>
  <c r="AL86" i="73"/>
  <c r="AK86" i="73"/>
  <c r="AJ86" i="73"/>
  <c r="AI86" i="73"/>
  <c r="AH86" i="73"/>
  <c r="AG86" i="73"/>
  <c r="AF86" i="73"/>
  <c r="AE86" i="73"/>
  <c r="AD86" i="73"/>
  <c r="AC86" i="73"/>
  <c r="AB86" i="73"/>
  <c r="AA86" i="73"/>
  <c r="Z86" i="73"/>
  <c r="Y86" i="73"/>
  <c r="X86" i="73"/>
  <c r="W86" i="73"/>
  <c r="V86" i="73"/>
  <c r="U8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H86" i="73"/>
  <c r="G86" i="73"/>
  <c r="F86" i="73"/>
  <c r="E86" i="73"/>
  <c r="D86" i="73"/>
  <c r="C86" i="73"/>
  <c r="I85" i="73"/>
  <c r="L85" i="73" s="1"/>
  <c r="O85" i="73" s="1"/>
  <c r="R85" i="73" s="1"/>
  <c r="U85" i="73" s="1"/>
  <c r="X85" i="73" s="1"/>
  <c r="AA85" i="73" s="1"/>
  <c r="AD85" i="73" s="1"/>
  <c r="AG85" i="73" s="1"/>
  <c r="AJ85" i="73" s="1"/>
  <c r="AM85" i="73" s="1"/>
  <c r="AP85" i="73" s="1"/>
  <c r="AS85" i="73" s="1"/>
  <c r="AV85" i="73" s="1"/>
  <c r="AY85" i="73" s="1"/>
  <c r="BB85" i="73" s="1"/>
  <c r="BE85" i="73" s="1"/>
  <c r="BH85" i="73" s="1"/>
  <c r="BK85" i="73" s="1"/>
  <c r="BN85" i="73" s="1"/>
  <c r="BQ85" i="73" s="1"/>
  <c r="BT85" i="73" s="1"/>
  <c r="BW85" i="73" s="1"/>
  <c r="BZ85" i="73" s="1"/>
  <c r="CC85" i="73" s="1"/>
  <c r="CF85" i="73" s="1"/>
  <c r="CI85" i="73" s="1"/>
  <c r="CL85" i="73" s="1"/>
  <c r="CO85" i="73" s="1"/>
  <c r="CR85" i="73" s="1"/>
  <c r="CU85" i="73" s="1"/>
  <c r="CX85" i="73" s="1"/>
  <c r="DA85" i="73" s="1"/>
  <c r="DD85" i="73" s="1"/>
  <c r="DG85" i="73" s="1"/>
  <c r="DJ85" i="73" s="1"/>
  <c r="DM85" i="73" s="1"/>
  <c r="DP85" i="73" s="1"/>
  <c r="DS85" i="73" s="1"/>
  <c r="DV85" i="73" s="1"/>
  <c r="DY85" i="73" s="1"/>
  <c r="EB85" i="73" s="1"/>
  <c r="EE85" i="73" s="1"/>
  <c r="EH85" i="73" s="1"/>
  <c r="EK85" i="73" s="1"/>
  <c r="EN85" i="73" s="1"/>
  <c r="EQ85" i="73" s="1"/>
  <c r="ET85" i="73" s="1"/>
  <c r="F85" i="73"/>
  <c r="C84" i="73"/>
  <c r="C81" i="73"/>
  <c r="BA51" i="73"/>
  <c r="B51" i="73"/>
  <c r="D50" i="73"/>
  <c r="D81" i="73" s="1"/>
  <c r="C49" i="73"/>
  <c r="J2" i="73"/>
  <c r="C2" i="73"/>
  <c r="A52" i="73" s="1"/>
  <c r="B52" i="73" s="1"/>
  <c r="B235" i="72"/>
  <c r="B225" i="72"/>
  <c r="F182" i="72"/>
  <c r="I182" i="72" s="1"/>
  <c r="L182" i="72" s="1"/>
  <c r="O182" i="72" s="1"/>
  <c r="R182" i="72" s="1"/>
  <c r="U182" i="72" s="1"/>
  <c r="X182" i="72" s="1"/>
  <c r="AA182" i="72" s="1"/>
  <c r="AD182" i="72" s="1"/>
  <c r="AG182" i="72" s="1"/>
  <c r="AJ182" i="72" s="1"/>
  <c r="AM182" i="72" s="1"/>
  <c r="AP182" i="72" s="1"/>
  <c r="AS182" i="72" s="1"/>
  <c r="AV182" i="72" s="1"/>
  <c r="AY182" i="72" s="1"/>
  <c r="BB182" i="72" s="1"/>
  <c r="BE182" i="72" s="1"/>
  <c r="BH182" i="72" s="1"/>
  <c r="BK182" i="72" s="1"/>
  <c r="BN182" i="72" s="1"/>
  <c r="BQ182" i="72" s="1"/>
  <c r="BT182" i="72" s="1"/>
  <c r="BW182" i="72" s="1"/>
  <c r="BZ182" i="72" s="1"/>
  <c r="CC182" i="72" s="1"/>
  <c r="CF182" i="72" s="1"/>
  <c r="CI182" i="72" s="1"/>
  <c r="CL182" i="72" s="1"/>
  <c r="CO182" i="72" s="1"/>
  <c r="CR182" i="72" s="1"/>
  <c r="CU182" i="72" s="1"/>
  <c r="CX182" i="72" s="1"/>
  <c r="DA182" i="72" s="1"/>
  <c r="DD182" i="72" s="1"/>
  <c r="DG182" i="72" s="1"/>
  <c r="DJ182" i="72" s="1"/>
  <c r="DM182" i="72" s="1"/>
  <c r="DP182" i="72" s="1"/>
  <c r="DS182" i="72" s="1"/>
  <c r="DV182" i="72" s="1"/>
  <c r="DY182" i="72" s="1"/>
  <c r="EB182" i="72" s="1"/>
  <c r="EE182" i="72" s="1"/>
  <c r="EH182" i="72" s="1"/>
  <c r="EK182" i="72" s="1"/>
  <c r="EN182" i="72" s="1"/>
  <c r="EQ182" i="72" s="1"/>
  <c r="ET182" i="72" s="1"/>
  <c r="C181" i="72"/>
  <c r="W167" i="72"/>
  <c r="D163" i="72"/>
  <c r="E163" i="72" s="1"/>
  <c r="F163" i="72" s="1"/>
  <c r="G163" i="72" s="1"/>
  <c r="H163" i="72" s="1"/>
  <c r="I163" i="72" s="1"/>
  <c r="J163" i="72" s="1"/>
  <c r="K163" i="72" s="1"/>
  <c r="L163" i="72" s="1"/>
  <c r="M163" i="72" s="1"/>
  <c r="N163" i="72" s="1"/>
  <c r="O163" i="72" s="1"/>
  <c r="P163" i="72" s="1"/>
  <c r="Q163" i="72" s="1"/>
  <c r="R163" i="72" s="1"/>
  <c r="S163" i="72" s="1"/>
  <c r="T163" i="72" s="1"/>
  <c r="U163" i="72" s="1"/>
  <c r="V163" i="72" s="1"/>
  <c r="W163" i="72" s="1"/>
  <c r="X163" i="72" s="1"/>
  <c r="Y163" i="72" s="1"/>
  <c r="Z163" i="72" s="1"/>
  <c r="AA163" i="72" s="1"/>
  <c r="AB163" i="72" s="1"/>
  <c r="AC163" i="72" s="1"/>
  <c r="AD163" i="72" s="1"/>
  <c r="AE163" i="72" s="1"/>
  <c r="AF163" i="72" s="1"/>
  <c r="AG163" i="72" s="1"/>
  <c r="AH163" i="72" s="1"/>
  <c r="AI163" i="72" s="1"/>
  <c r="AJ163" i="72" s="1"/>
  <c r="AK163" i="72" s="1"/>
  <c r="AL163" i="72" s="1"/>
  <c r="AM163" i="72" s="1"/>
  <c r="AN163" i="72" s="1"/>
  <c r="AO163" i="72" s="1"/>
  <c r="AP163" i="72" s="1"/>
  <c r="AQ163" i="72" s="1"/>
  <c r="AR163" i="72" s="1"/>
  <c r="AS163" i="72" s="1"/>
  <c r="AT163" i="72" s="1"/>
  <c r="AU163" i="72" s="1"/>
  <c r="AV163" i="72" s="1"/>
  <c r="AW163" i="72" s="1"/>
  <c r="AX163" i="72" s="1"/>
  <c r="AY163" i="72" s="1"/>
  <c r="AZ163" i="72" s="1"/>
  <c r="C162" i="72"/>
  <c r="AQ155" i="72"/>
  <c r="AG155" i="72"/>
  <c r="W155" i="72"/>
  <c r="D123" i="72"/>
  <c r="E123" i="72" s="1"/>
  <c r="F123" i="72" s="1"/>
  <c r="G123" i="72" s="1"/>
  <c r="H123" i="72" s="1"/>
  <c r="I123" i="72" s="1"/>
  <c r="J123" i="72" s="1"/>
  <c r="K123" i="72" s="1"/>
  <c r="L123" i="72" s="1"/>
  <c r="M123" i="72" s="1"/>
  <c r="N123" i="72" s="1"/>
  <c r="O123" i="72" s="1"/>
  <c r="P123" i="72" s="1"/>
  <c r="Q123" i="72" s="1"/>
  <c r="R123" i="72" s="1"/>
  <c r="S123" i="72" s="1"/>
  <c r="T123" i="72" s="1"/>
  <c r="U123" i="72" s="1"/>
  <c r="V123" i="72" s="1"/>
  <c r="W123" i="72" s="1"/>
  <c r="X123" i="72" s="1"/>
  <c r="Y123" i="72" s="1"/>
  <c r="Z123" i="72" s="1"/>
  <c r="AA123" i="72" s="1"/>
  <c r="AB123" i="72" s="1"/>
  <c r="AC123" i="72" s="1"/>
  <c r="AD123" i="72" s="1"/>
  <c r="AE123" i="72" s="1"/>
  <c r="AF123" i="72" s="1"/>
  <c r="AG123" i="72" s="1"/>
  <c r="AH123" i="72" s="1"/>
  <c r="AI123" i="72" s="1"/>
  <c r="AJ123" i="72" s="1"/>
  <c r="AK123" i="72" s="1"/>
  <c r="AL123" i="72" s="1"/>
  <c r="AM123" i="72" s="1"/>
  <c r="AN123" i="72" s="1"/>
  <c r="AO123" i="72" s="1"/>
  <c r="AP123" i="72" s="1"/>
  <c r="AQ123" i="72" s="1"/>
  <c r="AR123" i="72" s="1"/>
  <c r="AS123" i="72" s="1"/>
  <c r="AT123" i="72" s="1"/>
  <c r="AU123" i="72" s="1"/>
  <c r="AV123" i="72" s="1"/>
  <c r="AW123" i="72" s="1"/>
  <c r="AX123" i="72" s="1"/>
  <c r="AY123" i="72" s="1"/>
  <c r="AZ123" i="72" s="1"/>
  <c r="C122" i="72"/>
  <c r="EV115" i="72"/>
  <c r="EV212" i="72" s="1"/>
  <c r="EU115" i="72"/>
  <c r="EU212" i="72" s="1"/>
  <c r="ET115" i="72"/>
  <c r="ET212" i="72" s="1"/>
  <c r="ES115" i="72"/>
  <c r="ES212" i="72" s="1"/>
  <c r="ER115" i="72"/>
  <c r="ER212" i="72" s="1"/>
  <c r="EQ115" i="72"/>
  <c r="EQ212" i="72" s="1"/>
  <c r="EP115" i="72"/>
  <c r="EP212" i="72" s="1"/>
  <c r="EO115" i="72"/>
  <c r="EO212" i="72" s="1"/>
  <c r="EN115" i="72"/>
  <c r="EN212" i="72" s="1"/>
  <c r="EM115" i="72"/>
  <c r="EM212" i="72" s="1"/>
  <c r="EL115" i="72"/>
  <c r="EL212" i="72" s="1"/>
  <c r="EK115" i="72"/>
  <c r="EK212" i="72" s="1"/>
  <c r="EJ115" i="72"/>
  <c r="EJ212" i="72" s="1"/>
  <c r="EI115" i="72"/>
  <c r="EI212" i="72" s="1"/>
  <c r="EH115" i="72"/>
  <c r="EH212" i="72" s="1"/>
  <c r="EG115" i="72"/>
  <c r="EG212" i="72" s="1"/>
  <c r="EF115" i="72"/>
  <c r="EF212" i="72" s="1"/>
  <c r="EE115" i="72"/>
  <c r="EE212" i="72" s="1"/>
  <c r="ED115" i="72"/>
  <c r="ED212" i="72" s="1"/>
  <c r="EC115" i="72"/>
  <c r="EC212" i="72" s="1"/>
  <c r="EB115" i="72"/>
  <c r="EB212" i="72" s="1"/>
  <c r="EA115" i="72"/>
  <c r="EA212" i="72" s="1"/>
  <c r="DZ115" i="72"/>
  <c r="DZ212" i="72" s="1"/>
  <c r="DY115" i="72"/>
  <c r="DY212" i="72" s="1"/>
  <c r="DX115" i="72"/>
  <c r="DX212" i="72" s="1"/>
  <c r="DW115" i="72"/>
  <c r="DW212" i="72" s="1"/>
  <c r="DV115" i="72"/>
  <c r="DV212" i="72" s="1"/>
  <c r="DU115" i="72"/>
  <c r="DU212" i="72" s="1"/>
  <c r="DT115" i="72"/>
  <c r="DT212" i="72" s="1"/>
  <c r="DS115" i="72"/>
  <c r="DS212" i="72" s="1"/>
  <c r="DR115" i="72"/>
  <c r="DR212" i="72" s="1"/>
  <c r="DQ115" i="72"/>
  <c r="DQ212" i="72" s="1"/>
  <c r="DP115" i="72"/>
  <c r="DP212" i="72" s="1"/>
  <c r="DO115" i="72"/>
  <c r="DO212" i="72" s="1"/>
  <c r="DN115" i="72"/>
  <c r="DN212" i="72" s="1"/>
  <c r="DM115" i="72"/>
  <c r="DM212" i="72" s="1"/>
  <c r="DL115" i="72"/>
  <c r="DL212" i="72" s="1"/>
  <c r="DK115" i="72"/>
  <c r="DK212" i="72" s="1"/>
  <c r="DJ115" i="72"/>
  <c r="DJ212" i="72" s="1"/>
  <c r="DI115" i="72"/>
  <c r="DI212" i="72" s="1"/>
  <c r="DH115" i="72"/>
  <c r="DH212" i="72" s="1"/>
  <c r="DG115" i="72"/>
  <c r="DG212" i="72" s="1"/>
  <c r="DF115" i="72"/>
  <c r="DF212" i="72" s="1"/>
  <c r="DE115" i="72"/>
  <c r="DE212" i="72" s="1"/>
  <c r="DD115" i="72"/>
  <c r="DD212" i="72" s="1"/>
  <c r="DC115" i="72"/>
  <c r="DC212" i="72" s="1"/>
  <c r="DB115" i="72"/>
  <c r="DB212" i="72" s="1"/>
  <c r="DA115" i="72"/>
  <c r="DA212" i="72" s="1"/>
  <c r="CZ115" i="72"/>
  <c r="CZ212" i="72" s="1"/>
  <c r="CY115" i="72"/>
  <c r="CY212" i="72" s="1"/>
  <c r="CX115" i="72"/>
  <c r="CX212" i="72" s="1"/>
  <c r="CW115" i="72"/>
  <c r="CW212" i="72" s="1"/>
  <c r="CV115" i="72"/>
  <c r="CV212" i="72" s="1"/>
  <c r="CU115" i="72"/>
  <c r="CU212" i="72" s="1"/>
  <c r="CT115" i="72"/>
  <c r="CT212" i="72" s="1"/>
  <c r="CS115" i="72"/>
  <c r="CS212" i="72" s="1"/>
  <c r="CR115" i="72"/>
  <c r="CR212" i="72" s="1"/>
  <c r="CQ115" i="72"/>
  <c r="CQ212" i="72" s="1"/>
  <c r="CP115" i="72"/>
  <c r="CP212" i="72" s="1"/>
  <c r="CO115" i="72"/>
  <c r="CO212" i="72" s="1"/>
  <c r="CN115" i="72"/>
  <c r="CN212" i="72" s="1"/>
  <c r="CM115" i="72"/>
  <c r="CM212" i="72" s="1"/>
  <c r="CL115" i="72"/>
  <c r="CL212" i="72" s="1"/>
  <c r="CK115" i="72"/>
  <c r="CK212" i="72" s="1"/>
  <c r="CJ115" i="72"/>
  <c r="CJ212" i="72" s="1"/>
  <c r="CI115" i="72"/>
  <c r="CI212" i="72" s="1"/>
  <c r="CH115" i="72"/>
  <c r="CH212" i="72" s="1"/>
  <c r="CG115" i="72"/>
  <c r="CG212" i="72" s="1"/>
  <c r="CF115" i="72"/>
  <c r="CF212" i="72" s="1"/>
  <c r="CE115" i="72"/>
  <c r="CE212" i="72" s="1"/>
  <c r="CD115" i="72"/>
  <c r="CD212" i="72" s="1"/>
  <c r="CC115" i="72"/>
  <c r="CC212" i="72" s="1"/>
  <c r="CB115" i="72"/>
  <c r="CB212" i="72" s="1"/>
  <c r="CA115" i="72"/>
  <c r="CA212" i="72" s="1"/>
  <c r="BZ115" i="72"/>
  <c r="BZ212" i="72" s="1"/>
  <c r="BY115" i="72"/>
  <c r="BY212" i="72" s="1"/>
  <c r="BX115" i="72"/>
  <c r="BX212" i="72" s="1"/>
  <c r="BW115" i="72"/>
  <c r="BW212" i="72" s="1"/>
  <c r="BV115" i="72"/>
  <c r="BV212" i="72" s="1"/>
  <c r="BU115" i="72"/>
  <c r="BU212" i="72" s="1"/>
  <c r="BT115" i="72"/>
  <c r="BT212" i="72" s="1"/>
  <c r="BS115" i="72"/>
  <c r="BS212" i="72" s="1"/>
  <c r="BR115" i="72"/>
  <c r="BR212" i="72" s="1"/>
  <c r="BQ115" i="72"/>
  <c r="BQ212" i="72" s="1"/>
  <c r="BP115" i="72"/>
  <c r="BP212" i="72" s="1"/>
  <c r="BO115" i="72"/>
  <c r="BO212" i="72" s="1"/>
  <c r="BN115" i="72"/>
  <c r="BN212" i="72" s="1"/>
  <c r="BM115" i="72"/>
  <c r="BM212" i="72" s="1"/>
  <c r="BL115" i="72"/>
  <c r="BL212" i="72" s="1"/>
  <c r="BK115" i="72"/>
  <c r="BK212" i="72" s="1"/>
  <c r="BJ115" i="72"/>
  <c r="BJ212" i="72" s="1"/>
  <c r="BI115" i="72"/>
  <c r="BI212" i="72" s="1"/>
  <c r="BH115" i="72"/>
  <c r="BH212" i="72" s="1"/>
  <c r="BG115" i="72"/>
  <c r="BG212" i="72" s="1"/>
  <c r="BF115" i="72"/>
  <c r="BF212" i="72" s="1"/>
  <c r="BE115" i="72"/>
  <c r="BE212" i="72" s="1"/>
  <c r="BD115" i="72"/>
  <c r="BD212" i="72" s="1"/>
  <c r="BC115" i="72"/>
  <c r="BC212" i="72" s="1"/>
  <c r="BB115" i="72"/>
  <c r="BB212" i="72" s="1"/>
  <c r="BA115" i="72"/>
  <c r="BA212" i="72" s="1"/>
  <c r="AZ115" i="72"/>
  <c r="AZ212" i="72" s="1"/>
  <c r="AY115" i="72"/>
  <c r="AY212" i="72" s="1"/>
  <c r="AX115" i="72"/>
  <c r="AX212" i="72" s="1"/>
  <c r="AW115" i="72"/>
  <c r="AW212" i="72" s="1"/>
  <c r="AV115" i="72"/>
  <c r="AV212" i="72" s="1"/>
  <c r="AU115" i="72"/>
  <c r="AU212" i="72" s="1"/>
  <c r="AT115" i="72"/>
  <c r="AT212" i="72" s="1"/>
  <c r="AS115" i="72"/>
  <c r="AS212" i="72" s="1"/>
  <c r="AR115" i="72"/>
  <c r="AR212" i="72" s="1"/>
  <c r="AQ115" i="72"/>
  <c r="AQ212" i="72" s="1"/>
  <c r="AP115" i="72"/>
  <c r="AP212" i="72" s="1"/>
  <c r="AO115" i="72"/>
  <c r="AO212" i="72" s="1"/>
  <c r="AN115" i="72"/>
  <c r="AN212" i="72" s="1"/>
  <c r="AM115" i="72"/>
  <c r="AM212" i="72" s="1"/>
  <c r="AL115" i="72"/>
  <c r="AL212" i="72" s="1"/>
  <c r="AK115" i="72"/>
  <c r="AK212" i="72" s="1"/>
  <c r="AJ115" i="72"/>
  <c r="AJ212" i="72" s="1"/>
  <c r="AI115" i="72"/>
  <c r="AI212" i="72" s="1"/>
  <c r="AH115" i="72"/>
  <c r="AH212" i="72" s="1"/>
  <c r="AG115" i="72"/>
  <c r="AG212" i="72" s="1"/>
  <c r="AF115" i="72"/>
  <c r="AF212" i="72" s="1"/>
  <c r="AE115" i="72"/>
  <c r="AE212" i="72" s="1"/>
  <c r="AD115" i="72"/>
  <c r="AD212" i="72" s="1"/>
  <c r="AC115" i="72"/>
  <c r="AC212" i="72" s="1"/>
  <c r="AB115" i="72"/>
  <c r="AB212" i="72" s="1"/>
  <c r="AA115" i="72"/>
  <c r="AA212" i="72" s="1"/>
  <c r="Z115" i="72"/>
  <c r="Z212" i="72" s="1"/>
  <c r="Y115" i="72"/>
  <c r="Y212" i="72" s="1"/>
  <c r="X115" i="72"/>
  <c r="X212" i="72" s="1"/>
  <c r="W115" i="72"/>
  <c r="W212" i="72" s="1"/>
  <c r="V115" i="72"/>
  <c r="V212" i="72" s="1"/>
  <c r="U115" i="72"/>
  <c r="U212" i="72" s="1"/>
  <c r="T115" i="72"/>
  <c r="T212" i="72" s="1"/>
  <c r="S115" i="72"/>
  <c r="S212" i="72" s="1"/>
  <c r="R115" i="72"/>
  <c r="R212" i="72" s="1"/>
  <c r="Q115" i="72"/>
  <c r="Q212" i="72" s="1"/>
  <c r="P115" i="72"/>
  <c r="P212" i="72" s="1"/>
  <c r="O115" i="72"/>
  <c r="O212" i="72" s="1"/>
  <c r="N115" i="72"/>
  <c r="N212" i="72" s="1"/>
  <c r="M115" i="72"/>
  <c r="M212" i="72" s="1"/>
  <c r="L115" i="72"/>
  <c r="L212" i="72" s="1"/>
  <c r="K115" i="72"/>
  <c r="K212" i="72" s="1"/>
  <c r="J115" i="72"/>
  <c r="J212" i="72" s="1"/>
  <c r="I115" i="72"/>
  <c r="I212" i="72" s="1"/>
  <c r="H115" i="72"/>
  <c r="H212" i="72" s="1"/>
  <c r="G115" i="72"/>
  <c r="G212" i="72" s="1"/>
  <c r="F115" i="72"/>
  <c r="F212" i="72" s="1"/>
  <c r="E115" i="72"/>
  <c r="E212" i="72" s="1"/>
  <c r="D115" i="72"/>
  <c r="D212" i="72" s="1"/>
  <c r="C115" i="72"/>
  <c r="C212" i="72" s="1"/>
  <c r="EV114" i="72"/>
  <c r="EV211" i="72" s="1"/>
  <c r="EU114" i="72"/>
  <c r="EU211" i="72" s="1"/>
  <c r="ET114" i="72"/>
  <c r="ET211" i="72" s="1"/>
  <c r="ES114" i="72"/>
  <c r="ES211" i="72" s="1"/>
  <c r="ER114" i="72"/>
  <c r="ER211" i="72" s="1"/>
  <c r="EQ114" i="72"/>
  <c r="EQ211" i="72" s="1"/>
  <c r="EP114" i="72"/>
  <c r="EP211" i="72" s="1"/>
  <c r="EO114" i="72"/>
  <c r="EO211" i="72" s="1"/>
  <c r="EN114" i="72"/>
  <c r="EN211" i="72" s="1"/>
  <c r="EM114" i="72"/>
  <c r="EM211" i="72" s="1"/>
  <c r="EL114" i="72"/>
  <c r="EL211" i="72" s="1"/>
  <c r="EK114" i="72"/>
  <c r="EK211" i="72" s="1"/>
  <c r="EJ114" i="72"/>
  <c r="EJ211" i="72" s="1"/>
  <c r="EI114" i="72"/>
  <c r="EI211" i="72" s="1"/>
  <c r="EH114" i="72"/>
  <c r="EH211" i="72" s="1"/>
  <c r="EG114" i="72"/>
  <c r="EG211" i="72" s="1"/>
  <c r="EF114" i="72"/>
  <c r="EF211" i="72" s="1"/>
  <c r="EE114" i="72"/>
  <c r="EE211" i="72" s="1"/>
  <c r="ED114" i="72"/>
  <c r="ED211" i="72" s="1"/>
  <c r="EC114" i="72"/>
  <c r="EC211" i="72" s="1"/>
  <c r="EB114" i="72"/>
  <c r="EB211" i="72" s="1"/>
  <c r="EA114" i="72"/>
  <c r="EA211" i="72" s="1"/>
  <c r="DZ114" i="72"/>
  <c r="DZ211" i="72" s="1"/>
  <c r="DY114" i="72"/>
  <c r="DY211" i="72" s="1"/>
  <c r="DX114" i="72"/>
  <c r="DX211" i="72" s="1"/>
  <c r="DW114" i="72"/>
  <c r="DW211" i="72" s="1"/>
  <c r="DV114" i="72"/>
  <c r="DV211" i="72" s="1"/>
  <c r="DU114" i="72"/>
  <c r="DU211" i="72" s="1"/>
  <c r="DT114" i="72"/>
  <c r="DT211" i="72" s="1"/>
  <c r="DS114" i="72"/>
  <c r="DS211" i="72" s="1"/>
  <c r="DR114" i="72"/>
  <c r="DR211" i="72" s="1"/>
  <c r="DQ114" i="72"/>
  <c r="DQ211" i="72" s="1"/>
  <c r="DP114" i="72"/>
  <c r="DP211" i="72" s="1"/>
  <c r="DO114" i="72"/>
  <c r="DO211" i="72" s="1"/>
  <c r="DN114" i="72"/>
  <c r="DN211" i="72" s="1"/>
  <c r="DM114" i="72"/>
  <c r="DM211" i="72" s="1"/>
  <c r="DL114" i="72"/>
  <c r="DL211" i="72" s="1"/>
  <c r="DK114" i="72"/>
  <c r="DK211" i="72" s="1"/>
  <c r="DJ114" i="72"/>
  <c r="DJ211" i="72" s="1"/>
  <c r="DI114" i="72"/>
  <c r="DI211" i="72" s="1"/>
  <c r="DH114" i="72"/>
  <c r="DH211" i="72" s="1"/>
  <c r="DG114" i="72"/>
  <c r="DG211" i="72" s="1"/>
  <c r="DF114" i="72"/>
  <c r="DF211" i="72" s="1"/>
  <c r="DE114" i="72"/>
  <c r="DE211" i="72" s="1"/>
  <c r="DD114" i="72"/>
  <c r="DD211" i="72" s="1"/>
  <c r="DC114" i="72"/>
  <c r="DC211" i="72" s="1"/>
  <c r="DB114" i="72"/>
  <c r="DB211" i="72" s="1"/>
  <c r="DA114" i="72"/>
  <c r="DA211" i="72" s="1"/>
  <c r="CZ114" i="72"/>
  <c r="CZ211" i="72" s="1"/>
  <c r="CY114" i="72"/>
  <c r="CY211" i="72" s="1"/>
  <c r="CX114" i="72"/>
  <c r="CX211" i="72" s="1"/>
  <c r="CW114" i="72"/>
  <c r="CW211" i="72" s="1"/>
  <c r="CV114" i="72"/>
  <c r="CV211" i="72" s="1"/>
  <c r="CU114" i="72"/>
  <c r="CU211" i="72" s="1"/>
  <c r="CT114" i="72"/>
  <c r="CT211" i="72" s="1"/>
  <c r="CS114" i="72"/>
  <c r="CS211" i="72" s="1"/>
  <c r="CR114" i="72"/>
  <c r="CR211" i="72" s="1"/>
  <c r="CQ114" i="72"/>
  <c r="CQ211" i="72" s="1"/>
  <c r="CP114" i="72"/>
  <c r="CP211" i="72" s="1"/>
  <c r="CO114" i="72"/>
  <c r="CO211" i="72" s="1"/>
  <c r="CN114" i="72"/>
  <c r="CN211" i="72" s="1"/>
  <c r="CM114" i="72"/>
  <c r="CM211" i="72" s="1"/>
  <c r="CL114" i="72"/>
  <c r="CL211" i="72" s="1"/>
  <c r="CK114" i="72"/>
  <c r="CK211" i="72" s="1"/>
  <c r="CJ114" i="72"/>
  <c r="CJ211" i="72" s="1"/>
  <c r="CI114" i="72"/>
  <c r="CI211" i="72" s="1"/>
  <c r="CH114" i="72"/>
  <c r="CH211" i="72" s="1"/>
  <c r="CG114" i="72"/>
  <c r="CG211" i="72" s="1"/>
  <c r="CF114" i="72"/>
  <c r="CF211" i="72" s="1"/>
  <c r="CE114" i="72"/>
  <c r="CE211" i="72" s="1"/>
  <c r="CD114" i="72"/>
  <c r="CD211" i="72" s="1"/>
  <c r="CC114" i="72"/>
  <c r="CC211" i="72" s="1"/>
  <c r="CB114" i="72"/>
  <c r="CB211" i="72" s="1"/>
  <c r="CA114" i="72"/>
  <c r="CA211" i="72" s="1"/>
  <c r="BZ114" i="72"/>
  <c r="BZ211" i="72" s="1"/>
  <c r="BY114" i="72"/>
  <c r="BY211" i="72" s="1"/>
  <c r="BX114" i="72"/>
  <c r="BX211" i="72" s="1"/>
  <c r="BW114" i="72"/>
  <c r="BW211" i="72" s="1"/>
  <c r="BV114" i="72"/>
  <c r="BV211" i="72" s="1"/>
  <c r="BU114" i="72"/>
  <c r="BU211" i="72" s="1"/>
  <c r="BT114" i="72"/>
  <c r="BT211" i="72" s="1"/>
  <c r="BS114" i="72"/>
  <c r="BS211" i="72" s="1"/>
  <c r="BR114" i="72"/>
  <c r="BR211" i="72" s="1"/>
  <c r="BQ114" i="72"/>
  <c r="BQ211" i="72" s="1"/>
  <c r="BP114" i="72"/>
  <c r="BP211" i="72" s="1"/>
  <c r="BO114" i="72"/>
  <c r="BO211" i="72" s="1"/>
  <c r="BN114" i="72"/>
  <c r="BN211" i="72" s="1"/>
  <c r="BM114" i="72"/>
  <c r="BM211" i="72" s="1"/>
  <c r="BL114" i="72"/>
  <c r="BL211" i="72" s="1"/>
  <c r="BK114" i="72"/>
  <c r="BK211" i="72" s="1"/>
  <c r="BJ114" i="72"/>
  <c r="BJ211" i="72" s="1"/>
  <c r="BI114" i="72"/>
  <c r="BI211" i="72" s="1"/>
  <c r="BH114" i="72"/>
  <c r="BH211" i="72" s="1"/>
  <c r="BG114" i="72"/>
  <c r="BG211" i="72" s="1"/>
  <c r="BF114" i="72"/>
  <c r="BF211" i="72" s="1"/>
  <c r="BE114" i="72"/>
  <c r="BE211" i="72" s="1"/>
  <c r="BD114" i="72"/>
  <c r="BD211" i="72" s="1"/>
  <c r="BC114" i="72"/>
  <c r="BC211" i="72" s="1"/>
  <c r="BB114" i="72"/>
  <c r="BB211" i="72" s="1"/>
  <c r="BA114" i="72"/>
  <c r="BA211" i="72" s="1"/>
  <c r="AZ114" i="72"/>
  <c r="AZ211" i="72" s="1"/>
  <c r="AY114" i="72"/>
  <c r="AY211" i="72" s="1"/>
  <c r="AX114" i="72"/>
  <c r="AX211" i="72" s="1"/>
  <c r="AW114" i="72"/>
  <c r="AW211" i="72" s="1"/>
  <c r="AV114" i="72"/>
  <c r="AV211" i="72" s="1"/>
  <c r="AU114" i="72"/>
  <c r="AU211" i="72" s="1"/>
  <c r="AT114" i="72"/>
  <c r="AT211" i="72" s="1"/>
  <c r="AS114" i="72"/>
  <c r="AS211" i="72" s="1"/>
  <c r="AR114" i="72"/>
  <c r="AR211" i="72" s="1"/>
  <c r="AQ114" i="72"/>
  <c r="AQ211" i="72" s="1"/>
  <c r="AP114" i="72"/>
  <c r="AP211" i="72" s="1"/>
  <c r="AO114" i="72"/>
  <c r="AO211" i="72" s="1"/>
  <c r="AN114" i="72"/>
  <c r="AN211" i="72" s="1"/>
  <c r="AM114" i="72"/>
  <c r="AM211" i="72" s="1"/>
  <c r="AL114" i="72"/>
  <c r="AL211" i="72" s="1"/>
  <c r="AK114" i="72"/>
  <c r="AK211" i="72" s="1"/>
  <c r="AJ114" i="72"/>
  <c r="AJ211" i="72" s="1"/>
  <c r="AI114" i="72"/>
  <c r="AI211" i="72" s="1"/>
  <c r="AH114" i="72"/>
  <c r="AH211" i="72" s="1"/>
  <c r="AG114" i="72"/>
  <c r="AG211" i="72" s="1"/>
  <c r="AF114" i="72"/>
  <c r="AF211" i="72" s="1"/>
  <c r="AE114" i="72"/>
  <c r="AE211" i="72" s="1"/>
  <c r="AD114" i="72"/>
  <c r="AD211" i="72" s="1"/>
  <c r="AC114" i="72"/>
  <c r="AC211" i="72" s="1"/>
  <c r="AB114" i="72"/>
  <c r="AB211" i="72" s="1"/>
  <c r="AA114" i="72"/>
  <c r="AA211" i="72" s="1"/>
  <c r="Z114" i="72"/>
  <c r="Z211" i="72" s="1"/>
  <c r="Y114" i="72"/>
  <c r="Y211" i="72" s="1"/>
  <c r="X114" i="72"/>
  <c r="X211" i="72" s="1"/>
  <c r="W114" i="72"/>
  <c r="W211" i="72" s="1"/>
  <c r="V114" i="72"/>
  <c r="V211" i="72" s="1"/>
  <c r="U114" i="72"/>
  <c r="U211" i="72" s="1"/>
  <c r="T114" i="72"/>
  <c r="T211" i="72" s="1"/>
  <c r="S114" i="72"/>
  <c r="S211" i="72" s="1"/>
  <c r="R114" i="72"/>
  <c r="R211" i="72" s="1"/>
  <c r="Q114" i="72"/>
  <c r="Q211" i="72" s="1"/>
  <c r="P114" i="72"/>
  <c r="P211" i="72" s="1"/>
  <c r="O114" i="72"/>
  <c r="O211" i="72" s="1"/>
  <c r="N114" i="72"/>
  <c r="N211" i="72" s="1"/>
  <c r="M114" i="72"/>
  <c r="M211" i="72" s="1"/>
  <c r="L114" i="72"/>
  <c r="L211" i="72" s="1"/>
  <c r="K114" i="72"/>
  <c r="K211" i="72" s="1"/>
  <c r="J114" i="72"/>
  <c r="J211" i="72" s="1"/>
  <c r="I114" i="72"/>
  <c r="I211" i="72" s="1"/>
  <c r="H114" i="72"/>
  <c r="H211" i="72" s="1"/>
  <c r="G114" i="72"/>
  <c r="G211" i="72" s="1"/>
  <c r="F114" i="72"/>
  <c r="F211" i="72" s="1"/>
  <c r="E114" i="72"/>
  <c r="E211" i="72" s="1"/>
  <c r="D114" i="72"/>
  <c r="D211" i="72" s="1"/>
  <c r="C114" i="72"/>
  <c r="C211" i="72" s="1"/>
  <c r="EV113" i="72"/>
  <c r="EV210" i="72" s="1"/>
  <c r="EU113" i="72"/>
  <c r="EU210" i="72" s="1"/>
  <c r="ET113" i="72"/>
  <c r="ET210" i="72" s="1"/>
  <c r="ES113" i="72"/>
  <c r="ES210" i="72" s="1"/>
  <c r="ER113" i="72"/>
  <c r="ER210" i="72" s="1"/>
  <c r="EQ113" i="72"/>
  <c r="EQ210" i="72" s="1"/>
  <c r="EP113" i="72"/>
  <c r="EP210" i="72" s="1"/>
  <c r="EO113" i="72"/>
  <c r="EO210" i="72" s="1"/>
  <c r="EN113" i="72"/>
  <c r="EN210" i="72" s="1"/>
  <c r="EM113" i="72"/>
  <c r="EM210" i="72" s="1"/>
  <c r="EL113" i="72"/>
  <c r="EL210" i="72" s="1"/>
  <c r="EK113" i="72"/>
  <c r="EK210" i="72" s="1"/>
  <c r="EJ113" i="72"/>
  <c r="EJ210" i="72" s="1"/>
  <c r="EI113" i="72"/>
  <c r="EI210" i="72" s="1"/>
  <c r="EH113" i="72"/>
  <c r="EH210" i="72" s="1"/>
  <c r="EG113" i="72"/>
  <c r="EG210" i="72" s="1"/>
  <c r="EF113" i="72"/>
  <c r="EF210" i="72" s="1"/>
  <c r="EE113" i="72"/>
  <c r="EE210" i="72" s="1"/>
  <c r="ED113" i="72"/>
  <c r="ED210" i="72" s="1"/>
  <c r="EC113" i="72"/>
  <c r="EC210" i="72" s="1"/>
  <c r="EB113" i="72"/>
  <c r="EB210" i="72" s="1"/>
  <c r="EA113" i="72"/>
  <c r="EA210" i="72" s="1"/>
  <c r="DZ113" i="72"/>
  <c r="DZ210" i="72" s="1"/>
  <c r="DY113" i="72"/>
  <c r="DY210" i="72" s="1"/>
  <c r="DX113" i="72"/>
  <c r="DX210" i="72" s="1"/>
  <c r="DW113" i="72"/>
  <c r="DW210" i="72" s="1"/>
  <c r="DV113" i="72"/>
  <c r="DV210" i="72" s="1"/>
  <c r="DU113" i="72"/>
  <c r="DU210" i="72" s="1"/>
  <c r="DT113" i="72"/>
  <c r="DT210" i="72" s="1"/>
  <c r="DS113" i="72"/>
  <c r="DS210" i="72" s="1"/>
  <c r="DR113" i="72"/>
  <c r="DR210" i="72" s="1"/>
  <c r="DQ113" i="72"/>
  <c r="DQ210" i="72" s="1"/>
  <c r="DP113" i="72"/>
  <c r="DP210" i="72" s="1"/>
  <c r="DO113" i="72"/>
  <c r="DO210" i="72" s="1"/>
  <c r="DN113" i="72"/>
  <c r="DN210" i="72" s="1"/>
  <c r="DM113" i="72"/>
  <c r="DM210" i="72" s="1"/>
  <c r="DL113" i="72"/>
  <c r="DL210" i="72" s="1"/>
  <c r="DK113" i="72"/>
  <c r="DK210" i="72" s="1"/>
  <c r="DJ113" i="72"/>
  <c r="DJ210" i="72" s="1"/>
  <c r="DI113" i="72"/>
  <c r="DI210" i="72" s="1"/>
  <c r="DH113" i="72"/>
  <c r="DH210" i="72" s="1"/>
  <c r="DG113" i="72"/>
  <c r="DG210" i="72" s="1"/>
  <c r="DF113" i="72"/>
  <c r="DF210" i="72" s="1"/>
  <c r="DE113" i="72"/>
  <c r="DE210" i="72" s="1"/>
  <c r="DD113" i="72"/>
  <c r="DD210" i="72" s="1"/>
  <c r="DC113" i="72"/>
  <c r="DC210" i="72" s="1"/>
  <c r="DB113" i="72"/>
  <c r="DB210" i="72" s="1"/>
  <c r="DA113" i="72"/>
  <c r="DA210" i="72" s="1"/>
  <c r="CZ113" i="72"/>
  <c r="CZ210" i="72" s="1"/>
  <c r="CY113" i="72"/>
  <c r="CY210" i="72" s="1"/>
  <c r="CX113" i="72"/>
  <c r="CX210" i="72" s="1"/>
  <c r="CW113" i="72"/>
  <c r="CW210" i="72" s="1"/>
  <c r="CV113" i="72"/>
  <c r="CV210" i="72" s="1"/>
  <c r="CU113" i="72"/>
  <c r="CU210" i="72" s="1"/>
  <c r="CT113" i="72"/>
  <c r="CT210" i="72" s="1"/>
  <c r="CS113" i="72"/>
  <c r="CS210" i="72" s="1"/>
  <c r="CR113" i="72"/>
  <c r="CR210" i="72" s="1"/>
  <c r="CQ113" i="72"/>
  <c r="CQ210" i="72" s="1"/>
  <c r="CP113" i="72"/>
  <c r="CP210" i="72" s="1"/>
  <c r="CO113" i="72"/>
  <c r="CO210" i="72" s="1"/>
  <c r="CN113" i="72"/>
  <c r="CN210" i="72" s="1"/>
  <c r="CM113" i="72"/>
  <c r="CM210" i="72" s="1"/>
  <c r="CL113" i="72"/>
  <c r="CL210" i="72" s="1"/>
  <c r="CK113" i="72"/>
  <c r="CK210" i="72" s="1"/>
  <c r="CJ113" i="72"/>
  <c r="CJ210" i="72" s="1"/>
  <c r="CI113" i="72"/>
  <c r="CI210" i="72" s="1"/>
  <c r="CH113" i="72"/>
  <c r="CH210" i="72" s="1"/>
  <c r="CG113" i="72"/>
  <c r="CG210" i="72" s="1"/>
  <c r="CF113" i="72"/>
  <c r="CF210" i="72" s="1"/>
  <c r="CE113" i="72"/>
  <c r="CE210" i="72" s="1"/>
  <c r="CD113" i="72"/>
  <c r="CD210" i="72" s="1"/>
  <c r="CC113" i="72"/>
  <c r="CC210" i="72" s="1"/>
  <c r="CB113" i="72"/>
  <c r="CB210" i="72" s="1"/>
  <c r="CA113" i="72"/>
  <c r="CA210" i="72" s="1"/>
  <c r="BZ113" i="72"/>
  <c r="BZ210" i="72" s="1"/>
  <c r="BY113" i="72"/>
  <c r="BY210" i="72" s="1"/>
  <c r="BX113" i="72"/>
  <c r="BX210" i="72" s="1"/>
  <c r="BW113" i="72"/>
  <c r="BW210" i="72" s="1"/>
  <c r="BV113" i="72"/>
  <c r="BV210" i="72" s="1"/>
  <c r="BU113" i="72"/>
  <c r="BU210" i="72" s="1"/>
  <c r="BT113" i="72"/>
  <c r="BT210" i="72" s="1"/>
  <c r="BS113" i="72"/>
  <c r="BS210" i="72" s="1"/>
  <c r="BR113" i="72"/>
  <c r="BR210" i="72" s="1"/>
  <c r="BQ113" i="72"/>
  <c r="BQ210" i="72" s="1"/>
  <c r="BP113" i="72"/>
  <c r="BP210" i="72" s="1"/>
  <c r="BO113" i="72"/>
  <c r="BO210" i="72" s="1"/>
  <c r="BN113" i="72"/>
  <c r="BN210" i="72" s="1"/>
  <c r="BM113" i="72"/>
  <c r="BM210" i="72" s="1"/>
  <c r="BL113" i="72"/>
  <c r="BL210" i="72" s="1"/>
  <c r="BK113" i="72"/>
  <c r="BK210" i="72" s="1"/>
  <c r="BJ113" i="72"/>
  <c r="BJ210" i="72" s="1"/>
  <c r="BI113" i="72"/>
  <c r="BI210" i="72" s="1"/>
  <c r="BH113" i="72"/>
  <c r="BH210" i="72" s="1"/>
  <c r="BG113" i="72"/>
  <c r="BG210" i="72" s="1"/>
  <c r="BF113" i="72"/>
  <c r="BF210" i="72" s="1"/>
  <c r="BE113" i="72"/>
  <c r="BE210" i="72" s="1"/>
  <c r="BD113" i="72"/>
  <c r="BD210" i="72" s="1"/>
  <c r="BC113" i="72"/>
  <c r="BC210" i="72" s="1"/>
  <c r="BB113" i="72"/>
  <c r="BB210" i="72" s="1"/>
  <c r="BA113" i="72"/>
  <c r="BA210" i="72" s="1"/>
  <c r="AZ113" i="72"/>
  <c r="AZ210" i="72" s="1"/>
  <c r="AY113" i="72"/>
  <c r="AY210" i="72" s="1"/>
  <c r="AX113" i="72"/>
  <c r="AX210" i="72" s="1"/>
  <c r="AW113" i="72"/>
  <c r="AW210" i="72" s="1"/>
  <c r="AV113" i="72"/>
  <c r="AV210" i="72" s="1"/>
  <c r="AU113" i="72"/>
  <c r="AU210" i="72" s="1"/>
  <c r="AT113" i="72"/>
  <c r="AT210" i="72" s="1"/>
  <c r="AS113" i="72"/>
  <c r="AS210" i="72" s="1"/>
  <c r="AR113" i="72"/>
  <c r="AR210" i="72" s="1"/>
  <c r="AQ113" i="72"/>
  <c r="AQ210" i="72" s="1"/>
  <c r="AP113" i="72"/>
  <c r="AP210" i="72" s="1"/>
  <c r="AO113" i="72"/>
  <c r="AO210" i="72" s="1"/>
  <c r="AN113" i="72"/>
  <c r="AN210" i="72" s="1"/>
  <c r="AM113" i="72"/>
  <c r="AM210" i="72" s="1"/>
  <c r="AL113" i="72"/>
  <c r="AL210" i="72" s="1"/>
  <c r="AK113" i="72"/>
  <c r="AK210" i="72" s="1"/>
  <c r="AJ113" i="72"/>
  <c r="AJ210" i="72" s="1"/>
  <c r="AI113" i="72"/>
  <c r="AI210" i="72" s="1"/>
  <c r="AH113" i="72"/>
  <c r="AH210" i="72" s="1"/>
  <c r="AG113" i="72"/>
  <c r="AG210" i="72" s="1"/>
  <c r="AF113" i="72"/>
  <c r="AF210" i="72" s="1"/>
  <c r="AE113" i="72"/>
  <c r="AE210" i="72" s="1"/>
  <c r="AD113" i="72"/>
  <c r="AD210" i="72" s="1"/>
  <c r="AC113" i="72"/>
  <c r="AC210" i="72" s="1"/>
  <c r="AB113" i="72"/>
  <c r="AB210" i="72" s="1"/>
  <c r="AA113" i="72"/>
  <c r="AA210" i="72" s="1"/>
  <c r="Z113" i="72"/>
  <c r="Z210" i="72" s="1"/>
  <c r="Y113" i="72"/>
  <c r="Y210" i="72" s="1"/>
  <c r="X113" i="72"/>
  <c r="X210" i="72" s="1"/>
  <c r="W113" i="72"/>
  <c r="W210" i="72" s="1"/>
  <c r="V113" i="72"/>
  <c r="V210" i="72" s="1"/>
  <c r="U113" i="72"/>
  <c r="U210" i="72" s="1"/>
  <c r="T113" i="72"/>
  <c r="T210" i="72" s="1"/>
  <c r="S113" i="72"/>
  <c r="S210" i="72" s="1"/>
  <c r="R113" i="72"/>
  <c r="R210" i="72" s="1"/>
  <c r="Q113" i="72"/>
  <c r="Q210" i="72" s="1"/>
  <c r="P113" i="72"/>
  <c r="P210" i="72" s="1"/>
  <c r="O113" i="72"/>
  <c r="O210" i="72" s="1"/>
  <c r="N113" i="72"/>
  <c r="N210" i="72" s="1"/>
  <c r="M113" i="72"/>
  <c r="M210" i="72" s="1"/>
  <c r="L113" i="72"/>
  <c r="L210" i="72" s="1"/>
  <c r="K113" i="72"/>
  <c r="K210" i="72" s="1"/>
  <c r="J113" i="72"/>
  <c r="J210" i="72" s="1"/>
  <c r="I113" i="72"/>
  <c r="I210" i="72" s="1"/>
  <c r="H113" i="72"/>
  <c r="H210" i="72" s="1"/>
  <c r="G113" i="72"/>
  <c r="G210" i="72" s="1"/>
  <c r="F113" i="72"/>
  <c r="F210" i="72" s="1"/>
  <c r="E113" i="72"/>
  <c r="E210" i="72" s="1"/>
  <c r="D113" i="72"/>
  <c r="D210" i="72" s="1"/>
  <c r="C113" i="72"/>
  <c r="C210" i="72" s="1"/>
  <c r="EV112" i="72"/>
  <c r="EV209" i="72" s="1"/>
  <c r="EU112" i="72"/>
  <c r="EU209" i="72" s="1"/>
  <c r="ET112" i="72"/>
  <c r="ET209" i="72" s="1"/>
  <c r="ES112" i="72"/>
  <c r="ES209" i="72" s="1"/>
  <c r="ER112" i="72"/>
  <c r="ER209" i="72" s="1"/>
  <c r="EQ112" i="72"/>
  <c r="EQ209" i="72" s="1"/>
  <c r="EP112" i="72"/>
  <c r="EP209" i="72" s="1"/>
  <c r="EO112" i="72"/>
  <c r="EO209" i="72" s="1"/>
  <c r="EN112" i="72"/>
  <c r="EN209" i="72" s="1"/>
  <c r="EM112" i="72"/>
  <c r="EM209" i="72" s="1"/>
  <c r="EL112" i="72"/>
  <c r="EL209" i="72" s="1"/>
  <c r="EK112" i="72"/>
  <c r="EK209" i="72" s="1"/>
  <c r="EJ112" i="72"/>
  <c r="EJ209" i="72" s="1"/>
  <c r="EI112" i="72"/>
  <c r="EI209" i="72" s="1"/>
  <c r="EH112" i="72"/>
  <c r="EH209" i="72" s="1"/>
  <c r="EG112" i="72"/>
  <c r="EG209" i="72" s="1"/>
  <c r="EF112" i="72"/>
  <c r="EF209" i="72" s="1"/>
  <c r="EE112" i="72"/>
  <c r="EE209" i="72" s="1"/>
  <c r="ED112" i="72"/>
  <c r="ED209" i="72" s="1"/>
  <c r="EC112" i="72"/>
  <c r="EC209" i="72" s="1"/>
  <c r="EB112" i="72"/>
  <c r="EB209" i="72" s="1"/>
  <c r="EA112" i="72"/>
  <c r="EA209" i="72" s="1"/>
  <c r="DZ112" i="72"/>
  <c r="DZ209" i="72" s="1"/>
  <c r="DY112" i="72"/>
  <c r="DY209" i="72" s="1"/>
  <c r="DX112" i="72"/>
  <c r="DX209" i="72" s="1"/>
  <c r="DW112" i="72"/>
  <c r="DW209" i="72" s="1"/>
  <c r="DV112" i="72"/>
  <c r="DV209" i="72" s="1"/>
  <c r="DU112" i="72"/>
  <c r="DU209" i="72" s="1"/>
  <c r="DT112" i="72"/>
  <c r="DT209" i="72" s="1"/>
  <c r="DS112" i="72"/>
  <c r="DS209" i="72" s="1"/>
  <c r="DR112" i="72"/>
  <c r="DR209" i="72" s="1"/>
  <c r="DQ112" i="72"/>
  <c r="DQ209" i="72" s="1"/>
  <c r="DP112" i="72"/>
  <c r="DP209" i="72" s="1"/>
  <c r="DO112" i="72"/>
  <c r="DO209" i="72" s="1"/>
  <c r="DN112" i="72"/>
  <c r="DN209" i="72" s="1"/>
  <c r="DM112" i="72"/>
  <c r="DM209" i="72" s="1"/>
  <c r="DL112" i="72"/>
  <c r="DL209" i="72" s="1"/>
  <c r="DK112" i="72"/>
  <c r="DK209" i="72" s="1"/>
  <c r="DJ112" i="72"/>
  <c r="DJ209" i="72" s="1"/>
  <c r="DI112" i="72"/>
  <c r="DI209" i="72" s="1"/>
  <c r="DH112" i="72"/>
  <c r="DH209" i="72" s="1"/>
  <c r="DG112" i="72"/>
  <c r="DG209" i="72" s="1"/>
  <c r="DF112" i="72"/>
  <c r="DF209" i="72" s="1"/>
  <c r="DE112" i="72"/>
  <c r="DE209" i="72" s="1"/>
  <c r="DD112" i="72"/>
  <c r="DD209" i="72" s="1"/>
  <c r="DC112" i="72"/>
  <c r="DC209" i="72" s="1"/>
  <c r="DB112" i="72"/>
  <c r="DB209" i="72" s="1"/>
  <c r="DA112" i="72"/>
  <c r="DA209" i="72" s="1"/>
  <c r="CZ112" i="72"/>
  <c r="CZ209" i="72" s="1"/>
  <c r="CY112" i="72"/>
  <c r="CY209" i="72" s="1"/>
  <c r="CX112" i="72"/>
  <c r="CX209" i="72" s="1"/>
  <c r="CW112" i="72"/>
  <c r="CW209" i="72" s="1"/>
  <c r="CV112" i="72"/>
  <c r="CV209" i="72" s="1"/>
  <c r="CU112" i="72"/>
  <c r="CU209" i="72" s="1"/>
  <c r="CT112" i="72"/>
  <c r="CT209" i="72" s="1"/>
  <c r="CS112" i="72"/>
  <c r="CS209" i="72" s="1"/>
  <c r="CR112" i="72"/>
  <c r="CR209" i="72" s="1"/>
  <c r="CQ112" i="72"/>
  <c r="CQ209" i="72" s="1"/>
  <c r="CP112" i="72"/>
  <c r="CP209" i="72" s="1"/>
  <c r="CO112" i="72"/>
  <c r="CO209" i="72" s="1"/>
  <c r="CN112" i="72"/>
  <c r="CN209" i="72" s="1"/>
  <c r="CM112" i="72"/>
  <c r="CM209" i="72" s="1"/>
  <c r="CL112" i="72"/>
  <c r="CL209" i="72" s="1"/>
  <c r="CK112" i="72"/>
  <c r="CK209" i="72" s="1"/>
  <c r="CJ112" i="72"/>
  <c r="CJ209" i="72" s="1"/>
  <c r="CI112" i="72"/>
  <c r="CI209" i="72" s="1"/>
  <c r="CH112" i="72"/>
  <c r="CH209" i="72" s="1"/>
  <c r="CG112" i="72"/>
  <c r="CG209" i="72" s="1"/>
  <c r="CF112" i="72"/>
  <c r="CF209" i="72" s="1"/>
  <c r="CE112" i="72"/>
  <c r="CE209" i="72" s="1"/>
  <c r="CD112" i="72"/>
  <c r="CD209" i="72" s="1"/>
  <c r="CC112" i="72"/>
  <c r="CC209" i="72" s="1"/>
  <c r="CB112" i="72"/>
  <c r="CB209" i="72" s="1"/>
  <c r="CA112" i="72"/>
  <c r="CA209" i="72" s="1"/>
  <c r="BZ112" i="72"/>
  <c r="BZ209" i="72" s="1"/>
  <c r="BY112" i="72"/>
  <c r="BY209" i="72" s="1"/>
  <c r="BX112" i="72"/>
  <c r="BX209" i="72" s="1"/>
  <c r="BW112" i="72"/>
  <c r="BW209" i="72" s="1"/>
  <c r="BV112" i="72"/>
  <c r="BV209" i="72" s="1"/>
  <c r="BU112" i="72"/>
  <c r="BU209" i="72" s="1"/>
  <c r="BT112" i="72"/>
  <c r="BT209" i="72" s="1"/>
  <c r="BS112" i="72"/>
  <c r="BS209" i="72" s="1"/>
  <c r="BR112" i="72"/>
  <c r="BR209" i="72" s="1"/>
  <c r="BQ112" i="72"/>
  <c r="BQ209" i="72" s="1"/>
  <c r="BP112" i="72"/>
  <c r="BP209" i="72" s="1"/>
  <c r="BO112" i="72"/>
  <c r="BO209" i="72" s="1"/>
  <c r="BN112" i="72"/>
  <c r="BN209" i="72" s="1"/>
  <c r="BM112" i="72"/>
  <c r="BM209" i="72" s="1"/>
  <c r="BL112" i="72"/>
  <c r="BL209" i="72" s="1"/>
  <c r="BK112" i="72"/>
  <c r="BK209" i="72" s="1"/>
  <c r="BJ112" i="72"/>
  <c r="BJ209" i="72" s="1"/>
  <c r="BI112" i="72"/>
  <c r="BI209" i="72" s="1"/>
  <c r="BH112" i="72"/>
  <c r="BH209" i="72" s="1"/>
  <c r="BG112" i="72"/>
  <c r="BG209" i="72" s="1"/>
  <c r="BF112" i="72"/>
  <c r="BF209" i="72" s="1"/>
  <c r="BE112" i="72"/>
  <c r="BE209" i="72" s="1"/>
  <c r="BD112" i="72"/>
  <c r="BD209" i="72" s="1"/>
  <c r="BC112" i="72"/>
  <c r="BC209" i="72" s="1"/>
  <c r="BB112" i="72"/>
  <c r="BB209" i="72" s="1"/>
  <c r="BA112" i="72"/>
  <c r="BA209" i="72" s="1"/>
  <c r="AZ112" i="72"/>
  <c r="AZ209" i="72" s="1"/>
  <c r="AY112" i="72"/>
  <c r="AY209" i="72" s="1"/>
  <c r="AX112" i="72"/>
  <c r="AX209" i="72" s="1"/>
  <c r="AW112" i="72"/>
  <c r="AW209" i="72" s="1"/>
  <c r="AV112" i="72"/>
  <c r="AV209" i="72" s="1"/>
  <c r="AU112" i="72"/>
  <c r="AU209" i="72" s="1"/>
  <c r="AT112" i="72"/>
  <c r="AT209" i="72" s="1"/>
  <c r="AS112" i="72"/>
  <c r="AS209" i="72" s="1"/>
  <c r="AR112" i="72"/>
  <c r="AR209" i="72" s="1"/>
  <c r="AQ112" i="72"/>
  <c r="AQ209" i="72" s="1"/>
  <c r="AP112" i="72"/>
  <c r="AP209" i="72" s="1"/>
  <c r="AO112" i="72"/>
  <c r="AO209" i="72" s="1"/>
  <c r="AN112" i="72"/>
  <c r="AN209" i="72" s="1"/>
  <c r="AM112" i="72"/>
  <c r="AM209" i="72" s="1"/>
  <c r="AL112" i="72"/>
  <c r="AL209" i="72" s="1"/>
  <c r="AK112" i="72"/>
  <c r="AK209" i="72" s="1"/>
  <c r="AJ112" i="72"/>
  <c r="AJ209" i="72" s="1"/>
  <c r="AI112" i="72"/>
  <c r="AI209" i="72" s="1"/>
  <c r="AH112" i="72"/>
  <c r="AH209" i="72" s="1"/>
  <c r="AG112" i="72"/>
  <c r="AG209" i="72" s="1"/>
  <c r="AF112" i="72"/>
  <c r="AF209" i="72" s="1"/>
  <c r="AE112" i="72"/>
  <c r="AE209" i="72" s="1"/>
  <c r="AD112" i="72"/>
  <c r="AD209" i="72" s="1"/>
  <c r="AC112" i="72"/>
  <c r="AC209" i="72" s="1"/>
  <c r="AB112" i="72"/>
  <c r="AB209" i="72" s="1"/>
  <c r="AA112" i="72"/>
  <c r="AA209" i="72" s="1"/>
  <c r="Z112" i="72"/>
  <c r="Z209" i="72" s="1"/>
  <c r="Y112" i="72"/>
  <c r="Y209" i="72" s="1"/>
  <c r="X112" i="72"/>
  <c r="X209" i="72" s="1"/>
  <c r="W112" i="72"/>
  <c r="W209" i="72" s="1"/>
  <c r="V112" i="72"/>
  <c r="V209" i="72" s="1"/>
  <c r="U112" i="72"/>
  <c r="U209" i="72" s="1"/>
  <c r="T112" i="72"/>
  <c r="T209" i="72" s="1"/>
  <c r="S112" i="72"/>
  <c r="S209" i="72" s="1"/>
  <c r="R112" i="72"/>
  <c r="R209" i="72" s="1"/>
  <c r="Q112" i="72"/>
  <c r="Q209" i="72" s="1"/>
  <c r="P112" i="72"/>
  <c r="P209" i="72" s="1"/>
  <c r="O112" i="72"/>
  <c r="O209" i="72" s="1"/>
  <c r="N112" i="72"/>
  <c r="N209" i="72" s="1"/>
  <c r="M112" i="72"/>
  <c r="M209" i="72" s="1"/>
  <c r="L112" i="72"/>
  <c r="L209" i="72" s="1"/>
  <c r="K112" i="72"/>
  <c r="K209" i="72" s="1"/>
  <c r="J112" i="72"/>
  <c r="J209" i="72" s="1"/>
  <c r="I112" i="72"/>
  <c r="I209" i="72" s="1"/>
  <c r="H112" i="72"/>
  <c r="H209" i="72" s="1"/>
  <c r="G112" i="72"/>
  <c r="G209" i="72" s="1"/>
  <c r="F112" i="72"/>
  <c r="F209" i="72" s="1"/>
  <c r="E112" i="72"/>
  <c r="E209" i="72" s="1"/>
  <c r="D112" i="72"/>
  <c r="D209" i="72" s="1"/>
  <c r="C112" i="72"/>
  <c r="C209" i="72" s="1"/>
  <c r="EV111" i="72"/>
  <c r="EV208" i="72" s="1"/>
  <c r="EU111" i="72"/>
  <c r="EU208" i="72" s="1"/>
  <c r="ET111" i="72"/>
  <c r="ET208" i="72" s="1"/>
  <c r="ES111" i="72"/>
  <c r="ES208" i="72" s="1"/>
  <c r="ER111" i="72"/>
  <c r="ER208" i="72" s="1"/>
  <c r="EQ111" i="72"/>
  <c r="EQ208" i="72" s="1"/>
  <c r="EP111" i="72"/>
  <c r="EP208" i="72" s="1"/>
  <c r="EO111" i="72"/>
  <c r="EO208" i="72" s="1"/>
  <c r="EN111" i="72"/>
  <c r="EN208" i="72" s="1"/>
  <c r="EM111" i="72"/>
  <c r="EM208" i="72" s="1"/>
  <c r="EL111" i="72"/>
  <c r="EL208" i="72" s="1"/>
  <c r="EK111" i="72"/>
  <c r="EK208" i="72" s="1"/>
  <c r="EJ111" i="72"/>
  <c r="EJ208" i="72" s="1"/>
  <c r="EI111" i="72"/>
  <c r="EI208" i="72" s="1"/>
  <c r="EH111" i="72"/>
  <c r="EH208" i="72" s="1"/>
  <c r="EG111" i="72"/>
  <c r="EG208" i="72" s="1"/>
  <c r="EF111" i="72"/>
  <c r="EF208" i="72" s="1"/>
  <c r="EE111" i="72"/>
  <c r="EE208" i="72" s="1"/>
  <c r="ED111" i="72"/>
  <c r="ED208" i="72" s="1"/>
  <c r="EC111" i="72"/>
  <c r="EC208" i="72" s="1"/>
  <c r="EB111" i="72"/>
  <c r="EB208" i="72" s="1"/>
  <c r="EA111" i="72"/>
  <c r="EA208" i="72" s="1"/>
  <c r="DZ111" i="72"/>
  <c r="DZ208" i="72" s="1"/>
  <c r="DY111" i="72"/>
  <c r="DY208" i="72" s="1"/>
  <c r="DX111" i="72"/>
  <c r="DX208" i="72" s="1"/>
  <c r="DW111" i="72"/>
  <c r="DW208" i="72" s="1"/>
  <c r="DV111" i="72"/>
  <c r="DV208" i="72" s="1"/>
  <c r="DU111" i="72"/>
  <c r="DU208" i="72" s="1"/>
  <c r="DT111" i="72"/>
  <c r="DT208" i="72" s="1"/>
  <c r="DS111" i="72"/>
  <c r="DS208" i="72" s="1"/>
  <c r="DR111" i="72"/>
  <c r="DR208" i="72" s="1"/>
  <c r="DQ111" i="72"/>
  <c r="DQ208" i="72" s="1"/>
  <c r="DP111" i="72"/>
  <c r="DP208" i="72" s="1"/>
  <c r="DO111" i="72"/>
  <c r="DO208" i="72" s="1"/>
  <c r="DN111" i="72"/>
  <c r="DN208" i="72" s="1"/>
  <c r="DM111" i="72"/>
  <c r="DM208" i="72" s="1"/>
  <c r="DL111" i="72"/>
  <c r="DL208" i="72" s="1"/>
  <c r="DK111" i="72"/>
  <c r="DK208" i="72" s="1"/>
  <c r="DJ111" i="72"/>
  <c r="DJ208" i="72" s="1"/>
  <c r="DI111" i="72"/>
  <c r="DI208" i="72" s="1"/>
  <c r="DH111" i="72"/>
  <c r="DH208" i="72" s="1"/>
  <c r="DG111" i="72"/>
  <c r="DG208" i="72" s="1"/>
  <c r="DF111" i="72"/>
  <c r="DF208" i="72" s="1"/>
  <c r="DE111" i="72"/>
  <c r="DE208" i="72" s="1"/>
  <c r="DD111" i="72"/>
  <c r="DD208" i="72" s="1"/>
  <c r="DC111" i="72"/>
  <c r="DC208" i="72" s="1"/>
  <c r="DB111" i="72"/>
  <c r="DB208" i="72" s="1"/>
  <c r="DA111" i="72"/>
  <c r="DA208" i="72" s="1"/>
  <c r="CZ111" i="72"/>
  <c r="CZ208" i="72" s="1"/>
  <c r="CY111" i="72"/>
  <c r="CY208" i="72" s="1"/>
  <c r="CX111" i="72"/>
  <c r="CX208" i="72" s="1"/>
  <c r="CW111" i="72"/>
  <c r="CW208" i="72" s="1"/>
  <c r="CV111" i="72"/>
  <c r="CV208" i="72" s="1"/>
  <c r="CU111" i="72"/>
  <c r="CU208" i="72" s="1"/>
  <c r="CT111" i="72"/>
  <c r="CT208" i="72" s="1"/>
  <c r="CS111" i="72"/>
  <c r="CS208" i="72" s="1"/>
  <c r="CR111" i="72"/>
  <c r="CR208" i="72" s="1"/>
  <c r="CQ111" i="72"/>
  <c r="CQ208" i="72" s="1"/>
  <c r="CP111" i="72"/>
  <c r="CP208" i="72" s="1"/>
  <c r="CO111" i="72"/>
  <c r="CO208" i="72" s="1"/>
  <c r="CN111" i="72"/>
  <c r="CN208" i="72" s="1"/>
  <c r="CM111" i="72"/>
  <c r="CM208" i="72" s="1"/>
  <c r="CL111" i="72"/>
  <c r="CL208" i="72" s="1"/>
  <c r="CK111" i="72"/>
  <c r="CK208" i="72" s="1"/>
  <c r="CJ111" i="72"/>
  <c r="CJ208" i="72" s="1"/>
  <c r="CI111" i="72"/>
  <c r="CI208" i="72" s="1"/>
  <c r="CH111" i="72"/>
  <c r="CH208" i="72" s="1"/>
  <c r="CG111" i="72"/>
  <c r="CG208" i="72" s="1"/>
  <c r="CF111" i="72"/>
  <c r="CF208" i="72" s="1"/>
  <c r="CE111" i="72"/>
  <c r="CE208" i="72" s="1"/>
  <c r="CD111" i="72"/>
  <c r="CD208" i="72" s="1"/>
  <c r="CC111" i="72"/>
  <c r="CC208" i="72" s="1"/>
  <c r="CB111" i="72"/>
  <c r="CB208" i="72" s="1"/>
  <c r="CA111" i="72"/>
  <c r="CA208" i="72" s="1"/>
  <c r="BZ111" i="72"/>
  <c r="BZ208" i="72" s="1"/>
  <c r="BY111" i="72"/>
  <c r="BY208" i="72" s="1"/>
  <c r="BX111" i="72"/>
  <c r="BX208" i="72" s="1"/>
  <c r="BW111" i="72"/>
  <c r="BW208" i="72" s="1"/>
  <c r="BV111" i="72"/>
  <c r="BV208" i="72" s="1"/>
  <c r="BU111" i="72"/>
  <c r="BU208" i="72" s="1"/>
  <c r="BT111" i="72"/>
  <c r="BT208" i="72" s="1"/>
  <c r="BS111" i="72"/>
  <c r="BS208" i="72" s="1"/>
  <c r="BR111" i="72"/>
  <c r="BR208" i="72" s="1"/>
  <c r="BQ111" i="72"/>
  <c r="BQ208" i="72" s="1"/>
  <c r="BP111" i="72"/>
  <c r="BP208" i="72" s="1"/>
  <c r="BO111" i="72"/>
  <c r="BO208" i="72" s="1"/>
  <c r="BN111" i="72"/>
  <c r="BN208" i="72" s="1"/>
  <c r="BM111" i="72"/>
  <c r="BM208" i="72" s="1"/>
  <c r="BL111" i="72"/>
  <c r="BL208" i="72" s="1"/>
  <c r="BK111" i="72"/>
  <c r="BK208" i="72" s="1"/>
  <c r="BJ111" i="72"/>
  <c r="BJ208" i="72" s="1"/>
  <c r="BI111" i="72"/>
  <c r="BI208" i="72" s="1"/>
  <c r="BH111" i="72"/>
  <c r="BH208" i="72" s="1"/>
  <c r="BG111" i="72"/>
  <c r="BG208" i="72" s="1"/>
  <c r="BF111" i="72"/>
  <c r="BF208" i="72" s="1"/>
  <c r="BE111" i="72"/>
  <c r="BE208" i="72" s="1"/>
  <c r="BD111" i="72"/>
  <c r="BD208" i="72" s="1"/>
  <c r="BC111" i="72"/>
  <c r="BC208" i="72" s="1"/>
  <c r="BB111" i="72"/>
  <c r="BB208" i="72" s="1"/>
  <c r="BA111" i="72"/>
  <c r="BA208" i="72" s="1"/>
  <c r="AZ111" i="72"/>
  <c r="AZ208" i="72" s="1"/>
  <c r="AY111" i="72"/>
  <c r="AY208" i="72" s="1"/>
  <c r="AX111" i="72"/>
  <c r="AX208" i="72" s="1"/>
  <c r="AW111" i="72"/>
  <c r="AW208" i="72" s="1"/>
  <c r="AV111" i="72"/>
  <c r="AV208" i="72" s="1"/>
  <c r="AU111" i="72"/>
  <c r="AU208" i="72" s="1"/>
  <c r="AT111" i="72"/>
  <c r="AT208" i="72" s="1"/>
  <c r="AS111" i="72"/>
  <c r="AS208" i="72" s="1"/>
  <c r="AR111" i="72"/>
  <c r="AR208" i="72" s="1"/>
  <c r="AQ111" i="72"/>
  <c r="AQ208" i="72" s="1"/>
  <c r="AP111" i="72"/>
  <c r="AP208" i="72" s="1"/>
  <c r="AO111" i="72"/>
  <c r="AO208" i="72" s="1"/>
  <c r="AN111" i="72"/>
  <c r="AN208" i="72" s="1"/>
  <c r="AM111" i="72"/>
  <c r="AM208" i="72" s="1"/>
  <c r="AL111" i="72"/>
  <c r="AL208" i="72" s="1"/>
  <c r="AK111" i="72"/>
  <c r="AK208" i="72" s="1"/>
  <c r="AJ111" i="72"/>
  <c r="AJ208" i="72" s="1"/>
  <c r="AI111" i="72"/>
  <c r="AI208" i="72" s="1"/>
  <c r="AH111" i="72"/>
  <c r="AH208" i="72" s="1"/>
  <c r="AG111" i="72"/>
  <c r="AG208" i="72" s="1"/>
  <c r="AF111" i="72"/>
  <c r="AF208" i="72" s="1"/>
  <c r="AE111" i="72"/>
  <c r="AE208" i="72" s="1"/>
  <c r="AD111" i="72"/>
  <c r="AD208" i="72" s="1"/>
  <c r="AC111" i="72"/>
  <c r="AC208" i="72" s="1"/>
  <c r="AB111" i="72"/>
  <c r="AB208" i="72" s="1"/>
  <c r="AA111" i="72"/>
  <c r="AA208" i="72" s="1"/>
  <c r="Z111" i="72"/>
  <c r="Z208" i="72" s="1"/>
  <c r="Y111" i="72"/>
  <c r="Y208" i="72" s="1"/>
  <c r="X111" i="72"/>
  <c r="X208" i="72" s="1"/>
  <c r="W111" i="72"/>
  <c r="W208" i="72" s="1"/>
  <c r="V111" i="72"/>
  <c r="V208" i="72" s="1"/>
  <c r="U111" i="72"/>
  <c r="U208" i="72" s="1"/>
  <c r="T111" i="72"/>
  <c r="T208" i="72" s="1"/>
  <c r="S111" i="72"/>
  <c r="S208" i="72" s="1"/>
  <c r="R111" i="72"/>
  <c r="R208" i="72" s="1"/>
  <c r="Q111" i="72"/>
  <c r="Q208" i="72" s="1"/>
  <c r="P111" i="72"/>
  <c r="P208" i="72" s="1"/>
  <c r="O111" i="72"/>
  <c r="O208" i="72" s="1"/>
  <c r="N111" i="72"/>
  <c r="N208" i="72" s="1"/>
  <c r="M111" i="72"/>
  <c r="M208" i="72" s="1"/>
  <c r="L111" i="72"/>
  <c r="L208" i="72" s="1"/>
  <c r="K111" i="72"/>
  <c r="K208" i="72" s="1"/>
  <c r="J111" i="72"/>
  <c r="J208" i="72" s="1"/>
  <c r="I111" i="72"/>
  <c r="I208" i="72" s="1"/>
  <c r="H111" i="72"/>
  <c r="H208" i="72" s="1"/>
  <c r="G111" i="72"/>
  <c r="G208" i="72" s="1"/>
  <c r="F111" i="72"/>
  <c r="F208" i="72" s="1"/>
  <c r="E111" i="72"/>
  <c r="E208" i="72" s="1"/>
  <c r="D111" i="72"/>
  <c r="D208" i="72" s="1"/>
  <c r="C111" i="72"/>
  <c r="C208" i="72" s="1"/>
  <c r="EV110" i="72"/>
  <c r="EV207" i="72" s="1"/>
  <c r="EU110" i="72"/>
  <c r="EU207" i="72" s="1"/>
  <c r="ET110" i="72"/>
  <c r="ET207" i="72" s="1"/>
  <c r="ES110" i="72"/>
  <c r="ES207" i="72" s="1"/>
  <c r="ER110" i="72"/>
  <c r="ER207" i="72" s="1"/>
  <c r="EQ110" i="72"/>
  <c r="EQ207" i="72" s="1"/>
  <c r="EP110" i="72"/>
  <c r="EP207" i="72" s="1"/>
  <c r="EO110" i="72"/>
  <c r="EO207" i="72" s="1"/>
  <c r="EN110" i="72"/>
  <c r="EN207" i="72" s="1"/>
  <c r="EM110" i="72"/>
  <c r="EM207" i="72" s="1"/>
  <c r="EL110" i="72"/>
  <c r="EL207" i="72" s="1"/>
  <c r="EK110" i="72"/>
  <c r="EK207" i="72" s="1"/>
  <c r="EJ110" i="72"/>
  <c r="EJ207" i="72" s="1"/>
  <c r="EI110" i="72"/>
  <c r="EI207" i="72" s="1"/>
  <c r="EH110" i="72"/>
  <c r="EH207" i="72" s="1"/>
  <c r="EG110" i="72"/>
  <c r="EG207" i="72" s="1"/>
  <c r="EF110" i="72"/>
  <c r="EF207" i="72" s="1"/>
  <c r="EE110" i="72"/>
  <c r="EE207" i="72" s="1"/>
  <c r="ED110" i="72"/>
  <c r="ED207" i="72" s="1"/>
  <c r="EC110" i="72"/>
  <c r="EC207" i="72" s="1"/>
  <c r="EB110" i="72"/>
  <c r="EB207" i="72" s="1"/>
  <c r="EA110" i="72"/>
  <c r="EA207" i="72" s="1"/>
  <c r="DZ110" i="72"/>
  <c r="DZ207" i="72" s="1"/>
  <c r="DY110" i="72"/>
  <c r="DY207" i="72" s="1"/>
  <c r="DX110" i="72"/>
  <c r="DX207" i="72" s="1"/>
  <c r="DW110" i="72"/>
  <c r="DW207" i="72" s="1"/>
  <c r="DV110" i="72"/>
  <c r="DV207" i="72" s="1"/>
  <c r="DU110" i="72"/>
  <c r="DU207" i="72" s="1"/>
  <c r="DT110" i="72"/>
  <c r="DT207" i="72" s="1"/>
  <c r="DS110" i="72"/>
  <c r="DS207" i="72" s="1"/>
  <c r="DR110" i="72"/>
  <c r="DR207" i="72" s="1"/>
  <c r="DQ110" i="72"/>
  <c r="DQ207" i="72" s="1"/>
  <c r="DP110" i="72"/>
  <c r="DP207" i="72" s="1"/>
  <c r="DO110" i="72"/>
  <c r="DO207" i="72" s="1"/>
  <c r="DN110" i="72"/>
  <c r="DN207" i="72" s="1"/>
  <c r="DM110" i="72"/>
  <c r="DM207" i="72" s="1"/>
  <c r="DL110" i="72"/>
  <c r="DL207" i="72" s="1"/>
  <c r="DK110" i="72"/>
  <c r="DK207" i="72" s="1"/>
  <c r="DJ110" i="72"/>
  <c r="DJ207" i="72" s="1"/>
  <c r="DI110" i="72"/>
  <c r="DI207" i="72" s="1"/>
  <c r="DH110" i="72"/>
  <c r="DH207" i="72" s="1"/>
  <c r="DG110" i="72"/>
  <c r="DG207" i="72" s="1"/>
  <c r="DF110" i="72"/>
  <c r="DF207" i="72" s="1"/>
  <c r="DE110" i="72"/>
  <c r="DE207" i="72" s="1"/>
  <c r="DD110" i="72"/>
  <c r="DD207" i="72" s="1"/>
  <c r="DC110" i="72"/>
  <c r="DC207" i="72" s="1"/>
  <c r="DB110" i="72"/>
  <c r="DB207" i="72" s="1"/>
  <c r="DA110" i="72"/>
  <c r="DA207" i="72" s="1"/>
  <c r="CZ110" i="72"/>
  <c r="CZ207" i="72" s="1"/>
  <c r="CY110" i="72"/>
  <c r="CY207" i="72" s="1"/>
  <c r="CX110" i="72"/>
  <c r="CX207" i="72" s="1"/>
  <c r="CW110" i="72"/>
  <c r="CW207" i="72" s="1"/>
  <c r="CV110" i="72"/>
  <c r="CV207" i="72" s="1"/>
  <c r="CU110" i="72"/>
  <c r="CU207" i="72" s="1"/>
  <c r="CT110" i="72"/>
  <c r="CT207" i="72" s="1"/>
  <c r="CS110" i="72"/>
  <c r="CS207" i="72" s="1"/>
  <c r="CR110" i="72"/>
  <c r="CR207" i="72" s="1"/>
  <c r="CQ110" i="72"/>
  <c r="CQ207" i="72" s="1"/>
  <c r="CP110" i="72"/>
  <c r="CP207" i="72" s="1"/>
  <c r="CO110" i="72"/>
  <c r="CO207" i="72" s="1"/>
  <c r="CN110" i="72"/>
  <c r="CN207" i="72" s="1"/>
  <c r="CM110" i="72"/>
  <c r="CM207" i="72" s="1"/>
  <c r="CL110" i="72"/>
  <c r="CL207" i="72" s="1"/>
  <c r="CK110" i="72"/>
  <c r="CK207" i="72" s="1"/>
  <c r="CJ110" i="72"/>
  <c r="CJ207" i="72" s="1"/>
  <c r="CI110" i="72"/>
  <c r="CI207" i="72" s="1"/>
  <c r="CH110" i="72"/>
  <c r="CH207" i="72" s="1"/>
  <c r="CG110" i="72"/>
  <c r="CG207" i="72" s="1"/>
  <c r="CF110" i="72"/>
  <c r="CF207" i="72" s="1"/>
  <c r="CE110" i="72"/>
  <c r="CE207" i="72" s="1"/>
  <c r="CD110" i="72"/>
  <c r="CD207" i="72" s="1"/>
  <c r="CC110" i="72"/>
  <c r="CC207" i="72" s="1"/>
  <c r="CB110" i="72"/>
  <c r="CB207" i="72" s="1"/>
  <c r="CA110" i="72"/>
  <c r="CA207" i="72" s="1"/>
  <c r="BZ110" i="72"/>
  <c r="BZ207" i="72" s="1"/>
  <c r="BY110" i="72"/>
  <c r="BY207" i="72" s="1"/>
  <c r="BX110" i="72"/>
  <c r="BX207" i="72" s="1"/>
  <c r="BW110" i="72"/>
  <c r="BW207" i="72" s="1"/>
  <c r="BV110" i="72"/>
  <c r="BV207" i="72" s="1"/>
  <c r="BU110" i="72"/>
  <c r="BU207" i="72" s="1"/>
  <c r="BT110" i="72"/>
  <c r="BT207" i="72" s="1"/>
  <c r="BS110" i="72"/>
  <c r="BS207" i="72" s="1"/>
  <c r="BR110" i="72"/>
  <c r="BR207" i="72" s="1"/>
  <c r="BQ110" i="72"/>
  <c r="BQ207" i="72" s="1"/>
  <c r="BP110" i="72"/>
  <c r="BP207" i="72" s="1"/>
  <c r="BO110" i="72"/>
  <c r="BO207" i="72" s="1"/>
  <c r="BN110" i="72"/>
  <c r="BN207" i="72" s="1"/>
  <c r="BM110" i="72"/>
  <c r="BM207" i="72" s="1"/>
  <c r="BL110" i="72"/>
  <c r="BL207" i="72" s="1"/>
  <c r="BK110" i="72"/>
  <c r="BK207" i="72" s="1"/>
  <c r="BJ110" i="72"/>
  <c r="BJ207" i="72" s="1"/>
  <c r="BI110" i="72"/>
  <c r="BI207" i="72" s="1"/>
  <c r="BH110" i="72"/>
  <c r="BH207" i="72" s="1"/>
  <c r="BG110" i="72"/>
  <c r="BG207" i="72" s="1"/>
  <c r="BF110" i="72"/>
  <c r="BF207" i="72" s="1"/>
  <c r="BE110" i="72"/>
  <c r="BE207" i="72" s="1"/>
  <c r="BD110" i="72"/>
  <c r="BD207" i="72" s="1"/>
  <c r="BC110" i="72"/>
  <c r="BC207" i="72" s="1"/>
  <c r="BB110" i="72"/>
  <c r="BB207" i="72" s="1"/>
  <c r="BA110" i="72"/>
  <c r="BA207" i="72" s="1"/>
  <c r="AZ110" i="72"/>
  <c r="AZ207" i="72" s="1"/>
  <c r="AY110" i="72"/>
  <c r="AY207" i="72" s="1"/>
  <c r="AX110" i="72"/>
  <c r="AX207" i="72" s="1"/>
  <c r="AW110" i="72"/>
  <c r="AW207" i="72" s="1"/>
  <c r="AV110" i="72"/>
  <c r="AV207" i="72" s="1"/>
  <c r="AU110" i="72"/>
  <c r="AU207" i="72" s="1"/>
  <c r="AT110" i="72"/>
  <c r="AT207" i="72" s="1"/>
  <c r="AS110" i="72"/>
  <c r="AS207" i="72" s="1"/>
  <c r="AR110" i="72"/>
  <c r="AR207" i="72" s="1"/>
  <c r="AQ110" i="72"/>
  <c r="AQ207" i="72" s="1"/>
  <c r="AP110" i="72"/>
  <c r="AP207" i="72" s="1"/>
  <c r="AO110" i="72"/>
  <c r="AO207" i="72" s="1"/>
  <c r="AN110" i="72"/>
  <c r="AN207" i="72" s="1"/>
  <c r="AM110" i="72"/>
  <c r="AM207" i="72" s="1"/>
  <c r="AL110" i="72"/>
  <c r="AL207" i="72" s="1"/>
  <c r="AK110" i="72"/>
  <c r="AK207" i="72" s="1"/>
  <c r="AJ110" i="72"/>
  <c r="AJ207" i="72" s="1"/>
  <c r="AI110" i="72"/>
  <c r="AI207" i="72" s="1"/>
  <c r="AH110" i="72"/>
  <c r="AH207" i="72" s="1"/>
  <c r="AG110" i="72"/>
  <c r="AG207" i="72" s="1"/>
  <c r="AF110" i="72"/>
  <c r="AF207" i="72" s="1"/>
  <c r="AE110" i="72"/>
  <c r="AE207" i="72" s="1"/>
  <c r="AD110" i="72"/>
  <c r="AD207" i="72" s="1"/>
  <c r="AC110" i="72"/>
  <c r="AC207" i="72" s="1"/>
  <c r="AB110" i="72"/>
  <c r="AB207" i="72" s="1"/>
  <c r="AA110" i="72"/>
  <c r="AA207" i="72" s="1"/>
  <c r="Z110" i="72"/>
  <c r="Z207" i="72" s="1"/>
  <c r="Y110" i="72"/>
  <c r="Y207" i="72" s="1"/>
  <c r="X110" i="72"/>
  <c r="X207" i="72" s="1"/>
  <c r="W110" i="72"/>
  <c r="W207" i="72" s="1"/>
  <c r="V110" i="72"/>
  <c r="V207" i="72" s="1"/>
  <c r="U110" i="72"/>
  <c r="U207" i="72" s="1"/>
  <c r="T110" i="72"/>
  <c r="T207" i="72" s="1"/>
  <c r="S110" i="72"/>
  <c r="S207" i="72" s="1"/>
  <c r="R110" i="72"/>
  <c r="R207" i="72" s="1"/>
  <c r="Q110" i="72"/>
  <c r="Q207" i="72" s="1"/>
  <c r="P110" i="72"/>
  <c r="P207" i="72" s="1"/>
  <c r="O110" i="72"/>
  <c r="O207" i="72" s="1"/>
  <c r="N110" i="72"/>
  <c r="N207" i="72" s="1"/>
  <c r="M110" i="72"/>
  <c r="M207" i="72" s="1"/>
  <c r="L110" i="72"/>
  <c r="L207" i="72" s="1"/>
  <c r="K110" i="72"/>
  <c r="K207" i="72" s="1"/>
  <c r="J110" i="72"/>
  <c r="J207" i="72" s="1"/>
  <c r="I110" i="72"/>
  <c r="I207" i="72" s="1"/>
  <c r="H110" i="72"/>
  <c r="H207" i="72" s="1"/>
  <c r="G110" i="72"/>
  <c r="G207" i="72" s="1"/>
  <c r="F110" i="72"/>
  <c r="F207" i="72" s="1"/>
  <c r="E110" i="72"/>
  <c r="E207" i="72" s="1"/>
  <c r="D110" i="72"/>
  <c r="D207" i="72" s="1"/>
  <c r="C110" i="72"/>
  <c r="C207" i="72" s="1"/>
  <c r="EV109" i="72"/>
  <c r="EV206" i="72" s="1"/>
  <c r="EU109" i="72"/>
  <c r="EU206" i="72" s="1"/>
  <c r="ET109" i="72"/>
  <c r="ET206" i="72" s="1"/>
  <c r="ES109" i="72"/>
  <c r="ES206" i="72" s="1"/>
  <c r="ER109" i="72"/>
  <c r="ER206" i="72" s="1"/>
  <c r="EQ109" i="72"/>
  <c r="EQ206" i="72" s="1"/>
  <c r="EP109" i="72"/>
  <c r="EP206" i="72" s="1"/>
  <c r="EO109" i="72"/>
  <c r="EO206" i="72" s="1"/>
  <c r="EN109" i="72"/>
  <c r="EN206" i="72" s="1"/>
  <c r="EM109" i="72"/>
  <c r="EM206" i="72" s="1"/>
  <c r="EL109" i="72"/>
  <c r="EL206" i="72" s="1"/>
  <c r="EK109" i="72"/>
  <c r="EK206" i="72" s="1"/>
  <c r="EJ109" i="72"/>
  <c r="EJ206" i="72" s="1"/>
  <c r="EI109" i="72"/>
  <c r="EI206" i="72" s="1"/>
  <c r="EH109" i="72"/>
  <c r="EH206" i="72" s="1"/>
  <c r="EG109" i="72"/>
  <c r="EG206" i="72" s="1"/>
  <c r="EF109" i="72"/>
  <c r="EF206" i="72" s="1"/>
  <c r="EE109" i="72"/>
  <c r="EE206" i="72" s="1"/>
  <c r="ED109" i="72"/>
  <c r="ED206" i="72" s="1"/>
  <c r="EC109" i="72"/>
  <c r="EC206" i="72" s="1"/>
  <c r="EB109" i="72"/>
  <c r="EB206" i="72" s="1"/>
  <c r="EA109" i="72"/>
  <c r="EA206" i="72" s="1"/>
  <c r="DZ109" i="72"/>
  <c r="DZ206" i="72" s="1"/>
  <c r="DY109" i="72"/>
  <c r="DY206" i="72" s="1"/>
  <c r="DX109" i="72"/>
  <c r="DX206" i="72" s="1"/>
  <c r="DW109" i="72"/>
  <c r="DW206" i="72" s="1"/>
  <c r="DV109" i="72"/>
  <c r="DV206" i="72" s="1"/>
  <c r="DU109" i="72"/>
  <c r="DU206" i="72" s="1"/>
  <c r="DT109" i="72"/>
  <c r="DT206" i="72" s="1"/>
  <c r="DS109" i="72"/>
  <c r="DS206" i="72" s="1"/>
  <c r="DR109" i="72"/>
  <c r="DR206" i="72" s="1"/>
  <c r="DQ109" i="72"/>
  <c r="DQ206" i="72" s="1"/>
  <c r="DP109" i="72"/>
  <c r="DP206" i="72" s="1"/>
  <c r="DO109" i="72"/>
  <c r="DO206" i="72" s="1"/>
  <c r="DN109" i="72"/>
  <c r="DN206" i="72" s="1"/>
  <c r="DM109" i="72"/>
  <c r="DM206" i="72" s="1"/>
  <c r="DL109" i="72"/>
  <c r="DL206" i="72" s="1"/>
  <c r="DK109" i="72"/>
  <c r="DK206" i="72" s="1"/>
  <c r="DJ109" i="72"/>
  <c r="DJ206" i="72" s="1"/>
  <c r="DI109" i="72"/>
  <c r="DI206" i="72" s="1"/>
  <c r="DH109" i="72"/>
  <c r="DH206" i="72" s="1"/>
  <c r="DG109" i="72"/>
  <c r="DG206" i="72" s="1"/>
  <c r="DF109" i="72"/>
  <c r="DF206" i="72" s="1"/>
  <c r="DE109" i="72"/>
  <c r="DE206" i="72" s="1"/>
  <c r="DD109" i="72"/>
  <c r="DD206" i="72" s="1"/>
  <c r="DC109" i="72"/>
  <c r="DC206" i="72" s="1"/>
  <c r="DB109" i="72"/>
  <c r="DB206" i="72" s="1"/>
  <c r="DA109" i="72"/>
  <c r="DA206" i="72" s="1"/>
  <c r="CZ109" i="72"/>
  <c r="CZ206" i="72" s="1"/>
  <c r="CY109" i="72"/>
  <c r="CY206" i="72" s="1"/>
  <c r="CX109" i="72"/>
  <c r="CX206" i="72" s="1"/>
  <c r="CW109" i="72"/>
  <c r="CW206" i="72" s="1"/>
  <c r="CV109" i="72"/>
  <c r="CV206" i="72" s="1"/>
  <c r="CU109" i="72"/>
  <c r="CU206" i="72" s="1"/>
  <c r="CT109" i="72"/>
  <c r="CT206" i="72" s="1"/>
  <c r="CS109" i="72"/>
  <c r="CS206" i="72" s="1"/>
  <c r="CR109" i="72"/>
  <c r="CR206" i="72" s="1"/>
  <c r="CQ109" i="72"/>
  <c r="CQ206" i="72" s="1"/>
  <c r="CP109" i="72"/>
  <c r="CP206" i="72" s="1"/>
  <c r="CO109" i="72"/>
  <c r="CO206" i="72" s="1"/>
  <c r="CN109" i="72"/>
  <c r="CN206" i="72" s="1"/>
  <c r="CM109" i="72"/>
  <c r="CM206" i="72" s="1"/>
  <c r="CL109" i="72"/>
  <c r="CL206" i="72" s="1"/>
  <c r="CK109" i="72"/>
  <c r="CK206" i="72" s="1"/>
  <c r="CJ109" i="72"/>
  <c r="CJ206" i="72" s="1"/>
  <c r="CI109" i="72"/>
  <c r="CI206" i="72" s="1"/>
  <c r="CH109" i="72"/>
  <c r="CH206" i="72" s="1"/>
  <c r="CG109" i="72"/>
  <c r="CG206" i="72" s="1"/>
  <c r="CF109" i="72"/>
  <c r="CF206" i="72" s="1"/>
  <c r="CE109" i="72"/>
  <c r="CE206" i="72" s="1"/>
  <c r="CD109" i="72"/>
  <c r="CD206" i="72" s="1"/>
  <c r="CC109" i="72"/>
  <c r="CC206" i="72" s="1"/>
  <c r="CB109" i="72"/>
  <c r="CB206" i="72" s="1"/>
  <c r="CA109" i="72"/>
  <c r="CA206" i="72" s="1"/>
  <c r="BZ109" i="72"/>
  <c r="BZ206" i="72" s="1"/>
  <c r="BY109" i="72"/>
  <c r="BY206" i="72" s="1"/>
  <c r="BX109" i="72"/>
  <c r="BX206" i="72" s="1"/>
  <c r="BW109" i="72"/>
  <c r="BW206" i="72" s="1"/>
  <c r="BV109" i="72"/>
  <c r="BV206" i="72" s="1"/>
  <c r="BU109" i="72"/>
  <c r="BU206" i="72" s="1"/>
  <c r="BT109" i="72"/>
  <c r="BT206" i="72" s="1"/>
  <c r="BS109" i="72"/>
  <c r="BS206" i="72" s="1"/>
  <c r="BR109" i="72"/>
  <c r="BR206" i="72" s="1"/>
  <c r="BQ109" i="72"/>
  <c r="BQ206" i="72" s="1"/>
  <c r="BP109" i="72"/>
  <c r="BP206" i="72" s="1"/>
  <c r="BO109" i="72"/>
  <c r="BO206" i="72" s="1"/>
  <c r="BN109" i="72"/>
  <c r="BN206" i="72" s="1"/>
  <c r="BM109" i="72"/>
  <c r="BM206" i="72" s="1"/>
  <c r="BL109" i="72"/>
  <c r="BL206" i="72" s="1"/>
  <c r="BK109" i="72"/>
  <c r="BK206" i="72" s="1"/>
  <c r="BJ109" i="72"/>
  <c r="BJ206" i="72" s="1"/>
  <c r="BI109" i="72"/>
  <c r="BI206" i="72" s="1"/>
  <c r="BH109" i="72"/>
  <c r="BH206" i="72" s="1"/>
  <c r="BG109" i="72"/>
  <c r="BG206" i="72" s="1"/>
  <c r="BF109" i="72"/>
  <c r="BF206" i="72" s="1"/>
  <c r="BE109" i="72"/>
  <c r="BE206" i="72" s="1"/>
  <c r="BD109" i="72"/>
  <c r="BD206" i="72" s="1"/>
  <c r="BC109" i="72"/>
  <c r="BC206" i="72" s="1"/>
  <c r="BB109" i="72"/>
  <c r="BB206" i="72" s="1"/>
  <c r="BA109" i="72"/>
  <c r="BA206" i="72" s="1"/>
  <c r="AZ109" i="72"/>
  <c r="AZ206" i="72" s="1"/>
  <c r="AY109" i="72"/>
  <c r="AY206" i="72" s="1"/>
  <c r="AX109" i="72"/>
  <c r="AX206" i="72" s="1"/>
  <c r="AW109" i="72"/>
  <c r="AW206" i="72" s="1"/>
  <c r="AV109" i="72"/>
  <c r="AV206" i="72" s="1"/>
  <c r="AU109" i="72"/>
  <c r="AU206" i="72" s="1"/>
  <c r="AT109" i="72"/>
  <c r="AT206" i="72" s="1"/>
  <c r="AS109" i="72"/>
  <c r="AS206" i="72" s="1"/>
  <c r="AR109" i="72"/>
  <c r="AR206" i="72" s="1"/>
  <c r="AQ109" i="72"/>
  <c r="AQ206" i="72" s="1"/>
  <c r="AP109" i="72"/>
  <c r="AP206" i="72" s="1"/>
  <c r="AO109" i="72"/>
  <c r="AO206" i="72" s="1"/>
  <c r="AN109" i="72"/>
  <c r="AN206" i="72" s="1"/>
  <c r="AM109" i="72"/>
  <c r="AM206" i="72" s="1"/>
  <c r="AL109" i="72"/>
  <c r="AL206" i="72" s="1"/>
  <c r="AK109" i="72"/>
  <c r="AK206" i="72" s="1"/>
  <c r="AJ109" i="72"/>
  <c r="AJ206" i="72" s="1"/>
  <c r="AI109" i="72"/>
  <c r="AI206" i="72" s="1"/>
  <c r="AH109" i="72"/>
  <c r="AH206" i="72" s="1"/>
  <c r="AG109" i="72"/>
  <c r="AG206" i="72" s="1"/>
  <c r="AF109" i="72"/>
  <c r="AF206" i="72" s="1"/>
  <c r="AE109" i="72"/>
  <c r="AE206" i="72" s="1"/>
  <c r="AD109" i="72"/>
  <c r="AD206" i="72" s="1"/>
  <c r="AC109" i="72"/>
  <c r="AC206" i="72" s="1"/>
  <c r="AB109" i="72"/>
  <c r="AB206" i="72" s="1"/>
  <c r="AA109" i="72"/>
  <c r="AA206" i="72" s="1"/>
  <c r="Z109" i="72"/>
  <c r="Z206" i="72" s="1"/>
  <c r="Y109" i="72"/>
  <c r="Y206" i="72" s="1"/>
  <c r="X109" i="72"/>
  <c r="X206" i="72" s="1"/>
  <c r="W109" i="72"/>
  <c r="W206" i="72" s="1"/>
  <c r="V109" i="72"/>
  <c r="V206" i="72" s="1"/>
  <c r="U109" i="72"/>
  <c r="U206" i="72" s="1"/>
  <c r="T109" i="72"/>
  <c r="T206" i="72" s="1"/>
  <c r="S109" i="72"/>
  <c r="S206" i="72" s="1"/>
  <c r="R109" i="72"/>
  <c r="R206" i="72" s="1"/>
  <c r="Q109" i="72"/>
  <c r="Q206" i="72" s="1"/>
  <c r="P109" i="72"/>
  <c r="P206" i="72" s="1"/>
  <c r="O109" i="72"/>
  <c r="O206" i="72" s="1"/>
  <c r="N109" i="72"/>
  <c r="N206" i="72" s="1"/>
  <c r="M109" i="72"/>
  <c r="M206" i="72" s="1"/>
  <c r="L109" i="72"/>
  <c r="L206" i="72" s="1"/>
  <c r="K109" i="72"/>
  <c r="K206" i="72" s="1"/>
  <c r="J109" i="72"/>
  <c r="J206" i="72" s="1"/>
  <c r="I109" i="72"/>
  <c r="I206" i="72" s="1"/>
  <c r="H109" i="72"/>
  <c r="H206" i="72" s="1"/>
  <c r="G109" i="72"/>
  <c r="G206" i="72" s="1"/>
  <c r="F109" i="72"/>
  <c r="F206" i="72" s="1"/>
  <c r="E109" i="72"/>
  <c r="E206" i="72" s="1"/>
  <c r="D109" i="72"/>
  <c r="D206" i="72" s="1"/>
  <c r="C109" i="72"/>
  <c r="C206" i="72" s="1"/>
  <c r="EV108" i="72"/>
  <c r="EV205" i="72" s="1"/>
  <c r="EU108" i="72"/>
  <c r="EU205" i="72" s="1"/>
  <c r="ET108" i="72"/>
  <c r="ET205" i="72" s="1"/>
  <c r="ES108" i="72"/>
  <c r="ES205" i="72" s="1"/>
  <c r="ER108" i="72"/>
  <c r="ER205" i="72" s="1"/>
  <c r="EQ108" i="72"/>
  <c r="EQ205" i="72" s="1"/>
  <c r="EP108" i="72"/>
  <c r="EP205" i="72" s="1"/>
  <c r="EO108" i="72"/>
  <c r="EO205" i="72" s="1"/>
  <c r="EN108" i="72"/>
  <c r="EN205" i="72" s="1"/>
  <c r="EM108" i="72"/>
  <c r="EM205" i="72" s="1"/>
  <c r="EL108" i="72"/>
  <c r="EL205" i="72" s="1"/>
  <c r="EK108" i="72"/>
  <c r="EK205" i="72" s="1"/>
  <c r="EJ108" i="72"/>
  <c r="EJ205" i="72" s="1"/>
  <c r="EI108" i="72"/>
  <c r="EI205" i="72" s="1"/>
  <c r="EH108" i="72"/>
  <c r="EH205" i="72" s="1"/>
  <c r="EG108" i="72"/>
  <c r="EG205" i="72" s="1"/>
  <c r="EF108" i="72"/>
  <c r="EF205" i="72" s="1"/>
  <c r="EE108" i="72"/>
  <c r="EE205" i="72" s="1"/>
  <c r="ED108" i="72"/>
  <c r="ED205" i="72" s="1"/>
  <c r="EC108" i="72"/>
  <c r="EC205" i="72" s="1"/>
  <c r="EB108" i="72"/>
  <c r="EB205" i="72" s="1"/>
  <c r="EA108" i="72"/>
  <c r="EA205" i="72" s="1"/>
  <c r="DZ108" i="72"/>
  <c r="DZ205" i="72" s="1"/>
  <c r="DY108" i="72"/>
  <c r="DY205" i="72" s="1"/>
  <c r="DX108" i="72"/>
  <c r="DX205" i="72" s="1"/>
  <c r="DW108" i="72"/>
  <c r="DW205" i="72" s="1"/>
  <c r="DV108" i="72"/>
  <c r="DV205" i="72" s="1"/>
  <c r="DU108" i="72"/>
  <c r="DU205" i="72" s="1"/>
  <c r="DT108" i="72"/>
  <c r="DT205" i="72" s="1"/>
  <c r="DS108" i="72"/>
  <c r="DS205" i="72" s="1"/>
  <c r="DR108" i="72"/>
  <c r="DR205" i="72" s="1"/>
  <c r="DQ108" i="72"/>
  <c r="DQ205" i="72" s="1"/>
  <c r="DP108" i="72"/>
  <c r="DP205" i="72" s="1"/>
  <c r="DO108" i="72"/>
  <c r="DO205" i="72" s="1"/>
  <c r="DN108" i="72"/>
  <c r="DN205" i="72" s="1"/>
  <c r="DM108" i="72"/>
  <c r="DM205" i="72" s="1"/>
  <c r="DL108" i="72"/>
  <c r="DL205" i="72" s="1"/>
  <c r="DK108" i="72"/>
  <c r="DK205" i="72" s="1"/>
  <c r="DJ108" i="72"/>
  <c r="DJ205" i="72" s="1"/>
  <c r="DI108" i="72"/>
  <c r="DI205" i="72" s="1"/>
  <c r="DH108" i="72"/>
  <c r="DH205" i="72" s="1"/>
  <c r="DG108" i="72"/>
  <c r="DG205" i="72" s="1"/>
  <c r="DF108" i="72"/>
  <c r="DF205" i="72" s="1"/>
  <c r="DE108" i="72"/>
  <c r="DE205" i="72" s="1"/>
  <c r="DD108" i="72"/>
  <c r="DD205" i="72" s="1"/>
  <c r="DC108" i="72"/>
  <c r="DC205" i="72" s="1"/>
  <c r="DB108" i="72"/>
  <c r="DB205" i="72" s="1"/>
  <c r="DA108" i="72"/>
  <c r="DA205" i="72" s="1"/>
  <c r="CZ108" i="72"/>
  <c r="CZ205" i="72" s="1"/>
  <c r="CY108" i="72"/>
  <c r="CY205" i="72" s="1"/>
  <c r="CX108" i="72"/>
  <c r="CX205" i="72" s="1"/>
  <c r="CW108" i="72"/>
  <c r="CW205" i="72" s="1"/>
  <c r="CV108" i="72"/>
  <c r="CV205" i="72" s="1"/>
  <c r="CU108" i="72"/>
  <c r="CU205" i="72" s="1"/>
  <c r="CT108" i="72"/>
  <c r="CT205" i="72" s="1"/>
  <c r="CS108" i="72"/>
  <c r="CS205" i="72" s="1"/>
  <c r="CR108" i="72"/>
  <c r="CR205" i="72" s="1"/>
  <c r="CQ108" i="72"/>
  <c r="CQ205" i="72" s="1"/>
  <c r="CP108" i="72"/>
  <c r="CP205" i="72" s="1"/>
  <c r="CO108" i="72"/>
  <c r="CO205" i="72" s="1"/>
  <c r="CN108" i="72"/>
  <c r="CN205" i="72" s="1"/>
  <c r="CM108" i="72"/>
  <c r="CM205" i="72" s="1"/>
  <c r="CL108" i="72"/>
  <c r="CL205" i="72" s="1"/>
  <c r="CK108" i="72"/>
  <c r="CK205" i="72" s="1"/>
  <c r="CJ108" i="72"/>
  <c r="CJ205" i="72" s="1"/>
  <c r="CI108" i="72"/>
  <c r="CI205" i="72" s="1"/>
  <c r="CH108" i="72"/>
  <c r="CH205" i="72" s="1"/>
  <c r="CG108" i="72"/>
  <c r="CG205" i="72" s="1"/>
  <c r="CF108" i="72"/>
  <c r="CF205" i="72" s="1"/>
  <c r="CE108" i="72"/>
  <c r="CE205" i="72" s="1"/>
  <c r="CD108" i="72"/>
  <c r="CD205" i="72" s="1"/>
  <c r="CC108" i="72"/>
  <c r="CC205" i="72" s="1"/>
  <c r="CB108" i="72"/>
  <c r="CB205" i="72" s="1"/>
  <c r="CA108" i="72"/>
  <c r="CA205" i="72" s="1"/>
  <c r="BZ108" i="72"/>
  <c r="BZ205" i="72" s="1"/>
  <c r="BY108" i="72"/>
  <c r="BY205" i="72" s="1"/>
  <c r="BX108" i="72"/>
  <c r="BX205" i="72" s="1"/>
  <c r="BW108" i="72"/>
  <c r="BW205" i="72" s="1"/>
  <c r="BV108" i="72"/>
  <c r="BV205" i="72" s="1"/>
  <c r="BU108" i="72"/>
  <c r="BU205" i="72" s="1"/>
  <c r="BT108" i="72"/>
  <c r="BT205" i="72" s="1"/>
  <c r="BS108" i="72"/>
  <c r="BS205" i="72" s="1"/>
  <c r="BR108" i="72"/>
  <c r="BR205" i="72" s="1"/>
  <c r="BQ108" i="72"/>
  <c r="BQ205" i="72" s="1"/>
  <c r="BP108" i="72"/>
  <c r="BP205" i="72" s="1"/>
  <c r="BO108" i="72"/>
  <c r="BO205" i="72" s="1"/>
  <c r="BN108" i="72"/>
  <c r="BN205" i="72" s="1"/>
  <c r="BM108" i="72"/>
  <c r="BM205" i="72" s="1"/>
  <c r="BL108" i="72"/>
  <c r="BL205" i="72" s="1"/>
  <c r="BK108" i="72"/>
  <c r="BK205" i="72" s="1"/>
  <c r="BJ108" i="72"/>
  <c r="BJ205" i="72" s="1"/>
  <c r="BI108" i="72"/>
  <c r="BI205" i="72" s="1"/>
  <c r="BH108" i="72"/>
  <c r="BH205" i="72" s="1"/>
  <c r="BG108" i="72"/>
  <c r="BG205" i="72" s="1"/>
  <c r="BF108" i="72"/>
  <c r="BF205" i="72" s="1"/>
  <c r="BE108" i="72"/>
  <c r="BE205" i="72" s="1"/>
  <c r="BD108" i="72"/>
  <c r="BD205" i="72" s="1"/>
  <c r="BC108" i="72"/>
  <c r="BC205" i="72" s="1"/>
  <c r="BB108" i="72"/>
  <c r="BB205" i="72" s="1"/>
  <c r="BA108" i="72"/>
  <c r="BA205" i="72" s="1"/>
  <c r="AZ108" i="72"/>
  <c r="AZ205" i="72" s="1"/>
  <c r="AY108" i="72"/>
  <c r="AY205" i="72" s="1"/>
  <c r="AX108" i="72"/>
  <c r="AX205" i="72" s="1"/>
  <c r="AW108" i="72"/>
  <c r="AW205" i="72" s="1"/>
  <c r="AV108" i="72"/>
  <c r="AV205" i="72" s="1"/>
  <c r="AU108" i="72"/>
  <c r="AU205" i="72" s="1"/>
  <c r="AT108" i="72"/>
  <c r="AT205" i="72" s="1"/>
  <c r="AS108" i="72"/>
  <c r="AS205" i="72" s="1"/>
  <c r="AR108" i="72"/>
  <c r="AR205" i="72" s="1"/>
  <c r="AQ108" i="72"/>
  <c r="AQ205" i="72" s="1"/>
  <c r="AP108" i="72"/>
  <c r="AP205" i="72" s="1"/>
  <c r="AO108" i="72"/>
  <c r="AO205" i="72" s="1"/>
  <c r="AN108" i="72"/>
  <c r="AN205" i="72" s="1"/>
  <c r="AM108" i="72"/>
  <c r="AM205" i="72" s="1"/>
  <c r="AL108" i="72"/>
  <c r="AL205" i="72" s="1"/>
  <c r="AK108" i="72"/>
  <c r="AK205" i="72" s="1"/>
  <c r="AJ108" i="72"/>
  <c r="AJ205" i="72" s="1"/>
  <c r="AI108" i="72"/>
  <c r="AI205" i="72" s="1"/>
  <c r="AH108" i="72"/>
  <c r="AH205" i="72" s="1"/>
  <c r="AG108" i="72"/>
  <c r="AG205" i="72" s="1"/>
  <c r="AF108" i="72"/>
  <c r="AF205" i="72" s="1"/>
  <c r="AE108" i="72"/>
  <c r="AE205" i="72" s="1"/>
  <c r="AD108" i="72"/>
  <c r="AD205" i="72" s="1"/>
  <c r="AC108" i="72"/>
  <c r="AC205" i="72" s="1"/>
  <c r="AB108" i="72"/>
  <c r="AB205" i="72" s="1"/>
  <c r="AA108" i="72"/>
  <c r="AA205" i="72" s="1"/>
  <c r="Z108" i="72"/>
  <c r="Z205" i="72" s="1"/>
  <c r="Y108" i="72"/>
  <c r="Y205" i="72" s="1"/>
  <c r="X108" i="72"/>
  <c r="X205" i="72" s="1"/>
  <c r="W108" i="72"/>
  <c r="W205" i="72" s="1"/>
  <c r="V108" i="72"/>
  <c r="V205" i="72" s="1"/>
  <c r="U108" i="72"/>
  <c r="U205" i="72" s="1"/>
  <c r="T108" i="72"/>
  <c r="T205" i="72" s="1"/>
  <c r="S108" i="72"/>
  <c r="S205" i="72" s="1"/>
  <c r="R108" i="72"/>
  <c r="R205" i="72" s="1"/>
  <c r="Q108" i="72"/>
  <c r="Q205" i="72" s="1"/>
  <c r="P108" i="72"/>
  <c r="P205" i="72" s="1"/>
  <c r="O108" i="72"/>
  <c r="O205" i="72" s="1"/>
  <c r="N108" i="72"/>
  <c r="N205" i="72" s="1"/>
  <c r="M108" i="72"/>
  <c r="M205" i="72" s="1"/>
  <c r="L108" i="72"/>
  <c r="L205" i="72" s="1"/>
  <c r="K108" i="72"/>
  <c r="K205" i="72" s="1"/>
  <c r="J108" i="72"/>
  <c r="J205" i="72" s="1"/>
  <c r="I108" i="72"/>
  <c r="I205" i="72" s="1"/>
  <c r="H108" i="72"/>
  <c r="H205" i="72" s="1"/>
  <c r="G108" i="72"/>
  <c r="G205" i="72" s="1"/>
  <c r="F108" i="72"/>
  <c r="F205" i="72" s="1"/>
  <c r="E108" i="72"/>
  <c r="E205" i="72" s="1"/>
  <c r="D108" i="72"/>
  <c r="D205" i="72" s="1"/>
  <c r="C108" i="72"/>
  <c r="C205" i="72" s="1"/>
  <c r="EV107" i="72"/>
  <c r="EV204" i="72" s="1"/>
  <c r="EU107" i="72"/>
  <c r="EU204" i="72" s="1"/>
  <c r="ET107" i="72"/>
  <c r="ET204" i="72" s="1"/>
  <c r="ES107" i="72"/>
  <c r="ES204" i="72" s="1"/>
  <c r="ER107" i="72"/>
  <c r="ER204" i="72" s="1"/>
  <c r="EQ107" i="72"/>
  <c r="EQ204" i="72" s="1"/>
  <c r="EP107" i="72"/>
  <c r="EP204" i="72" s="1"/>
  <c r="EO107" i="72"/>
  <c r="EO204" i="72" s="1"/>
  <c r="EN107" i="72"/>
  <c r="EN204" i="72" s="1"/>
  <c r="EM107" i="72"/>
  <c r="EM204" i="72" s="1"/>
  <c r="EL107" i="72"/>
  <c r="EL204" i="72" s="1"/>
  <c r="EK107" i="72"/>
  <c r="EK204" i="72" s="1"/>
  <c r="EJ107" i="72"/>
  <c r="EJ204" i="72" s="1"/>
  <c r="EI107" i="72"/>
  <c r="EI204" i="72" s="1"/>
  <c r="EH107" i="72"/>
  <c r="EH204" i="72" s="1"/>
  <c r="EG107" i="72"/>
  <c r="EG204" i="72" s="1"/>
  <c r="EF107" i="72"/>
  <c r="EF204" i="72" s="1"/>
  <c r="EE107" i="72"/>
  <c r="EE204" i="72" s="1"/>
  <c r="ED107" i="72"/>
  <c r="ED204" i="72" s="1"/>
  <c r="EC107" i="72"/>
  <c r="EC204" i="72" s="1"/>
  <c r="EB107" i="72"/>
  <c r="EB204" i="72" s="1"/>
  <c r="EA107" i="72"/>
  <c r="EA204" i="72" s="1"/>
  <c r="DZ107" i="72"/>
  <c r="DZ204" i="72" s="1"/>
  <c r="DY107" i="72"/>
  <c r="DY204" i="72" s="1"/>
  <c r="DX107" i="72"/>
  <c r="DX204" i="72" s="1"/>
  <c r="DW107" i="72"/>
  <c r="DW204" i="72" s="1"/>
  <c r="DV107" i="72"/>
  <c r="DV204" i="72" s="1"/>
  <c r="DU107" i="72"/>
  <c r="DU204" i="72" s="1"/>
  <c r="DT107" i="72"/>
  <c r="DT204" i="72" s="1"/>
  <c r="DS107" i="72"/>
  <c r="DS204" i="72" s="1"/>
  <c r="DR107" i="72"/>
  <c r="DR204" i="72" s="1"/>
  <c r="DQ107" i="72"/>
  <c r="DQ204" i="72" s="1"/>
  <c r="DP107" i="72"/>
  <c r="DP204" i="72" s="1"/>
  <c r="DO107" i="72"/>
  <c r="DO204" i="72" s="1"/>
  <c r="DN107" i="72"/>
  <c r="DN204" i="72" s="1"/>
  <c r="DM107" i="72"/>
  <c r="DM204" i="72" s="1"/>
  <c r="DL107" i="72"/>
  <c r="DL204" i="72" s="1"/>
  <c r="DK107" i="72"/>
  <c r="DK204" i="72" s="1"/>
  <c r="DJ107" i="72"/>
  <c r="DJ204" i="72" s="1"/>
  <c r="DI107" i="72"/>
  <c r="DI204" i="72" s="1"/>
  <c r="DH107" i="72"/>
  <c r="DH204" i="72" s="1"/>
  <c r="DG107" i="72"/>
  <c r="DG204" i="72" s="1"/>
  <c r="DF107" i="72"/>
  <c r="DF204" i="72" s="1"/>
  <c r="DE107" i="72"/>
  <c r="DE204" i="72" s="1"/>
  <c r="DD107" i="72"/>
  <c r="DD204" i="72" s="1"/>
  <c r="DC107" i="72"/>
  <c r="DC204" i="72" s="1"/>
  <c r="DB107" i="72"/>
  <c r="DB204" i="72" s="1"/>
  <c r="DA107" i="72"/>
  <c r="DA204" i="72" s="1"/>
  <c r="CZ107" i="72"/>
  <c r="CZ204" i="72" s="1"/>
  <c r="CY107" i="72"/>
  <c r="CY204" i="72" s="1"/>
  <c r="CX107" i="72"/>
  <c r="CX204" i="72" s="1"/>
  <c r="CW107" i="72"/>
  <c r="CW204" i="72" s="1"/>
  <c r="CV107" i="72"/>
  <c r="CV204" i="72" s="1"/>
  <c r="CU107" i="72"/>
  <c r="CU204" i="72" s="1"/>
  <c r="CT107" i="72"/>
  <c r="CT204" i="72" s="1"/>
  <c r="CS107" i="72"/>
  <c r="CS204" i="72" s="1"/>
  <c r="CR107" i="72"/>
  <c r="CR204" i="72" s="1"/>
  <c r="CQ107" i="72"/>
  <c r="CQ204" i="72" s="1"/>
  <c r="CP107" i="72"/>
  <c r="CP204" i="72" s="1"/>
  <c r="CO107" i="72"/>
  <c r="CO204" i="72" s="1"/>
  <c r="CN107" i="72"/>
  <c r="CN204" i="72" s="1"/>
  <c r="CM107" i="72"/>
  <c r="CM204" i="72" s="1"/>
  <c r="CL107" i="72"/>
  <c r="CL204" i="72" s="1"/>
  <c r="CK107" i="72"/>
  <c r="CK204" i="72" s="1"/>
  <c r="CJ107" i="72"/>
  <c r="CJ204" i="72" s="1"/>
  <c r="CI107" i="72"/>
  <c r="CI204" i="72" s="1"/>
  <c r="CH107" i="72"/>
  <c r="CH204" i="72" s="1"/>
  <c r="CG107" i="72"/>
  <c r="CG204" i="72" s="1"/>
  <c r="CF107" i="72"/>
  <c r="CF204" i="72" s="1"/>
  <c r="CE107" i="72"/>
  <c r="CE204" i="72" s="1"/>
  <c r="CD107" i="72"/>
  <c r="CD204" i="72" s="1"/>
  <c r="CC107" i="72"/>
  <c r="CC204" i="72" s="1"/>
  <c r="CB107" i="72"/>
  <c r="CB204" i="72" s="1"/>
  <c r="CA107" i="72"/>
  <c r="CA204" i="72" s="1"/>
  <c r="BZ107" i="72"/>
  <c r="BZ204" i="72" s="1"/>
  <c r="BY107" i="72"/>
  <c r="BY204" i="72" s="1"/>
  <c r="BX107" i="72"/>
  <c r="BX204" i="72" s="1"/>
  <c r="BW107" i="72"/>
  <c r="BW204" i="72" s="1"/>
  <c r="BV107" i="72"/>
  <c r="BV204" i="72" s="1"/>
  <c r="BU107" i="72"/>
  <c r="BU204" i="72" s="1"/>
  <c r="BT107" i="72"/>
  <c r="BT204" i="72" s="1"/>
  <c r="BS107" i="72"/>
  <c r="BS204" i="72" s="1"/>
  <c r="BR107" i="72"/>
  <c r="BR204" i="72" s="1"/>
  <c r="BQ107" i="72"/>
  <c r="BQ204" i="72" s="1"/>
  <c r="BP107" i="72"/>
  <c r="BP204" i="72" s="1"/>
  <c r="BO107" i="72"/>
  <c r="BO204" i="72" s="1"/>
  <c r="BN107" i="72"/>
  <c r="BN204" i="72" s="1"/>
  <c r="BM107" i="72"/>
  <c r="BM204" i="72" s="1"/>
  <c r="BL107" i="72"/>
  <c r="BL204" i="72" s="1"/>
  <c r="BK107" i="72"/>
  <c r="BK204" i="72" s="1"/>
  <c r="BJ107" i="72"/>
  <c r="BJ204" i="72" s="1"/>
  <c r="BI107" i="72"/>
  <c r="BI204" i="72" s="1"/>
  <c r="BH107" i="72"/>
  <c r="BH204" i="72" s="1"/>
  <c r="BG107" i="72"/>
  <c r="BG204" i="72" s="1"/>
  <c r="BF107" i="72"/>
  <c r="BF204" i="72" s="1"/>
  <c r="BE107" i="72"/>
  <c r="BE204" i="72" s="1"/>
  <c r="BD107" i="72"/>
  <c r="BD204" i="72" s="1"/>
  <c r="BC107" i="72"/>
  <c r="BC204" i="72" s="1"/>
  <c r="BB107" i="72"/>
  <c r="BB204" i="72" s="1"/>
  <c r="BA107" i="72"/>
  <c r="BA204" i="72" s="1"/>
  <c r="AZ107" i="72"/>
  <c r="AZ204" i="72" s="1"/>
  <c r="AY107" i="72"/>
  <c r="AY204" i="72" s="1"/>
  <c r="AX107" i="72"/>
  <c r="AX204" i="72" s="1"/>
  <c r="AW107" i="72"/>
  <c r="AW204" i="72" s="1"/>
  <c r="AV107" i="72"/>
  <c r="AV204" i="72" s="1"/>
  <c r="AU107" i="72"/>
  <c r="AU204" i="72" s="1"/>
  <c r="AT107" i="72"/>
  <c r="AT204" i="72" s="1"/>
  <c r="AS107" i="72"/>
  <c r="AS204" i="72" s="1"/>
  <c r="AR107" i="72"/>
  <c r="AR204" i="72" s="1"/>
  <c r="AQ107" i="72"/>
  <c r="AQ204" i="72" s="1"/>
  <c r="AP107" i="72"/>
  <c r="AP204" i="72" s="1"/>
  <c r="AO107" i="72"/>
  <c r="AO204" i="72" s="1"/>
  <c r="AN107" i="72"/>
  <c r="AN204" i="72" s="1"/>
  <c r="AM107" i="72"/>
  <c r="AM204" i="72" s="1"/>
  <c r="AL107" i="72"/>
  <c r="AL204" i="72" s="1"/>
  <c r="AK107" i="72"/>
  <c r="AK204" i="72" s="1"/>
  <c r="AJ107" i="72"/>
  <c r="AJ204" i="72" s="1"/>
  <c r="AI107" i="72"/>
  <c r="AI204" i="72" s="1"/>
  <c r="AH107" i="72"/>
  <c r="AH204" i="72" s="1"/>
  <c r="AG107" i="72"/>
  <c r="AG204" i="72" s="1"/>
  <c r="AF107" i="72"/>
  <c r="AF204" i="72" s="1"/>
  <c r="AE107" i="72"/>
  <c r="AE204" i="72" s="1"/>
  <c r="AD107" i="72"/>
  <c r="AD204" i="72" s="1"/>
  <c r="AC107" i="72"/>
  <c r="AC204" i="72" s="1"/>
  <c r="AB107" i="72"/>
  <c r="AB204" i="72" s="1"/>
  <c r="AA107" i="72"/>
  <c r="AA204" i="72" s="1"/>
  <c r="Z107" i="72"/>
  <c r="Z204" i="72" s="1"/>
  <c r="Y107" i="72"/>
  <c r="Y204" i="72" s="1"/>
  <c r="X107" i="72"/>
  <c r="X204" i="72" s="1"/>
  <c r="W107" i="72"/>
  <c r="W204" i="72" s="1"/>
  <c r="V107" i="72"/>
  <c r="V204" i="72" s="1"/>
  <c r="U107" i="72"/>
  <c r="U204" i="72" s="1"/>
  <c r="T107" i="72"/>
  <c r="T204" i="72" s="1"/>
  <c r="S107" i="72"/>
  <c r="S204" i="72" s="1"/>
  <c r="R107" i="72"/>
  <c r="R204" i="72" s="1"/>
  <c r="Q107" i="72"/>
  <c r="Q204" i="72" s="1"/>
  <c r="P107" i="72"/>
  <c r="P204" i="72" s="1"/>
  <c r="O107" i="72"/>
  <c r="O204" i="72" s="1"/>
  <c r="N107" i="72"/>
  <c r="N204" i="72" s="1"/>
  <c r="M107" i="72"/>
  <c r="M204" i="72" s="1"/>
  <c r="L107" i="72"/>
  <c r="L204" i="72" s="1"/>
  <c r="K107" i="72"/>
  <c r="K204" i="72" s="1"/>
  <c r="J107" i="72"/>
  <c r="J204" i="72" s="1"/>
  <c r="I107" i="72"/>
  <c r="I204" i="72" s="1"/>
  <c r="H107" i="72"/>
  <c r="H204" i="72" s="1"/>
  <c r="G107" i="72"/>
  <c r="G204" i="72" s="1"/>
  <c r="F107" i="72"/>
  <c r="F204" i="72" s="1"/>
  <c r="E107" i="72"/>
  <c r="E204" i="72" s="1"/>
  <c r="D107" i="72"/>
  <c r="D204" i="72" s="1"/>
  <c r="C107" i="72"/>
  <c r="C204" i="72" s="1"/>
  <c r="EV106" i="72"/>
  <c r="EV203" i="72" s="1"/>
  <c r="EU106" i="72"/>
  <c r="EU203" i="72" s="1"/>
  <c r="ET106" i="72"/>
  <c r="ET203" i="72" s="1"/>
  <c r="ES106" i="72"/>
  <c r="ES203" i="72" s="1"/>
  <c r="ER106" i="72"/>
  <c r="ER203" i="72" s="1"/>
  <c r="EQ106" i="72"/>
  <c r="EQ203" i="72" s="1"/>
  <c r="EP106" i="72"/>
  <c r="EP203" i="72" s="1"/>
  <c r="EO106" i="72"/>
  <c r="EO203" i="72" s="1"/>
  <c r="EN106" i="72"/>
  <c r="EN203" i="72" s="1"/>
  <c r="EM106" i="72"/>
  <c r="EM203" i="72" s="1"/>
  <c r="EL106" i="72"/>
  <c r="EL203" i="72" s="1"/>
  <c r="EK106" i="72"/>
  <c r="EK203" i="72" s="1"/>
  <c r="EJ106" i="72"/>
  <c r="EJ203" i="72" s="1"/>
  <c r="EI106" i="72"/>
  <c r="EI203" i="72" s="1"/>
  <c r="EH106" i="72"/>
  <c r="EH203" i="72" s="1"/>
  <c r="EG106" i="72"/>
  <c r="EG203" i="72" s="1"/>
  <c r="EF106" i="72"/>
  <c r="EF203" i="72" s="1"/>
  <c r="EE106" i="72"/>
  <c r="EE203" i="72" s="1"/>
  <c r="ED106" i="72"/>
  <c r="ED203" i="72" s="1"/>
  <c r="EC106" i="72"/>
  <c r="EC203" i="72" s="1"/>
  <c r="EB106" i="72"/>
  <c r="EB203" i="72" s="1"/>
  <c r="EA106" i="72"/>
  <c r="EA203" i="72" s="1"/>
  <c r="DZ106" i="72"/>
  <c r="DZ203" i="72" s="1"/>
  <c r="DY106" i="72"/>
  <c r="DY203" i="72" s="1"/>
  <c r="DX106" i="72"/>
  <c r="DX203" i="72" s="1"/>
  <c r="DW106" i="72"/>
  <c r="DW203" i="72" s="1"/>
  <c r="DV106" i="72"/>
  <c r="DV203" i="72" s="1"/>
  <c r="DU106" i="72"/>
  <c r="DU203" i="72" s="1"/>
  <c r="DT106" i="72"/>
  <c r="DT203" i="72" s="1"/>
  <c r="DS106" i="72"/>
  <c r="DS203" i="72" s="1"/>
  <c r="DR106" i="72"/>
  <c r="DR203" i="72" s="1"/>
  <c r="DQ106" i="72"/>
  <c r="DQ203" i="72" s="1"/>
  <c r="DP106" i="72"/>
  <c r="DP203" i="72" s="1"/>
  <c r="DO106" i="72"/>
  <c r="DO203" i="72" s="1"/>
  <c r="DN106" i="72"/>
  <c r="DN203" i="72" s="1"/>
  <c r="DM106" i="72"/>
  <c r="DM203" i="72" s="1"/>
  <c r="DL106" i="72"/>
  <c r="DL203" i="72" s="1"/>
  <c r="DK106" i="72"/>
  <c r="DK203" i="72" s="1"/>
  <c r="DJ106" i="72"/>
  <c r="DJ203" i="72" s="1"/>
  <c r="DI106" i="72"/>
  <c r="DI203" i="72" s="1"/>
  <c r="DH106" i="72"/>
  <c r="DH203" i="72" s="1"/>
  <c r="DG106" i="72"/>
  <c r="DG203" i="72" s="1"/>
  <c r="DF106" i="72"/>
  <c r="DF203" i="72" s="1"/>
  <c r="DE106" i="72"/>
  <c r="DE203" i="72" s="1"/>
  <c r="DD106" i="72"/>
  <c r="DD203" i="72" s="1"/>
  <c r="DC106" i="72"/>
  <c r="DC203" i="72" s="1"/>
  <c r="DB106" i="72"/>
  <c r="DB203" i="72" s="1"/>
  <c r="DA106" i="72"/>
  <c r="DA203" i="72" s="1"/>
  <c r="CZ106" i="72"/>
  <c r="CZ203" i="72" s="1"/>
  <c r="CY106" i="72"/>
  <c r="CY203" i="72" s="1"/>
  <c r="CX106" i="72"/>
  <c r="CX203" i="72" s="1"/>
  <c r="CW106" i="72"/>
  <c r="CW203" i="72" s="1"/>
  <c r="CV106" i="72"/>
  <c r="CV203" i="72" s="1"/>
  <c r="CU106" i="72"/>
  <c r="CU203" i="72" s="1"/>
  <c r="CT106" i="72"/>
  <c r="CT203" i="72" s="1"/>
  <c r="CS106" i="72"/>
  <c r="CS203" i="72" s="1"/>
  <c r="CR106" i="72"/>
  <c r="CR203" i="72" s="1"/>
  <c r="CQ106" i="72"/>
  <c r="CQ203" i="72" s="1"/>
  <c r="CP106" i="72"/>
  <c r="CP203" i="72" s="1"/>
  <c r="CO106" i="72"/>
  <c r="CO203" i="72" s="1"/>
  <c r="CN106" i="72"/>
  <c r="CN203" i="72" s="1"/>
  <c r="CM106" i="72"/>
  <c r="CM203" i="72" s="1"/>
  <c r="CL106" i="72"/>
  <c r="CL203" i="72" s="1"/>
  <c r="CK106" i="72"/>
  <c r="CK203" i="72" s="1"/>
  <c r="CJ106" i="72"/>
  <c r="CJ203" i="72" s="1"/>
  <c r="CI106" i="72"/>
  <c r="CI203" i="72" s="1"/>
  <c r="CH106" i="72"/>
  <c r="CH203" i="72" s="1"/>
  <c r="CG106" i="72"/>
  <c r="CG203" i="72" s="1"/>
  <c r="CF106" i="72"/>
  <c r="CF203" i="72" s="1"/>
  <c r="CE106" i="72"/>
  <c r="CE203" i="72" s="1"/>
  <c r="CD106" i="72"/>
  <c r="CD203" i="72" s="1"/>
  <c r="CC106" i="72"/>
  <c r="CC203" i="72" s="1"/>
  <c r="CB106" i="72"/>
  <c r="CB203" i="72" s="1"/>
  <c r="CA106" i="72"/>
  <c r="CA203" i="72" s="1"/>
  <c r="BZ106" i="72"/>
  <c r="BZ203" i="72" s="1"/>
  <c r="BY106" i="72"/>
  <c r="BY203" i="72" s="1"/>
  <c r="BX106" i="72"/>
  <c r="BX203" i="72" s="1"/>
  <c r="BW106" i="72"/>
  <c r="BW203" i="72" s="1"/>
  <c r="BV106" i="72"/>
  <c r="BV203" i="72" s="1"/>
  <c r="BU106" i="72"/>
  <c r="BU203" i="72" s="1"/>
  <c r="BT106" i="72"/>
  <c r="BT203" i="72" s="1"/>
  <c r="BS106" i="72"/>
  <c r="BS203" i="72" s="1"/>
  <c r="BR106" i="72"/>
  <c r="BR203" i="72" s="1"/>
  <c r="BQ106" i="72"/>
  <c r="BQ203" i="72" s="1"/>
  <c r="BP106" i="72"/>
  <c r="BP203" i="72" s="1"/>
  <c r="BO106" i="72"/>
  <c r="BO203" i="72" s="1"/>
  <c r="BN106" i="72"/>
  <c r="BN203" i="72" s="1"/>
  <c r="BM106" i="72"/>
  <c r="BM203" i="72" s="1"/>
  <c r="BL106" i="72"/>
  <c r="BL203" i="72" s="1"/>
  <c r="BK106" i="72"/>
  <c r="BK203" i="72" s="1"/>
  <c r="BJ106" i="72"/>
  <c r="BJ203" i="72" s="1"/>
  <c r="BI106" i="72"/>
  <c r="BI203" i="72" s="1"/>
  <c r="BH106" i="72"/>
  <c r="BH203" i="72" s="1"/>
  <c r="BG106" i="72"/>
  <c r="BG203" i="72" s="1"/>
  <c r="BF106" i="72"/>
  <c r="BF203" i="72" s="1"/>
  <c r="BE106" i="72"/>
  <c r="BE203" i="72" s="1"/>
  <c r="BD106" i="72"/>
  <c r="BD203" i="72" s="1"/>
  <c r="BC106" i="72"/>
  <c r="BC203" i="72" s="1"/>
  <c r="BB106" i="72"/>
  <c r="BB203" i="72" s="1"/>
  <c r="BA106" i="72"/>
  <c r="BA203" i="72" s="1"/>
  <c r="AZ106" i="72"/>
  <c r="AZ203" i="72" s="1"/>
  <c r="AY106" i="72"/>
  <c r="AY203" i="72" s="1"/>
  <c r="AX106" i="72"/>
  <c r="AX203" i="72" s="1"/>
  <c r="AW106" i="72"/>
  <c r="AW203" i="72" s="1"/>
  <c r="AV106" i="72"/>
  <c r="AV203" i="72" s="1"/>
  <c r="AU106" i="72"/>
  <c r="AU203" i="72" s="1"/>
  <c r="AT106" i="72"/>
  <c r="AT203" i="72" s="1"/>
  <c r="AS106" i="72"/>
  <c r="AS203" i="72" s="1"/>
  <c r="AR106" i="72"/>
  <c r="AR203" i="72" s="1"/>
  <c r="AQ106" i="72"/>
  <c r="AQ203" i="72" s="1"/>
  <c r="AP106" i="72"/>
  <c r="AP203" i="72" s="1"/>
  <c r="AO106" i="72"/>
  <c r="AO203" i="72" s="1"/>
  <c r="AN106" i="72"/>
  <c r="AN203" i="72" s="1"/>
  <c r="AM106" i="72"/>
  <c r="AM203" i="72" s="1"/>
  <c r="AL106" i="72"/>
  <c r="AL203" i="72" s="1"/>
  <c r="AK106" i="72"/>
  <c r="AK203" i="72" s="1"/>
  <c r="AJ106" i="72"/>
  <c r="AJ203" i="72" s="1"/>
  <c r="AI106" i="72"/>
  <c r="AI203" i="72" s="1"/>
  <c r="AH106" i="72"/>
  <c r="AH203" i="72" s="1"/>
  <c r="AG106" i="72"/>
  <c r="AG203" i="72" s="1"/>
  <c r="AF106" i="72"/>
  <c r="AF203" i="72" s="1"/>
  <c r="AE106" i="72"/>
  <c r="AE203" i="72" s="1"/>
  <c r="AD106" i="72"/>
  <c r="AD203" i="72" s="1"/>
  <c r="AC106" i="72"/>
  <c r="AC203" i="72" s="1"/>
  <c r="AB106" i="72"/>
  <c r="AB203" i="72" s="1"/>
  <c r="AA106" i="72"/>
  <c r="AA203" i="72" s="1"/>
  <c r="Z106" i="72"/>
  <c r="Z203" i="72" s="1"/>
  <c r="Y106" i="72"/>
  <c r="Y203" i="72" s="1"/>
  <c r="X106" i="72"/>
  <c r="X203" i="72" s="1"/>
  <c r="W106" i="72"/>
  <c r="W203" i="72" s="1"/>
  <c r="V106" i="72"/>
  <c r="V203" i="72" s="1"/>
  <c r="U106" i="72"/>
  <c r="U203" i="72" s="1"/>
  <c r="T106" i="72"/>
  <c r="T203" i="72" s="1"/>
  <c r="S106" i="72"/>
  <c r="S203" i="72" s="1"/>
  <c r="R106" i="72"/>
  <c r="R203" i="72" s="1"/>
  <c r="Q106" i="72"/>
  <c r="Q203" i="72" s="1"/>
  <c r="P106" i="72"/>
  <c r="P203" i="72" s="1"/>
  <c r="O106" i="72"/>
  <c r="O203" i="72" s="1"/>
  <c r="N106" i="72"/>
  <c r="N203" i="72" s="1"/>
  <c r="M106" i="72"/>
  <c r="M203" i="72" s="1"/>
  <c r="L106" i="72"/>
  <c r="L203" i="72" s="1"/>
  <c r="K106" i="72"/>
  <c r="K203" i="72" s="1"/>
  <c r="J106" i="72"/>
  <c r="J203" i="72" s="1"/>
  <c r="I106" i="72"/>
  <c r="I203" i="72" s="1"/>
  <c r="H106" i="72"/>
  <c r="H203" i="72" s="1"/>
  <c r="G106" i="72"/>
  <c r="G203" i="72" s="1"/>
  <c r="F106" i="72"/>
  <c r="F203" i="72" s="1"/>
  <c r="E106" i="72"/>
  <c r="E203" i="72" s="1"/>
  <c r="D106" i="72"/>
  <c r="D203" i="72" s="1"/>
  <c r="C106" i="72"/>
  <c r="C203" i="72" s="1"/>
  <c r="EV105" i="72"/>
  <c r="EV202" i="72" s="1"/>
  <c r="EU105" i="72"/>
  <c r="EU202" i="72" s="1"/>
  <c r="ET105" i="72"/>
  <c r="ET202" i="72" s="1"/>
  <c r="ES105" i="72"/>
  <c r="ES202" i="72" s="1"/>
  <c r="ER105" i="72"/>
  <c r="ER202" i="72" s="1"/>
  <c r="EQ105" i="72"/>
  <c r="EQ202" i="72" s="1"/>
  <c r="EP105" i="72"/>
  <c r="EP202" i="72" s="1"/>
  <c r="EO105" i="72"/>
  <c r="EO202" i="72" s="1"/>
  <c r="EN105" i="72"/>
  <c r="EN202" i="72" s="1"/>
  <c r="EM105" i="72"/>
  <c r="EM202" i="72" s="1"/>
  <c r="EL105" i="72"/>
  <c r="EL202" i="72" s="1"/>
  <c r="EK105" i="72"/>
  <c r="EK202" i="72" s="1"/>
  <c r="EJ105" i="72"/>
  <c r="EJ202" i="72" s="1"/>
  <c r="EI105" i="72"/>
  <c r="EI202" i="72" s="1"/>
  <c r="EH105" i="72"/>
  <c r="EH202" i="72" s="1"/>
  <c r="EG105" i="72"/>
  <c r="EG202" i="72" s="1"/>
  <c r="EF105" i="72"/>
  <c r="EF202" i="72" s="1"/>
  <c r="EE105" i="72"/>
  <c r="EE202" i="72" s="1"/>
  <c r="ED105" i="72"/>
  <c r="ED202" i="72" s="1"/>
  <c r="EC105" i="72"/>
  <c r="EC202" i="72" s="1"/>
  <c r="EB105" i="72"/>
  <c r="EB202" i="72" s="1"/>
  <c r="EA105" i="72"/>
  <c r="EA202" i="72" s="1"/>
  <c r="DZ105" i="72"/>
  <c r="DZ202" i="72" s="1"/>
  <c r="DY105" i="72"/>
  <c r="DY202" i="72" s="1"/>
  <c r="DX105" i="72"/>
  <c r="DX202" i="72" s="1"/>
  <c r="DW105" i="72"/>
  <c r="DW202" i="72" s="1"/>
  <c r="DV105" i="72"/>
  <c r="DV202" i="72" s="1"/>
  <c r="DU105" i="72"/>
  <c r="DU202" i="72" s="1"/>
  <c r="DT105" i="72"/>
  <c r="DT202" i="72" s="1"/>
  <c r="DS105" i="72"/>
  <c r="DS202" i="72" s="1"/>
  <c r="DR105" i="72"/>
  <c r="DR202" i="72" s="1"/>
  <c r="DQ105" i="72"/>
  <c r="DQ202" i="72" s="1"/>
  <c r="DP105" i="72"/>
  <c r="DP202" i="72" s="1"/>
  <c r="DO105" i="72"/>
  <c r="DO202" i="72" s="1"/>
  <c r="DN105" i="72"/>
  <c r="DN202" i="72" s="1"/>
  <c r="DM105" i="72"/>
  <c r="DM202" i="72" s="1"/>
  <c r="DL105" i="72"/>
  <c r="DL202" i="72" s="1"/>
  <c r="DK105" i="72"/>
  <c r="DK202" i="72" s="1"/>
  <c r="DJ105" i="72"/>
  <c r="DJ202" i="72" s="1"/>
  <c r="DI105" i="72"/>
  <c r="DI202" i="72" s="1"/>
  <c r="DH105" i="72"/>
  <c r="DH202" i="72" s="1"/>
  <c r="DG105" i="72"/>
  <c r="DG202" i="72" s="1"/>
  <c r="DF105" i="72"/>
  <c r="DF202" i="72" s="1"/>
  <c r="DE105" i="72"/>
  <c r="DE202" i="72" s="1"/>
  <c r="DD105" i="72"/>
  <c r="DD202" i="72" s="1"/>
  <c r="DC105" i="72"/>
  <c r="DC202" i="72" s="1"/>
  <c r="DB105" i="72"/>
  <c r="DB202" i="72" s="1"/>
  <c r="DA105" i="72"/>
  <c r="DA202" i="72" s="1"/>
  <c r="CZ105" i="72"/>
  <c r="CZ202" i="72" s="1"/>
  <c r="CY105" i="72"/>
  <c r="CY202" i="72" s="1"/>
  <c r="CX105" i="72"/>
  <c r="CX202" i="72" s="1"/>
  <c r="CW105" i="72"/>
  <c r="CW202" i="72" s="1"/>
  <c r="CV105" i="72"/>
  <c r="CV202" i="72" s="1"/>
  <c r="CU105" i="72"/>
  <c r="CU202" i="72" s="1"/>
  <c r="CT105" i="72"/>
  <c r="CT202" i="72" s="1"/>
  <c r="CS105" i="72"/>
  <c r="CS202" i="72" s="1"/>
  <c r="CR105" i="72"/>
  <c r="CR202" i="72" s="1"/>
  <c r="CQ105" i="72"/>
  <c r="CQ202" i="72" s="1"/>
  <c r="CP105" i="72"/>
  <c r="CP202" i="72" s="1"/>
  <c r="CO105" i="72"/>
  <c r="CO202" i="72" s="1"/>
  <c r="CN105" i="72"/>
  <c r="CN202" i="72" s="1"/>
  <c r="CM105" i="72"/>
  <c r="CM202" i="72" s="1"/>
  <c r="CL105" i="72"/>
  <c r="CL202" i="72" s="1"/>
  <c r="CK105" i="72"/>
  <c r="CK202" i="72" s="1"/>
  <c r="CJ105" i="72"/>
  <c r="CJ202" i="72" s="1"/>
  <c r="CI105" i="72"/>
  <c r="CI202" i="72" s="1"/>
  <c r="CH105" i="72"/>
  <c r="CH202" i="72" s="1"/>
  <c r="CG105" i="72"/>
  <c r="CG202" i="72" s="1"/>
  <c r="CF105" i="72"/>
  <c r="CF202" i="72" s="1"/>
  <c r="CE105" i="72"/>
  <c r="CE202" i="72" s="1"/>
  <c r="CD105" i="72"/>
  <c r="CD202" i="72" s="1"/>
  <c r="CC105" i="72"/>
  <c r="CC202" i="72" s="1"/>
  <c r="CB105" i="72"/>
  <c r="CB202" i="72" s="1"/>
  <c r="CA105" i="72"/>
  <c r="CA202" i="72" s="1"/>
  <c r="BZ105" i="72"/>
  <c r="BZ202" i="72" s="1"/>
  <c r="BY105" i="72"/>
  <c r="BY202" i="72" s="1"/>
  <c r="BX105" i="72"/>
  <c r="BX202" i="72" s="1"/>
  <c r="BW105" i="72"/>
  <c r="BW202" i="72" s="1"/>
  <c r="BV105" i="72"/>
  <c r="BV202" i="72" s="1"/>
  <c r="BU105" i="72"/>
  <c r="BU202" i="72" s="1"/>
  <c r="BT105" i="72"/>
  <c r="BT202" i="72" s="1"/>
  <c r="BS105" i="72"/>
  <c r="BS202" i="72" s="1"/>
  <c r="BR105" i="72"/>
  <c r="BR202" i="72" s="1"/>
  <c r="BQ105" i="72"/>
  <c r="BQ202" i="72" s="1"/>
  <c r="BP105" i="72"/>
  <c r="BP202" i="72" s="1"/>
  <c r="BO105" i="72"/>
  <c r="BO202" i="72" s="1"/>
  <c r="BN105" i="72"/>
  <c r="BN202" i="72" s="1"/>
  <c r="BM105" i="72"/>
  <c r="BM202" i="72" s="1"/>
  <c r="BL105" i="72"/>
  <c r="BL202" i="72" s="1"/>
  <c r="BK105" i="72"/>
  <c r="BK202" i="72" s="1"/>
  <c r="BJ105" i="72"/>
  <c r="BJ202" i="72" s="1"/>
  <c r="BI105" i="72"/>
  <c r="BI202" i="72" s="1"/>
  <c r="BH105" i="72"/>
  <c r="BH202" i="72" s="1"/>
  <c r="BG105" i="72"/>
  <c r="BG202" i="72" s="1"/>
  <c r="BF105" i="72"/>
  <c r="BF202" i="72" s="1"/>
  <c r="BE105" i="72"/>
  <c r="BE202" i="72" s="1"/>
  <c r="BD105" i="72"/>
  <c r="BD202" i="72" s="1"/>
  <c r="BC105" i="72"/>
  <c r="BC202" i="72" s="1"/>
  <c r="BB105" i="72"/>
  <c r="BB202" i="72" s="1"/>
  <c r="BA105" i="72"/>
  <c r="BA202" i="72" s="1"/>
  <c r="AZ105" i="72"/>
  <c r="AZ202" i="72" s="1"/>
  <c r="AY105" i="72"/>
  <c r="AY202" i="72" s="1"/>
  <c r="AX105" i="72"/>
  <c r="AX202" i="72" s="1"/>
  <c r="AW105" i="72"/>
  <c r="AW202" i="72" s="1"/>
  <c r="AV105" i="72"/>
  <c r="AV202" i="72" s="1"/>
  <c r="AU105" i="72"/>
  <c r="AU202" i="72" s="1"/>
  <c r="AT105" i="72"/>
  <c r="AT202" i="72" s="1"/>
  <c r="AS105" i="72"/>
  <c r="AS202" i="72" s="1"/>
  <c r="AR105" i="72"/>
  <c r="AR202" i="72" s="1"/>
  <c r="AQ105" i="72"/>
  <c r="AQ202" i="72" s="1"/>
  <c r="AP105" i="72"/>
  <c r="AP202" i="72" s="1"/>
  <c r="AO105" i="72"/>
  <c r="AO202" i="72" s="1"/>
  <c r="AN105" i="72"/>
  <c r="AN202" i="72" s="1"/>
  <c r="AM105" i="72"/>
  <c r="AM202" i="72" s="1"/>
  <c r="AL105" i="72"/>
  <c r="AL202" i="72" s="1"/>
  <c r="AK105" i="72"/>
  <c r="AK202" i="72" s="1"/>
  <c r="AJ105" i="72"/>
  <c r="AJ202" i="72" s="1"/>
  <c r="AI105" i="72"/>
  <c r="AI202" i="72" s="1"/>
  <c r="AH105" i="72"/>
  <c r="AH202" i="72" s="1"/>
  <c r="AG105" i="72"/>
  <c r="AG202" i="72" s="1"/>
  <c r="AF105" i="72"/>
  <c r="AF202" i="72" s="1"/>
  <c r="AE105" i="72"/>
  <c r="AE202" i="72" s="1"/>
  <c r="AD105" i="72"/>
  <c r="AD202" i="72" s="1"/>
  <c r="AC105" i="72"/>
  <c r="AC202" i="72" s="1"/>
  <c r="AB105" i="72"/>
  <c r="AB202" i="72" s="1"/>
  <c r="AA105" i="72"/>
  <c r="AA202" i="72" s="1"/>
  <c r="Z105" i="72"/>
  <c r="Z202" i="72" s="1"/>
  <c r="Y105" i="72"/>
  <c r="Y202" i="72" s="1"/>
  <c r="X105" i="72"/>
  <c r="X202" i="72" s="1"/>
  <c r="W105" i="72"/>
  <c r="W202" i="72" s="1"/>
  <c r="V105" i="72"/>
  <c r="V202" i="72" s="1"/>
  <c r="U105" i="72"/>
  <c r="U202" i="72" s="1"/>
  <c r="T105" i="72"/>
  <c r="T202" i="72" s="1"/>
  <c r="S105" i="72"/>
  <c r="S202" i="72" s="1"/>
  <c r="R105" i="72"/>
  <c r="R202" i="72" s="1"/>
  <c r="Q105" i="72"/>
  <c r="Q202" i="72" s="1"/>
  <c r="P105" i="72"/>
  <c r="P202" i="72" s="1"/>
  <c r="O105" i="72"/>
  <c r="O202" i="72" s="1"/>
  <c r="N105" i="72"/>
  <c r="N202" i="72" s="1"/>
  <c r="M105" i="72"/>
  <c r="M202" i="72" s="1"/>
  <c r="L105" i="72"/>
  <c r="L202" i="72" s="1"/>
  <c r="K105" i="72"/>
  <c r="K202" i="72" s="1"/>
  <c r="J105" i="72"/>
  <c r="J202" i="72" s="1"/>
  <c r="I105" i="72"/>
  <c r="I202" i="72" s="1"/>
  <c r="H105" i="72"/>
  <c r="H202" i="72" s="1"/>
  <c r="G105" i="72"/>
  <c r="G202" i="72" s="1"/>
  <c r="F105" i="72"/>
  <c r="F202" i="72" s="1"/>
  <c r="E105" i="72"/>
  <c r="E202" i="72" s="1"/>
  <c r="D105" i="72"/>
  <c r="D202" i="72" s="1"/>
  <c r="C105" i="72"/>
  <c r="C202" i="72" s="1"/>
  <c r="EV104" i="72"/>
  <c r="EV201" i="72" s="1"/>
  <c r="EU104" i="72"/>
  <c r="EU201" i="72" s="1"/>
  <c r="ET104" i="72"/>
  <c r="ET201" i="72" s="1"/>
  <c r="ES104" i="72"/>
  <c r="ES201" i="72" s="1"/>
  <c r="ER104" i="72"/>
  <c r="ER201" i="72" s="1"/>
  <c r="EQ104" i="72"/>
  <c r="EQ201" i="72" s="1"/>
  <c r="EP104" i="72"/>
  <c r="EP201" i="72" s="1"/>
  <c r="EO104" i="72"/>
  <c r="EO201" i="72" s="1"/>
  <c r="EN104" i="72"/>
  <c r="EN201" i="72" s="1"/>
  <c r="EM104" i="72"/>
  <c r="EM201" i="72" s="1"/>
  <c r="EL104" i="72"/>
  <c r="EL201" i="72" s="1"/>
  <c r="EK104" i="72"/>
  <c r="EK201" i="72" s="1"/>
  <c r="EJ104" i="72"/>
  <c r="EJ201" i="72" s="1"/>
  <c r="EI104" i="72"/>
  <c r="EI201" i="72" s="1"/>
  <c r="EH104" i="72"/>
  <c r="EH201" i="72" s="1"/>
  <c r="EG104" i="72"/>
  <c r="EG201" i="72" s="1"/>
  <c r="EF104" i="72"/>
  <c r="EF201" i="72" s="1"/>
  <c r="EE104" i="72"/>
  <c r="EE201" i="72" s="1"/>
  <c r="ED104" i="72"/>
  <c r="ED201" i="72" s="1"/>
  <c r="EC104" i="72"/>
  <c r="EC201" i="72" s="1"/>
  <c r="EB104" i="72"/>
  <c r="EB201" i="72" s="1"/>
  <c r="EA104" i="72"/>
  <c r="EA201" i="72" s="1"/>
  <c r="DZ104" i="72"/>
  <c r="DZ201" i="72" s="1"/>
  <c r="DY104" i="72"/>
  <c r="DY201" i="72" s="1"/>
  <c r="DX104" i="72"/>
  <c r="DX201" i="72" s="1"/>
  <c r="DW104" i="72"/>
  <c r="DW201" i="72" s="1"/>
  <c r="DV104" i="72"/>
  <c r="DV201" i="72" s="1"/>
  <c r="DU104" i="72"/>
  <c r="DU201" i="72" s="1"/>
  <c r="DT104" i="72"/>
  <c r="DT201" i="72" s="1"/>
  <c r="DS104" i="72"/>
  <c r="DS201" i="72" s="1"/>
  <c r="DR104" i="72"/>
  <c r="DR201" i="72" s="1"/>
  <c r="DQ104" i="72"/>
  <c r="DQ201" i="72" s="1"/>
  <c r="DP104" i="72"/>
  <c r="DP201" i="72" s="1"/>
  <c r="DO104" i="72"/>
  <c r="DO201" i="72" s="1"/>
  <c r="DN104" i="72"/>
  <c r="DN201" i="72" s="1"/>
  <c r="DM104" i="72"/>
  <c r="DM201" i="72" s="1"/>
  <c r="DL104" i="72"/>
  <c r="DL201" i="72" s="1"/>
  <c r="DK104" i="72"/>
  <c r="DK201" i="72" s="1"/>
  <c r="DJ104" i="72"/>
  <c r="DJ201" i="72" s="1"/>
  <c r="DI104" i="72"/>
  <c r="DI201" i="72" s="1"/>
  <c r="DH104" i="72"/>
  <c r="DH201" i="72" s="1"/>
  <c r="DG104" i="72"/>
  <c r="DG201" i="72" s="1"/>
  <c r="DF104" i="72"/>
  <c r="DF201" i="72" s="1"/>
  <c r="DE104" i="72"/>
  <c r="DE201" i="72" s="1"/>
  <c r="DD104" i="72"/>
  <c r="DD201" i="72" s="1"/>
  <c r="DC104" i="72"/>
  <c r="DC201" i="72" s="1"/>
  <c r="DB104" i="72"/>
  <c r="DB201" i="72" s="1"/>
  <c r="DA104" i="72"/>
  <c r="DA201" i="72" s="1"/>
  <c r="CZ104" i="72"/>
  <c r="CZ201" i="72" s="1"/>
  <c r="CY104" i="72"/>
  <c r="CY201" i="72" s="1"/>
  <c r="CX104" i="72"/>
  <c r="CX201" i="72" s="1"/>
  <c r="CW104" i="72"/>
  <c r="CW201" i="72" s="1"/>
  <c r="CV104" i="72"/>
  <c r="CV201" i="72" s="1"/>
  <c r="CU104" i="72"/>
  <c r="CU201" i="72" s="1"/>
  <c r="CT104" i="72"/>
  <c r="CT201" i="72" s="1"/>
  <c r="CS104" i="72"/>
  <c r="CS201" i="72" s="1"/>
  <c r="CR104" i="72"/>
  <c r="CR201" i="72" s="1"/>
  <c r="CQ104" i="72"/>
  <c r="CQ201" i="72" s="1"/>
  <c r="CP104" i="72"/>
  <c r="CP201" i="72" s="1"/>
  <c r="CO104" i="72"/>
  <c r="CO201" i="72" s="1"/>
  <c r="CN104" i="72"/>
  <c r="CN201" i="72" s="1"/>
  <c r="CM104" i="72"/>
  <c r="CM201" i="72" s="1"/>
  <c r="CL104" i="72"/>
  <c r="CL201" i="72" s="1"/>
  <c r="CK104" i="72"/>
  <c r="CK201" i="72" s="1"/>
  <c r="CJ104" i="72"/>
  <c r="CJ201" i="72" s="1"/>
  <c r="CI104" i="72"/>
  <c r="CI201" i="72" s="1"/>
  <c r="CH104" i="72"/>
  <c r="CH201" i="72" s="1"/>
  <c r="CG104" i="72"/>
  <c r="CG201" i="72" s="1"/>
  <c r="CF104" i="72"/>
  <c r="CF201" i="72" s="1"/>
  <c r="CE104" i="72"/>
  <c r="CE201" i="72" s="1"/>
  <c r="CD104" i="72"/>
  <c r="CD201" i="72" s="1"/>
  <c r="CC104" i="72"/>
  <c r="CC201" i="72" s="1"/>
  <c r="CB104" i="72"/>
  <c r="CB201" i="72" s="1"/>
  <c r="CA104" i="72"/>
  <c r="CA201" i="72" s="1"/>
  <c r="BZ104" i="72"/>
  <c r="BZ201" i="72" s="1"/>
  <c r="BY104" i="72"/>
  <c r="BY201" i="72" s="1"/>
  <c r="BX104" i="72"/>
  <c r="BX201" i="72" s="1"/>
  <c r="BW104" i="72"/>
  <c r="BW201" i="72" s="1"/>
  <c r="BV104" i="72"/>
  <c r="BV201" i="72" s="1"/>
  <c r="BU104" i="72"/>
  <c r="BU201" i="72" s="1"/>
  <c r="BT104" i="72"/>
  <c r="BT201" i="72" s="1"/>
  <c r="BS104" i="72"/>
  <c r="BS201" i="72" s="1"/>
  <c r="BR104" i="72"/>
  <c r="BR201" i="72" s="1"/>
  <c r="BQ104" i="72"/>
  <c r="BQ201" i="72" s="1"/>
  <c r="BP104" i="72"/>
  <c r="BP201" i="72" s="1"/>
  <c r="BO104" i="72"/>
  <c r="BO201" i="72" s="1"/>
  <c r="BN104" i="72"/>
  <c r="BN201" i="72" s="1"/>
  <c r="BM104" i="72"/>
  <c r="BM201" i="72" s="1"/>
  <c r="BL104" i="72"/>
  <c r="BL201" i="72" s="1"/>
  <c r="BK104" i="72"/>
  <c r="BK201" i="72" s="1"/>
  <c r="BJ104" i="72"/>
  <c r="BJ201" i="72" s="1"/>
  <c r="BI104" i="72"/>
  <c r="BI201" i="72" s="1"/>
  <c r="BH104" i="72"/>
  <c r="BH201" i="72" s="1"/>
  <c r="BG104" i="72"/>
  <c r="BG201" i="72" s="1"/>
  <c r="BF104" i="72"/>
  <c r="BF201" i="72" s="1"/>
  <c r="BE104" i="72"/>
  <c r="BE201" i="72" s="1"/>
  <c r="BD104" i="72"/>
  <c r="BD201" i="72" s="1"/>
  <c r="BC104" i="72"/>
  <c r="BC201" i="72" s="1"/>
  <c r="BB104" i="72"/>
  <c r="BB201" i="72" s="1"/>
  <c r="BA104" i="72"/>
  <c r="BA201" i="72" s="1"/>
  <c r="AZ104" i="72"/>
  <c r="AZ201" i="72" s="1"/>
  <c r="AY104" i="72"/>
  <c r="AY201" i="72" s="1"/>
  <c r="AX104" i="72"/>
  <c r="AX201" i="72" s="1"/>
  <c r="AW104" i="72"/>
  <c r="AW201" i="72" s="1"/>
  <c r="AV104" i="72"/>
  <c r="AV201" i="72" s="1"/>
  <c r="AU104" i="72"/>
  <c r="AU201" i="72" s="1"/>
  <c r="AT104" i="72"/>
  <c r="AT201" i="72" s="1"/>
  <c r="AS104" i="72"/>
  <c r="AS201" i="72" s="1"/>
  <c r="AR104" i="72"/>
  <c r="AR201" i="72" s="1"/>
  <c r="AQ104" i="72"/>
  <c r="AQ201" i="72" s="1"/>
  <c r="AP104" i="72"/>
  <c r="AP201" i="72" s="1"/>
  <c r="AO104" i="72"/>
  <c r="AO201" i="72" s="1"/>
  <c r="AN104" i="72"/>
  <c r="AN201" i="72" s="1"/>
  <c r="AM104" i="72"/>
  <c r="AM201" i="72" s="1"/>
  <c r="AL104" i="72"/>
  <c r="AL201" i="72" s="1"/>
  <c r="AK104" i="72"/>
  <c r="AK201" i="72" s="1"/>
  <c r="AJ104" i="72"/>
  <c r="AJ201" i="72" s="1"/>
  <c r="AI104" i="72"/>
  <c r="AI201" i="72" s="1"/>
  <c r="AH104" i="72"/>
  <c r="AH201" i="72" s="1"/>
  <c r="AG104" i="72"/>
  <c r="AG201" i="72" s="1"/>
  <c r="AF104" i="72"/>
  <c r="AF201" i="72" s="1"/>
  <c r="AE104" i="72"/>
  <c r="AE201" i="72" s="1"/>
  <c r="AD104" i="72"/>
  <c r="AD201" i="72" s="1"/>
  <c r="AC104" i="72"/>
  <c r="AC201" i="72" s="1"/>
  <c r="AB104" i="72"/>
  <c r="AB201" i="72" s="1"/>
  <c r="AA104" i="72"/>
  <c r="AA201" i="72" s="1"/>
  <c r="Z104" i="72"/>
  <c r="Z201" i="72" s="1"/>
  <c r="Y104" i="72"/>
  <c r="Y201" i="72" s="1"/>
  <c r="X104" i="72"/>
  <c r="X201" i="72" s="1"/>
  <c r="W104" i="72"/>
  <c r="W201" i="72" s="1"/>
  <c r="V104" i="72"/>
  <c r="V201" i="72" s="1"/>
  <c r="U104" i="72"/>
  <c r="U201" i="72" s="1"/>
  <c r="T104" i="72"/>
  <c r="T201" i="72" s="1"/>
  <c r="S104" i="72"/>
  <c r="S201" i="72" s="1"/>
  <c r="R104" i="72"/>
  <c r="R201" i="72" s="1"/>
  <c r="Q104" i="72"/>
  <c r="Q201" i="72" s="1"/>
  <c r="P104" i="72"/>
  <c r="P201" i="72" s="1"/>
  <c r="O104" i="72"/>
  <c r="O201" i="72" s="1"/>
  <c r="N104" i="72"/>
  <c r="N201" i="72" s="1"/>
  <c r="M104" i="72"/>
  <c r="M201" i="72" s="1"/>
  <c r="L104" i="72"/>
  <c r="L201" i="72" s="1"/>
  <c r="K104" i="72"/>
  <c r="K201" i="72" s="1"/>
  <c r="J104" i="72"/>
  <c r="J201" i="72" s="1"/>
  <c r="I104" i="72"/>
  <c r="I201" i="72" s="1"/>
  <c r="H104" i="72"/>
  <c r="H201" i="72" s="1"/>
  <c r="G104" i="72"/>
  <c r="G201" i="72" s="1"/>
  <c r="F104" i="72"/>
  <c r="F201" i="72" s="1"/>
  <c r="E104" i="72"/>
  <c r="E201" i="72" s="1"/>
  <c r="D104" i="72"/>
  <c r="D201" i="72" s="1"/>
  <c r="C104" i="72"/>
  <c r="C201" i="72" s="1"/>
  <c r="EV103" i="72"/>
  <c r="EV200" i="72" s="1"/>
  <c r="EU103" i="72"/>
  <c r="EU200" i="72" s="1"/>
  <c r="ET103" i="72"/>
  <c r="ET200" i="72" s="1"/>
  <c r="ES103" i="72"/>
  <c r="ES200" i="72" s="1"/>
  <c r="ER103" i="72"/>
  <c r="ER200" i="72" s="1"/>
  <c r="EQ103" i="72"/>
  <c r="EQ200" i="72" s="1"/>
  <c r="EP103" i="72"/>
  <c r="EP200" i="72" s="1"/>
  <c r="EO103" i="72"/>
  <c r="EO200" i="72" s="1"/>
  <c r="EN103" i="72"/>
  <c r="EN200" i="72" s="1"/>
  <c r="EM103" i="72"/>
  <c r="EM200" i="72" s="1"/>
  <c r="EL103" i="72"/>
  <c r="EL200" i="72" s="1"/>
  <c r="EK103" i="72"/>
  <c r="EK200" i="72" s="1"/>
  <c r="EJ103" i="72"/>
  <c r="EJ200" i="72" s="1"/>
  <c r="EI103" i="72"/>
  <c r="EI200" i="72" s="1"/>
  <c r="EH103" i="72"/>
  <c r="EH200" i="72" s="1"/>
  <c r="EG103" i="72"/>
  <c r="EG200" i="72" s="1"/>
  <c r="EF103" i="72"/>
  <c r="EF200" i="72" s="1"/>
  <c r="EE103" i="72"/>
  <c r="EE200" i="72" s="1"/>
  <c r="ED103" i="72"/>
  <c r="ED200" i="72" s="1"/>
  <c r="EC103" i="72"/>
  <c r="EC200" i="72" s="1"/>
  <c r="EB103" i="72"/>
  <c r="EB200" i="72" s="1"/>
  <c r="EA103" i="72"/>
  <c r="EA200" i="72" s="1"/>
  <c r="DZ103" i="72"/>
  <c r="DZ200" i="72" s="1"/>
  <c r="DY103" i="72"/>
  <c r="DY200" i="72" s="1"/>
  <c r="DX103" i="72"/>
  <c r="DX200" i="72" s="1"/>
  <c r="DW103" i="72"/>
  <c r="DW200" i="72" s="1"/>
  <c r="DV103" i="72"/>
  <c r="DV200" i="72" s="1"/>
  <c r="DU103" i="72"/>
  <c r="DU200" i="72" s="1"/>
  <c r="DT103" i="72"/>
  <c r="DT200" i="72" s="1"/>
  <c r="DS103" i="72"/>
  <c r="DS200" i="72" s="1"/>
  <c r="DR103" i="72"/>
  <c r="DR200" i="72" s="1"/>
  <c r="DQ103" i="72"/>
  <c r="DQ200" i="72" s="1"/>
  <c r="DP103" i="72"/>
  <c r="DP200" i="72" s="1"/>
  <c r="DO103" i="72"/>
  <c r="DO200" i="72" s="1"/>
  <c r="DN103" i="72"/>
  <c r="DN200" i="72" s="1"/>
  <c r="DM103" i="72"/>
  <c r="DM200" i="72" s="1"/>
  <c r="DL103" i="72"/>
  <c r="DL200" i="72" s="1"/>
  <c r="DK103" i="72"/>
  <c r="DK200" i="72" s="1"/>
  <c r="DJ103" i="72"/>
  <c r="DJ200" i="72" s="1"/>
  <c r="DI103" i="72"/>
  <c r="DI200" i="72" s="1"/>
  <c r="DH103" i="72"/>
  <c r="DH200" i="72" s="1"/>
  <c r="DG103" i="72"/>
  <c r="DG200" i="72" s="1"/>
  <c r="DF103" i="72"/>
  <c r="DF200" i="72" s="1"/>
  <c r="DE103" i="72"/>
  <c r="DE200" i="72" s="1"/>
  <c r="DD103" i="72"/>
  <c r="DD200" i="72" s="1"/>
  <c r="DC103" i="72"/>
  <c r="DC200" i="72" s="1"/>
  <c r="DB103" i="72"/>
  <c r="DB200" i="72" s="1"/>
  <c r="DA103" i="72"/>
  <c r="DA200" i="72" s="1"/>
  <c r="CZ103" i="72"/>
  <c r="CZ200" i="72" s="1"/>
  <c r="CY103" i="72"/>
  <c r="CY200" i="72" s="1"/>
  <c r="CX103" i="72"/>
  <c r="CX200" i="72" s="1"/>
  <c r="CW103" i="72"/>
  <c r="CW200" i="72" s="1"/>
  <c r="CV103" i="72"/>
  <c r="CV200" i="72" s="1"/>
  <c r="CU103" i="72"/>
  <c r="CU200" i="72" s="1"/>
  <c r="CT103" i="72"/>
  <c r="CT200" i="72" s="1"/>
  <c r="CS103" i="72"/>
  <c r="CS200" i="72" s="1"/>
  <c r="CR103" i="72"/>
  <c r="CR200" i="72" s="1"/>
  <c r="CQ103" i="72"/>
  <c r="CQ200" i="72" s="1"/>
  <c r="CP103" i="72"/>
  <c r="CP200" i="72" s="1"/>
  <c r="CO103" i="72"/>
  <c r="CO200" i="72" s="1"/>
  <c r="CN103" i="72"/>
  <c r="CN200" i="72" s="1"/>
  <c r="CM103" i="72"/>
  <c r="CM200" i="72" s="1"/>
  <c r="CL103" i="72"/>
  <c r="CL200" i="72" s="1"/>
  <c r="CK103" i="72"/>
  <c r="CK200" i="72" s="1"/>
  <c r="CJ103" i="72"/>
  <c r="CJ200" i="72" s="1"/>
  <c r="CI103" i="72"/>
  <c r="CI200" i="72" s="1"/>
  <c r="CH103" i="72"/>
  <c r="CH200" i="72" s="1"/>
  <c r="CG103" i="72"/>
  <c r="CG200" i="72" s="1"/>
  <c r="CF103" i="72"/>
  <c r="CF200" i="72" s="1"/>
  <c r="CE103" i="72"/>
  <c r="CE200" i="72" s="1"/>
  <c r="CD103" i="72"/>
  <c r="CD200" i="72" s="1"/>
  <c r="CC103" i="72"/>
  <c r="CC200" i="72" s="1"/>
  <c r="CB103" i="72"/>
  <c r="CB200" i="72" s="1"/>
  <c r="CA103" i="72"/>
  <c r="CA200" i="72" s="1"/>
  <c r="BZ103" i="72"/>
  <c r="BZ200" i="72" s="1"/>
  <c r="BY103" i="72"/>
  <c r="BY200" i="72" s="1"/>
  <c r="BX103" i="72"/>
  <c r="BX200" i="72" s="1"/>
  <c r="BW103" i="72"/>
  <c r="BW200" i="72" s="1"/>
  <c r="BV103" i="72"/>
  <c r="BV200" i="72" s="1"/>
  <c r="BU103" i="72"/>
  <c r="BU200" i="72" s="1"/>
  <c r="BT103" i="72"/>
  <c r="BT200" i="72" s="1"/>
  <c r="BS103" i="72"/>
  <c r="BS200" i="72" s="1"/>
  <c r="BR103" i="72"/>
  <c r="BR200" i="72" s="1"/>
  <c r="BQ103" i="72"/>
  <c r="BQ200" i="72" s="1"/>
  <c r="BP103" i="72"/>
  <c r="BP200" i="72" s="1"/>
  <c r="BO103" i="72"/>
  <c r="BO200" i="72" s="1"/>
  <c r="BN103" i="72"/>
  <c r="BN200" i="72" s="1"/>
  <c r="BM103" i="72"/>
  <c r="BM200" i="72" s="1"/>
  <c r="BL103" i="72"/>
  <c r="BL200" i="72" s="1"/>
  <c r="BK103" i="72"/>
  <c r="BK200" i="72" s="1"/>
  <c r="BJ103" i="72"/>
  <c r="BJ200" i="72" s="1"/>
  <c r="BI103" i="72"/>
  <c r="BI200" i="72" s="1"/>
  <c r="BH103" i="72"/>
  <c r="BH200" i="72" s="1"/>
  <c r="BG103" i="72"/>
  <c r="BG200" i="72" s="1"/>
  <c r="BF103" i="72"/>
  <c r="BF200" i="72" s="1"/>
  <c r="BE103" i="72"/>
  <c r="BE200" i="72" s="1"/>
  <c r="BD103" i="72"/>
  <c r="BD200" i="72" s="1"/>
  <c r="BC103" i="72"/>
  <c r="BC200" i="72" s="1"/>
  <c r="BB103" i="72"/>
  <c r="BB200" i="72" s="1"/>
  <c r="BA103" i="72"/>
  <c r="BA200" i="72" s="1"/>
  <c r="AZ103" i="72"/>
  <c r="AZ200" i="72" s="1"/>
  <c r="AY103" i="72"/>
  <c r="AY200" i="72" s="1"/>
  <c r="AX103" i="72"/>
  <c r="AX200" i="72" s="1"/>
  <c r="AW103" i="72"/>
  <c r="AW200" i="72" s="1"/>
  <c r="AV103" i="72"/>
  <c r="AV200" i="72" s="1"/>
  <c r="AU103" i="72"/>
  <c r="AU200" i="72" s="1"/>
  <c r="AT103" i="72"/>
  <c r="AT200" i="72" s="1"/>
  <c r="AS103" i="72"/>
  <c r="AS200" i="72" s="1"/>
  <c r="AR103" i="72"/>
  <c r="AR200" i="72" s="1"/>
  <c r="AQ103" i="72"/>
  <c r="AQ200" i="72" s="1"/>
  <c r="AP103" i="72"/>
  <c r="AP200" i="72" s="1"/>
  <c r="AO103" i="72"/>
  <c r="AO200" i="72" s="1"/>
  <c r="AN103" i="72"/>
  <c r="AN200" i="72" s="1"/>
  <c r="AM103" i="72"/>
  <c r="AM200" i="72" s="1"/>
  <c r="AL103" i="72"/>
  <c r="AL200" i="72" s="1"/>
  <c r="AK103" i="72"/>
  <c r="AK200" i="72" s="1"/>
  <c r="AJ103" i="72"/>
  <c r="AJ200" i="72" s="1"/>
  <c r="AI103" i="72"/>
  <c r="AI200" i="72" s="1"/>
  <c r="AH103" i="72"/>
  <c r="AH200" i="72" s="1"/>
  <c r="AG103" i="72"/>
  <c r="AG200" i="72" s="1"/>
  <c r="AF103" i="72"/>
  <c r="AF200" i="72" s="1"/>
  <c r="AE103" i="72"/>
  <c r="AE200" i="72" s="1"/>
  <c r="AD103" i="72"/>
  <c r="AD200" i="72" s="1"/>
  <c r="AC103" i="72"/>
  <c r="AC200" i="72" s="1"/>
  <c r="AB103" i="72"/>
  <c r="AB200" i="72" s="1"/>
  <c r="AA103" i="72"/>
  <c r="AA200" i="72" s="1"/>
  <c r="Z103" i="72"/>
  <c r="Z200" i="72" s="1"/>
  <c r="Y103" i="72"/>
  <c r="Y200" i="72" s="1"/>
  <c r="X103" i="72"/>
  <c r="X200" i="72" s="1"/>
  <c r="W103" i="72"/>
  <c r="W200" i="72" s="1"/>
  <c r="V103" i="72"/>
  <c r="V200" i="72" s="1"/>
  <c r="U103" i="72"/>
  <c r="U200" i="72" s="1"/>
  <c r="T103" i="72"/>
  <c r="T200" i="72" s="1"/>
  <c r="S103" i="72"/>
  <c r="S200" i="72" s="1"/>
  <c r="R103" i="72"/>
  <c r="R200" i="72" s="1"/>
  <c r="Q103" i="72"/>
  <c r="Q200" i="72" s="1"/>
  <c r="P103" i="72"/>
  <c r="P200" i="72" s="1"/>
  <c r="O103" i="72"/>
  <c r="O200" i="72" s="1"/>
  <c r="N103" i="72"/>
  <c r="N200" i="72" s="1"/>
  <c r="M103" i="72"/>
  <c r="M200" i="72" s="1"/>
  <c r="L103" i="72"/>
  <c r="L200" i="72" s="1"/>
  <c r="K103" i="72"/>
  <c r="K200" i="72" s="1"/>
  <c r="J103" i="72"/>
  <c r="J200" i="72" s="1"/>
  <c r="I103" i="72"/>
  <c r="I200" i="72" s="1"/>
  <c r="H103" i="72"/>
  <c r="H200" i="72" s="1"/>
  <c r="G103" i="72"/>
  <c r="G200" i="72" s="1"/>
  <c r="F103" i="72"/>
  <c r="F200" i="72" s="1"/>
  <c r="E103" i="72"/>
  <c r="E200" i="72" s="1"/>
  <c r="D103" i="72"/>
  <c r="D200" i="72" s="1"/>
  <c r="C103" i="72"/>
  <c r="C200" i="72" s="1"/>
  <c r="EV102" i="72"/>
  <c r="EV199" i="72" s="1"/>
  <c r="EU102" i="72"/>
  <c r="EU199" i="72" s="1"/>
  <c r="ET102" i="72"/>
  <c r="ET199" i="72" s="1"/>
  <c r="ES102" i="72"/>
  <c r="ES199" i="72" s="1"/>
  <c r="ER102" i="72"/>
  <c r="ER199" i="72" s="1"/>
  <c r="EQ102" i="72"/>
  <c r="EQ199" i="72" s="1"/>
  <c r="EP102" i="72"/>
  <c r="EP199" i="72" s="1"/>
  <c r="EO102" i="72"/>
  <c r="EO199" i="72" s="1"/>
  <c r="EN102" i="72"/>
  <c r="EN199" i="72" s="1"/>
  <c r="EM102" i="72"/>
  <c r="EM199" i="72" s="1"/>
  <c r="EL102" i="72"/>
  <c r="EL199" i="72" s="1"/>
  <c r="EK102" i="72"/>
  <c r="EK199" i="72" s="1"/>
  <c r="EJ102" i="72"/>
  <c r="EJ199" i="72" s="1"/>
  <c r="EI102" i="72"/>
  <c r="EI199" i="72" s="1"/>
  <c r="EH102" i="72"/>
  <c r="EH199" i="72" s="1"/>
  <c r="EG102" i="72"/>
  <c r="EG199" i="72" s="1"/>
  <c r="EF102" i="72"/>
  <c r="EF199" i="72" s="1"/>
  <c r="EE102" i="72"/>
  <c r="EE199" i="72" s="1"/>
  <c r="ED102" i="72"/>
  <c r="ED199" i="72" s="1"/>
  <c r="EC102" i="72"/>
  <c r="EC199" i="72" s="1"/>
  <c r="EB102" i="72"/>
  <c r="EB199" i="72" s="1"/>
  <c r="EA102" i="72"/>
  <c r="EA199" i="72" s="1"/>
  <c r="DZ102" i="72"/>
  <c r="DZ199" i="72" s="1"/>
  <c r="DY102" i="72"/>
  <c r="DY199" i="72" s="1"/>
  <c r="DX102" i="72"/>
  <c r="DX199" i="72" s="1"/>
  <c r="DW102" i="72"/>
  <c r="DW199" i="72" s="1"/>
  <c r="DV102" i="72"/>
  <c r="DV199" i="72" s="1"/>
  <c r="DU102" i="72"/>
  <c r="DU199" i="72" s="1"/>
  <c r="DT102" i="72"/>
  <c r="DT199" i="72" s="1"/>
  <c r="DS102" i="72"/>
  <c r="DS199" i="72" s="1"/>
  <c r="DR102" i="72"/>
  <c r="DR199" i="72" s="1"/>
  <c r="DQ102" i="72"/>
  <c r="DQ199" i="72" s="1"/>
  <c r="DP102" i="72"/>
  <c r="DP199" i="72" s="1"/>
  <c r="DO102" i="72"/>
  <c r="DO199" i="72" s="1"/>
  <c r="DN102" i="72"/>
  <c r="DN199" i="72" s="1"/>
  <c r="DM102" i="72"/>
  <c r="DM199" i="72" s="1"/>
  <c r="DL102" i="72"/>
  <c r="DL199" i="72" s="1"/>
  <c r="DK102" i="72"/>
  <c r="DK199" i="72" s="1"/>
  <c r="DJ102" i="72"/>
  <c r="DJ199" i="72" s="1"/>
  <c r="DI102" i="72"/>
  <c r="DI199" i="72" s="1"/>
  <c r="DH102" i="72"/>
  <c r="DH199" i="72" s="1"/>
  <c r="DG102" i="72"/>
  <c r="DG199" i="72" s="1"/>
  <c r="DF102" i="72"/>
  <c r="DF199" i="72" s="1"/>
  <c r="DE102" i="72"/>
  <c r="DE199" i="72" s="1"/>
  <c r="DD102" i="72"/>
  <c r="DD199" i="72" s="1"/>
  <c r="DC102" i="72"/>
  <c r="DC199" i="72" s="1"/>
  <c r="DB102" i="72"/>
  <c r="DB199" i="72" s="1"/>
  <c r="DA102" i="72"/>
  <c r="DA199" i="72" s="1"/>
  <c r="CZ102" i="72"/>
  <c r="CZ199" i="72" s="1"/>
  <c r="CY102" i="72"/>
  <c r="CY199" i="72" s="1"/>
  <c r="CX102" i="72"/>
  <c r="CX199" i="72" s="1"/>
  <c r="CW102" i="72"/>
  <c r="CW199" i="72" s="1"/>
  <c r="CV102" i="72"/>
  <c r="CV199" i="72" s="1"/>
  <c r="CU102" i="72"/>
  <c r="CU199" i="72" s="1"/>
  <c r="CT102" i="72"/>
  <c r="CT199" i="72" s="1"/>
  <c r="CS102" i="72"/>
  <c r="CS199" i="72" s="1"/>
  <c r="CR102" i="72"/>
  <c r="CR199" i="72" s="1"/>
  <c r="CQ102" i="72"/>
  <c r="CQ199" i="72" s="1"/>
  <c r="CP102" i="72"/>
  <c r="CP199" i="72" s="1"/>
  <c r="CO102" i="72"/>
  <c r="CO199" i="72" s="1"/>
  <c r="CN102" i="72"/>
  <c r="CN199" i="72" s="1"/>
  <c r="CM102" i="72"/>
  <c r="CM199" i="72" s="1"/>
  <c r="CL102" i="72"/>
  <c r="CL199" i="72" s="1"/>
  <c r="CK102" i="72"/>
  <c r="CK199" i="72" s="1"/>
  <c r="CJ102" i="72"/>
  <c r="CJ199" i="72" s="1"/>
  <c r="CI102" i="72"/>
  <c r="CI199" i="72" s="1"/>
  <c r="CH102" i="72"/>
  <c r="CH199" i="72" s="1"/>
  <c r="CG102" i="72"/>
  <c r="CG199" i="72" s="1"/>
  <c r="CF102" i="72"/>
  <c r="CF199" i="72" s="1"/>
  <c r="CE102" i="72"/>
  <c r="CE199" i="72" s="1"/>
  <c r="CD102" i="72"/>
  <c r="CD199" i="72" s="1"/>
  <c r="CC102" i="72"/>
  <c r="CC199" i="72" s="1"/>
  <c r="CB102" i="72"/>
  <c r="CB199" i="72" s="1"/>
  <c r="CA102" i="72"/>
  <c r="CA199" i="72" s="1"/>
  <c r="BZ102" i="72"/>
  <c r="BZ199" i="72" s="1"/>
  <c r="BY102" i="72"/>
  <c r="BY199" i="72" s="1"/>
  <c r="BX102" i="72"/>
  <c r="BX199" i="72" s="1"/>
  <c r="BW102" i="72"/>
  <c r="BW199" i="72" s="1"/>
  <c r="BV102" i="72"/>
  <c r="BV199" i="72" s="1"/>
  <c r="BU102" i="72"/>
  <c r="BU199" i="72" s="1"/>
  <c r="BT102" i="72"/>
  <c r="BT199" i="72" s="1"/>
  <c r="BS102" i="72"/>
  <c r="BS199" i="72" s="1"/>
  <c r="BR102" i="72"/>
  <c r="BR199" i="72" s="1"/>
  <c r="BQ102" i="72"/>
  <c r="BQ199" i="72" s="1"/>
  <c r="BP102" i="72"/>
  <c r="BP199" i="72" s="1"/>
  <c r="BO102" i="72"/>
  <c r="BO199" i="72" s="1"/>
  <c r="BN102" i="72"/>
  <c r="BN199" i="72" s="1"/>
  <c r="BM102" i="72"/>
  <c r="BM199" i="72" s="1"/>
  <c r="BL102" i="72"/>
  <c r="BL199" i="72" s="1"/>
  <c r="BK102" i="72"/>
  <c r="BK199" i="72" s="1"/>
  <c r="BJ102" i="72"/>
  <c r="BJ199" i="72" s="1"/>
  <c r="BI102" i="72"/>
  <c r="BI199" i="72" s="1"/>
  <c r="BH102" i="72"/>
  <c r="BH199" i="72" s="1"/>
  <c r="BG102" i="72"/>
  <c r="BG199" i="72" s="1"/>
  <c r="BF102" i="72"/>
  <c r="BF199" i="72" s="1"/>
  <c r="BE102" i="72"/>
  <c r="BE199" i="72" s="1"/>
  <c r="BD102" i="72"/>
  <c r="BD199" i="72" s="1"/>
  <c r="BC102" i="72"/>
  <c r="BC199" i="72" s="1"/>
  <c r="BB102" i="72"/>
  <c r="BB199" i="72" s="1"/>
  <c r="BA102" i="72"/>
  <c r="BA199" i="72" s="1"/>
  <c r="AZ102" i="72"/>
  <c r="AZ199" i="72" s="1"/>
  <c r="AY102" i="72"/>
  <c r="AY199" i="72" s="1"/>
  <c r="AX102" i="72"/>
  <c r="AX199" i="72" s="1"/>
  <c r="AW102" i="72"/>
  <c r="AW199" i="72" s="1"/>
  <c r="AV102" i="72"/>
  <c r="AV199" i="72" s="1"/>
  <c r="AU102" i="72"/>
  <c r="AU199" i="72" s="1"/>
  <c r="AT102" i="72"/>
  <c r="AT199" i="72" s="1"/>
  <c r="AS102" i="72"/>
  <c r="AS199" i="72" s="1"/>
  <c r="AR102" i="72"/>
  <c r="AR199" i="72" s="1"/>
  <c r="AQ102" i="72"/>
  <c r="AQ199" i="72" s="1"/>
  <c r="AP102" i="72"/>
  <c r="AP199" i="72" s="1"/>
  <c r="AO102" i="72"/>
  <c r="AO199" i="72" s="1"/>
  <c r="AN102" i="72"/>
  <c r="AN199" i="72" s="1"/>
  <c r="AM102" i="72"/>
  <c r="AM199" i="72" s="1"/>
  <c r="AL102" i="72"/>
  <c r="AL199" i="72" s="1"/>
  <c r="AK102" i="72"/>
  <c r="AK199" i="72" s="1"/>
  <c r="AJ102" i="72"/>
  <c r="AJ199" i="72" s="1"/>
  <c r="AI102" i="72"/>
  <c r="AI199" i="72" s="1"/>
  <c r="AH102" i="72"/>
  <c r="AH199" i="72" s="1"/>
  <c r="AG102" i="72"/>
  <c r="AG199" i="72" s="1"/>
  <c r="AF102" i="72"/>
  <c r="AF199" i="72" s="1"/>
  <c r="AE102" i="72"/>
  <c r="AE199" i="72" s="1"/>
  <c r="AD102" i="72"/>
  <c r="AD199" i="72" s="1"/>
  <c r="AC102" i="72"/>
  <c r="AC199" i="72" s="1"/>
  <c r="AB102" i="72"/>
  <c r="AB199" i="72" s="1"/>
  <c r="AA102" i="72"/>
  <c r="AA199" i="72" s="1"/>
  <c r="Z102" i="72"/>
  <c r="Z199" i="72" s="1"/>
  <c r="Y102" i="72"/>
  <c r="Y199" i="72" s="1"/>
  <c r="X102" i="72"/>
  <c r="X199" i="72" s="1"/>
  <c r="W102" i="72"/>
  <c r="W199" i="72" s="1"/>
  <c r="V102" i="72"/>
  <c r="V199" i="72" s="1"/>
  <c r="U102" i="72"/>
  <c r="U199" i="72" s="1"/>
  <c r="T102" i="72"/>
  <c r="T199" i="72" s="1"/>
  <c r="S102" i="72"/>
  <c r="S199" i="72" s="1"/>
  <c r="R102" i="72"/>
  <c r="R199" i="72" s="1"/>
  <c r="Q102" i="72"/>
  <c r="Q199" i="72" s="1"/>
  <c r="P102" i="72"/>
  <c r="P199" i="72" s="1"/>
  <c r="O102" i="72"/>
  <c r="O199" i="72" s="1"/>
  <c r="N102" i="72"/>
  <c r="N199" i="72" s="1"/>
  <c r="M102" i="72"/>
  <c r="M199" i="72" s="1"/>
  <c r="L102" i="72"/>
  <c r="L199" i="72" s="1"/>
  <c r="K102" i="72"/>
  <c r="K199" i="72" s="1"/>
  <c r="J102" i="72"/>
  <c r="J199" i="72" s="1"/>
  <c r="I102" i="72"/>
  <c r="I199" i="72" s="1"/>
  <c r="H102" i="72"/>
  <c r="H199" i="72" s="1"/>
  <c r="G102" i="72"/>
  <c r="G199" i="72" s="1"/>
  <c r="F102" i="72"/>
  <c r="F199" i="72" s="1"/>
  <c r="E102" i="72"/>
  <c r="E199" i="72" s="1"/>
  <c r="D102" i="72"/>
  <c r="D199" i="72" s="1"/>
  <c r="C102" i="72"/>
  <c r="C199" i="72" s="1"/>
  <c r="EV101" i="72"/>
  <c r="EV198" i="72" s="1"/>
  <c r="EU101" i="72"/>
  <c r="EU198" i="72" s="1"/>
  <c r="ET101" i="72"/>
  <c r="ET198" i="72" s="1"/>
  <c r="ES101" i="72"/>
  <c r="ES198" i="72" s="1"/>
  <c r="ER101" i="72"/>
  <c r="ER198" i="72" s="1"/>
  <c r="EQ101" i="72"/>
  <c r="EQ198" i="72" s="1"/>
  <c r="EP101" i="72"/>
  <c r="EP198" i="72" s="1"/>
  <c r="EO101" i="72"/>
  <c r="EO198" i="72" s="1"/>
  <c r="EN101" i="72"/>
  <c r="EN198" i="72" s="1"/>
  <c r="EM101" i="72"/>
  <c r="EM198" i="72" s="1"/>
  <c r="EL101" i="72"/>
  <c r="EL198" i="72" s="1"/>
  <c r="EK101" i="72"/>
  <c r="EK198" i="72" s="1"/>
  <c r="EJ101" i="72"/>
  <c r="EJ198" i="72" s="1"/>
  <c r="EI101" i="72"/>
  <c r="EI198" i="72" s="1"/>
  <c r="EH101" i="72"/>
  <c r="EH198" i="72" s="1"/>
  <c r="EG101" i="72"/>
  <c r="EG198" i="72" s="1"/>
  <c r="EF101" i="72"/>
  <c r="EF198" i="72" s="1"/>
  <c r="EE101" i="72"/>
  <c r="EE198" i="72" s="1"/>
  <c r="ED101" i="72"/>
  <c r="ED198" i="72" s="1"/>
  <c r="EC101" i="72"/>
  <c r="EC198" i="72" s="1"/>
  <c r="EB101" i="72"/>
  <c r="EB198" i="72" s="1"/>
  <c r="EA101" i="72"/>
  <c r="EA198" i="72" s="1"/>
  <c r="DZ101" i="72"/>
  <c r="DZ198" i="72" s="1"/>
  <c r="DY101" i="72"/>
  <c r="DY198" i="72" s="1"/>
  <c r="DX101" i="72"/>
  <c r="DX198" i="72" s="1"/>
  <c r="DW101" i="72"/>
  <c r="DW198" i="72" s="1"/>
  <c r="DV101" i="72"/>
  <c r="DV198" i="72" s="1"/>
  <c r="DU101" i="72"/>
  <c r="DU198" i="72" s="1"/>
  <c r="DT101" i="72"/>
  <c r="DT198" i="72" s="1"/>
  <c r="DS101" i="72"/>
  <c r="DS198" i="72" s="1"/>
  <c r="DR101" i="72"/>
  <c r="DR198" i="72" s="1"/>
  <c r="DQ101" i="72"/>
  <c r="DQ198" i="72" s="1"/>
  <c r="DP101" i="72"/>
  <c r="DP198" i="72" s="1"/>
  <c r="DO101" i="72"/>
  <c r="DO198" i="72" s="1"/>
  <c r="DN101" i="72"/>
  <c r="DN198" i="72" s="1"/>
  <c r="DM101" i="72"/>
  <c r="DM198" i="72" s="1"/>
  <c r="DL101" i="72"/>
  <c r="DL198" i="72" s="1"/>
  <c r="DK101" i="72"/>
  <c r="DK198" i="72" s="1"/>
  <c r="DJ101" i="72"/>
  <c r="DJ198" i="72" s="1"/>
  <c r="DI101" i="72"/>
  <c r="DI198" i="72" s="1"/>
  <c r="DH101" i="72"/>
  <c r="DH198" i="72" s="1"/>
  <c r="DG101" i="72"/>
  <c r="DG198" i="72" s="1"/>
  <c r="DF101" i="72"/>
  <c r="DF198" i="72" s="1"/>
  <c r="DE101" i="72"/>
  <c r="DE198" i="72" s="1"/>
  <c r="DD101" i="72"/>
  <c r="DD198" i="72" s="1"/>
  <c r="DC101" i="72"/>
  <c r="DC198" i="72" s="1"/>
  <c r="DB101" i="72"/>
  <c r="DB198" i="72" s="1"/>
  <c r="DA101" i="72"/>
  <c r="DA198" i="72" s="1"/>
  <c r="CZ101" i="72"/>
  <c r="CZ198" i="72" s="1"/>
  <c r="CY101" i="72"/>
  <c r="CY198" i="72" s="1"/>
  <c r="CX101" i="72"/>
  <c r="CX198" i="72" s="1"/>
  <c r="CW101" i="72"/>
  <c r="CW198" i="72" s="1"/>
  <c r="CV101" i="72"/>
  <c r="CV198" i="72" s="1"/>
  <c r="CU101" i="72"/>
  <c r="CU198" i="72" s="1"/>
  <c r="CT101" i="72"/>
  <c r="CT198" i="72" s="1"/>
  <c r="CS101" i="72"/>
  <c r="CS198" i="72" s="1"/>
  <c r="CR101" i="72"/>
  <c r="CR198" i="72" s="1"/>
  <c r="CQ101" i="72"/>
  <c r="CQ198" i="72" s="1"/>
  <c r="CP101" i="72"/>
  <c r="CP198" i="72" s="1"/>
  <c r="CO101" i="72"/>
  <c r="CO198" i="72" s="1"/>
  <c r="CN101" i="72"/>
  <c r="CN198" i="72" s="1"/>
  <c r="CM101" i="72"/>
  <c r="CM198" i="72" s="1"/>
  <c r="CL101" i="72"/>
  <c r="CL198" i="72" s="1"/>
  <c r="CK101" i="72"/>
  <c r="CK198" i="72" s="1"/>
  <c r="CJ101" i="72"/>
  <c r="CJ198" i="72" s="1"/>
  <c r="CI101" i="72"/>
  <c r="CI198" i="72" s="1"/>
  <c r="CH101" i="72"/>
  <c r="CH198" i="72" s="1"/>
  <c r="CG101" i="72"/>
  <c r="CG198" i="72" s="1"/>
  <c r="CF101" i="72"/>
  <c r="CF198" i="72" s="1"/>
  <c r="CE101" i="72"/>
  <c r="CE198" i="72" s="1"/>
  <c r="CD101" i="72"/>
  <c r="CD198" i="72" s="1"/>
  <c r="CC101" i="72"/>
  <c r="CC198" i="72" s="1"/>
  <c r="CB101" i="72"/>
  <c r="CB198" i="72" s="1"/>
  <c r="CA101" i="72"/>
  <c r="CA198" i="72" s="1"/>
  <c r="BZ101" i="72"/>
  <c r="BZ198" i="72" s="1"/>
  <c r="BY101" i="72"/>
  <c r="BY198" i="72" s="1"/>
  <c r="BX101" i="72"/>
  <c r="BX198" i="72" s="1"/>
  <c r="BW101" i="72"/>
  <c r="BW198" i="72" s="1"/>
  <c r="BV101" i="72"/>
  <c r="BV198" i="72" s="1"/>
  <c r="BU101" i="72"/>
  <c r="BU198" i="72" s="1"/>
  <c r="BT101" i="72"/>
  <c r="BT198" i="72" s="1"/>
  <c r="BS101" i="72"/>
  <c r="BS198" i="72" s="1"/>
  <c r="BR101" i="72"/>
  <c r="BR198" i="72" s="1"/>
  <c r="BQ101" i="72"/>
  <c r="BQ198" i="72" s="1"/>
  <c r="BP101" i="72"/>
  <c r="BP198" i="72" s="1"/>
  <c r="BO101" i="72"/>
  <c r="BO198" i="72" s="1"/>
  <c r="BN101" i="72"/>
  <c r="BN198" i="72" s="1"/>
  <c r="BM101" i="72"/>
  <c r="BM198" i="72" s="1"/>
  <c r="BL101" i="72"/>
  <c r="BL198" i="72" s="1"/>
  <c r="BK101" i="72"/>
  <c r="BK198" i="72" s="1"/>
  <c r="BJ101" i="72"/>
  <c r="BJ198" i="72" s="1"/>
  <c r="BI101" i="72"/>
  <c r="BI198" i="72" s="1"/>
  <c r="BH101" i="72"/>
  <c r="BH198" i="72" s="1"/>
  <c r="BG101" i="72"/>
  <c r="BG198" i="72" s="1"/>
  <c r="BF101" i="72"/>
  <c r="BF198" i="72" s="1"/>
  <c r="BE101" i="72"/>
  <c r="BE198" i="72" s="1"/>
  <c r="BD101" i="72"/>
  <c r="BD198" i="72" s="1"/>
  <c r="BC101" i="72"/>
  <c r="BC198" i="72" s="1"/>
  <c r="BB101" i="72"/>
  <c r="BB198" i="72" s="1"/>
  <c r="BA101" i="72"/>
  <c r="BA198" i="72" s="1"/>
  <c r="AZ101" i="72"/>
  <c r="AZ198" i="72" s="1"/>
  <c r="AY101" i="72"/>
  <c r="AY198" i="72" s="1"/>
  <c r="AX101" i="72"/>
  <c r="AX198" i="72" s="1"/>
  <c r="AW101" i="72"/>
  <c r="AW198" i="72" s="1"/>
  <c r="AV101" i="72"/>
  <c r="AV198" i="72" s="1"/>
  <c r="AU101" i="72"/>
  <c r="AU198" i="72" s="1"/>
  <c r="AT101" i="72"/>
  <c r="AT198" i="72" s="1"/>
  <c r="AS101" i="72"/>
  <c r="AS198" i="72" s="1"/>
  <c r="AR101" i="72"/>
  <c r="AR198" i="72" s="1"/>
  <c r="AQ101" i="72"/>
  <c r="AQ198" i="72" s="1"/>
  <c r="AP101" i="72"/>
  <c r="AP198" i="72" s="1"/>
  <c r="AO101" i="72"/>
  <c r="AO198" i="72" s="1"/>
  <c r="AN101" i="72"/>
  <c r="AN198" i="72" s="1"/>
  <c r="AM101" i="72"/>
  <c r="AM198" i="72" s="1"/>
  <c r="AL101" i="72"/>
  <c r="AL198" i="72" s="1"/>
  <c r="AK101" i="72"/>
  <c r="AK198" i="72" s="1"/>
  <c r="AJ101" i="72"/>
  <c r="AJ198" i="72" s="1"/>
  <c r="AI101" i="72"/>
  <c r="AI198" i="72" s="1"/>
  <c r="AH101" i="72"/>
  <c r="AH198" i="72" s="1"/>
  <c r="AG101" i="72"/>
  <c r="AG198" i="72" s="1"/>
  <c r="AF101" i="72"/>
  <c r="AF198" i="72" s="1"/>
  <c r="AE101" i="72"/>
  <c r="AE198" i="72" s="1"/>
  <c r="AD101" i="72"/>
  <c r="AD198" i="72" s="1"/>
  <c r="AC101" i="72"/>
  <c r="AC198" i="72" s="1"/>
  <c r="AB101" i="72"/>
  <c r="AB198" i="72" s="1"/>
  <c r="AA101" i="72"/>
  <c r="AA198" i="72" s="1"/>
  <c r="Z101" i="72"/>
  <c r="Z198" i="72" s="1"/>
  <c r="Y101" i="72"/>
  <c r="Y198" i="72" s="1"/>
  <c r="X101" i="72"/>
  <c r="X198" i="72" s="1"/>
  <c r="W101" i="72"/>
  <c r="W198" i="72" s="1"/>
  <c r="V101" i="72"/>
  <c r="V198" i="72" s="1"/>
  <c r="U101" i="72"/>
  <c r="U198" i="72" s="1"/>
  <c r="T101" i="72"/>
  <c r="T198" i="72" s="1"/>
  <c r="S101" i="72"/>
  <c r="S198" i="72" s="1"/>
  <c r="R101" i="72"/>
  <c r="R198" i="72" s="1"/>
  <c r="Q101" i="72"/>
  <c r="Q198" i="72" s="1"/>
  <c r="P101" i="72"/>
  <c r="P198" i="72" s="1"/>
  <c r="O101" i="72"/>
  <c r="O198" i="72" s="1"/>
  <c r="N101" i="72"/>
  <c r="N198" i="72" s="1"/>
  <c r="M101" i="72"/>
  <c r="M198" i="72" s="1"/>
  <c r="L101" i="72"/>
  <c r="L198" i="72" s="1"/>
  <c r="K101" i="72"/>
  <c r="K198" i="72" s="1"/>
  <c r="J101" i="72"/>
  <c r="J198" i="72" s="1"/>
  <c r="I101" i="72"/>
  <c r="I198" i="72" s="1"/>
  <c r="H101" i="72"/>
  <c r="H198" i="72" s="1"/>
  <c r="G101" i="72"/>
  <c r="G198" i="72" s="1"/>
  <c r="F101" i="72"/>
  <c r="F198" i="72" s="1"/>
  <c r="E101" i="72"/>
  <c r="E198" i="72" s="1"/>
  <c r="D101" i="72"/>
  <c r="D198" i="72" s="1"/>
  <c r="C101" i="72"/>
  <c r="C198" i="72" s="1"/>
  <c r="EV100" i="72"/>
  <c r="EV197" i="72" s="1"/>
  <c r="EU100" i="72"/>
  <c r="EU197" i="72" s="1"/>
  <c r="ET100" i="72"/>
  <c r="ET197" i="72" s="1"/>
  <c r="ES100" i="72"/>
  <c r="ES197" i="72" s="1"/>
  <c r="ER100" i="72"/>
  <c r="ER197" i="72" s="1"/>
  <c r="EQ100" i="72"/>
  <c r="EQ197" i="72" s="1"/>
  <c r="EP100" i="72"/>
  <c r="EP197" i="72" s="1"/>
  <c r="EO100" i="72"/>
  <c r="EO197" i="72" s="1"/>
  <c r="EN100" i="72"/>
  <c r="EN197" i="72" s="1"/>
  <c r="EM100" i="72"/>
  <c r="EM197" i="72" s="1"/>
  <c r="EL100" i="72"/>
  <c r="EL197" i="72" s="1"/>
  <c r="EK100" i="72"/>
  <c r="EK197" i="72" s="1"/>
  <c r="EJ100" i="72"/>
  <c r="EJ197" i="72" s="1"/>
  <c r="EI100" i="72"/>
  <c r="EI197" i="72" s="1"/>
  <c r="EH100" i="72"/>
  <c r="EH197" i="72" s="1"/>
  <c r="EG100" i="72"/>
  <c r="EG197" i="72" s="1"/>
  <c r="EF100" i="72"/>
  <c r="EF197" i="72" s="1"/>
  <c r="EE100" i="72"/>
  <c r="EE197" i="72" s="1"/>
  <c r="ED100" i="72"/>
  <c r="ED197" i="72" s="1"/>
  <c r="EC100" i="72"/>
  <c r="EC197" i="72" s="1"/>
  <c r="EB100" i="72"/>
  <c r="EB197" i="72" s="1"/>
  <c r="EA100" i="72"/>
  <c r="EA197" i="72" s="1"/>
  <c r="DZ100" i="72"/>
  <c r="DZ197" i="72" s="1"/>
  <c r="DY100" i="72"/>
  <c r="DY197" i="72" s="1"/>
  <c r="DX100" i="72"/>
  <c r="DX197" i="72" s="1"/>
  <c r="DW100" i="72"/>
  <c r="DW197" i="72" s="1"/>
  <c r="DV100" i="72"/>
  <c r="DV197" i="72" s="1"/>
  <c r="DU100" i="72"/>
  <c r="DU197" i="72" s="1"/>
  <c r="DT100" i="72"/>
  <c r="DT197" i="72" s="1"/>
  <c r="DS100" i="72"/>
  <c r="DS197" i="72" s="1"/>
  <c r="DR100" i="72"/>
  <c r="DR197" i="72" s="1"/>
  <c r="DQ100" i="72"/>
  <c r="DQ197" i="72" s="1"/>
  <c r="DP100" i="72"/>
  <c r="DP197" i="72" s="1"/>
  <c r="DO100" i="72"/>
  <c r="DO197" i="72" s="1"/>
  <c r="DN100" i="72"/>
  <c r="DN197" i="72" s="1"/>
  <c r="DM100" i="72"/>
  <c r="DM197" i="72" s="1"/>
  <c r="DL100" i="72"/>
  <c r="DL197" i="72" s="1"/>
  <c r="DK100" i="72"/>
  <c r="DK197" i="72" s="1"/>
  <c r="DJ100" i="72"/>
  <c r="DJ197" i="72" s="1"/>
  <c r="DI100" i="72"/>
  <c r="DI197" i="72" s="1"/>
  <c r="DH100" i="72"/>
  <c r="DH197" i="72" s="1"/>
  <c r="DG100" i="72"/>
  <c r="DG197" i="72" s="1"/>
  <c r="DF100" i="72"/>
  <c r="DF197" i="72" s="1"/>
  <c r="DE100" i="72"/>
  <c r="DE197" i="72" s="1"/>
  <c r="DD100" i="72"/>
  <c r="DD197" i="72" s="1"/>
  <c r="DC100" i="72"/>
  <c r="DC197" i="72" s="1"/>
  <c r="DB100" i="72"/>
  <c r="DB197" i="72" s="1"/>
  <c r="DA100" i="72"/>
  <c r="DA197" i="72" s="1"/>
  <c r="CZ100" i="72"/>
  <c r="CZ197" i="72" s="1"/>
  <c r="CY100" i="72"/>
  <c r="CY197" i="72" s="1"/>
  <c r="CX100" i="72"/>
  <c r="CX197" i="72" s="1"/>
  <c r="CW100" i="72"/>
  <c r="CW197" i="72" s="1"/>
  <c r="CV100" i="72"/>
  <c r="CV197" i="72" s="1"/>
  <c r="CU100" i="72"/>
  <c r="CU197" i="72" s="1"/>
  <c r="CT100" i="72"/>
  <c r="CT197" i="72" s="1"/>
  <c r="CS100" i="72"/>
  <c r="CS197" i="72" s="1"/>
  <c r="CR100" i="72"/>
  <c r="CR197" i="72" s="1"/>
  <c r="CQ100" i="72"/>
  <c r="CQ197" i="72" s="1"/>
  <c r="CP100" i="72"/>
  <c r="CP197" i="72" s="1"/>
  <c r="CO100" i="72"/>
  <c r="CO197" i="72" s="1"/>
  <c r="CN100" i="72"/>
  <c r="CN197" i="72" s="1"/>
  <c r="CM100" i="72"/>
  <c r="CM197" i="72" s="1"/>
  <c r="CL100" i="72"/>
  <c r="CL197" i="72" s="1"/>
  <c r="CK100" i="72"/>
  <c r="CK197" i="72" s="1"/>
  <c r="CJ100" i="72"/>
  <c r="CJ197" i="72" s="1"/>
  <c r="CI100" i="72"/>
  <c r="CI197" i="72" s="1"/>
  <c r="CH100" i="72"/>
  <c r="CH197" i="72" s="1"/>
  <c r="CG100" i="72"/>
  <c r="CG197" i="72" s="1"/>
  <c r="CF100" i="72"/>
  <c r="CF197" i="72" s="1"/>
  <c r="CE100" i="72"/>
  <c r="CE197" i="72" s="1"/>
  <c r="CD100" i="72"/>
  <c r="CD197" i="72" s="1"/>
  <c r="CC100" i="72"/>
  <c r="CC197" i="72" s="1"/>
  <c r="CB100" i="72"/>
  <c r="CB197" i="72" s="1"/>
  <c r="CA100" i="72"/>
  <c r="CA197" i="72" s="1"/>
  <c r="BZ100" i="72"/>
  <c r="BZ197" i="72" s="1"/>
  <c r="BY100" i="72"/>
  <c r="BY197" i="72" s="1"/>
  <c r="BX100" i="72"/>
  <c r="BX197" i="72" s="1"/>
  <c r="BW100" i="72"/>
  <c r="BW197" i="72" s="1"/>
  <c r="BV100" i="72"/>
  <c r="BV197" i="72" s="1"/>
  <c r="BU100" i="72"/>
  <c r="BU197" i="72" s="1"/>
  <c r="BT100" i="72"/>
  <c r="BT197" i="72" s="1"/>
  <c r="BS100" i="72"/>
  <c r="BS197" i="72" s="1"/>
  <c r="BR100" i="72"/>
  <c r="BR197" i="72" s="1"/>
  <c r="BQ100" i="72"/>
  <c r="BQ197" i="72" s="1"/>
  <c r="BP100" i="72"/>
  <c r="BP197" i="72" s="1"/>
  <c r="BO100" i="72"/>
  <c r="BO197" i="72" s="1"/>
  <c r="BN100" i="72"/>
  <c r="BN197" i="72" s="1"/>
  <c r="BM100" i="72"/>
  <c r="BM197" i="72" s="1"/>
  <c r="BL100" i="72"/>
  <c r="BL197" i="72" s="1"/>
  <c r="BK100" i="72"/>
  <c r="BK197" i="72" s="1"/>
  <c r="BJ100" i="72"/>
  <c r="BJ197" i="72" s="1"/>
  <c r="BI100" i="72"/>
  <c r="BI197" i="72" s="1"/>
  <c r="BH100" i="72"/>
  <c r="BH197" i="72" s="1"/>
  <c r="BG100" i="72"/>
  <c r="BG197" i="72" s="1"/>
  <c r="BF100" i="72"/>
  <c r="BF197" i="72" s="1"/>
  <c r="BE100" i="72"/>
  <c r="BE197" i="72" s="1"/>
  <c r="BD100" i="72"/>
  <c r="BD197" i="72" s="1"/>
  <c r="BC100" i="72"/>
  <c r="BC197" i="72" s="1"/>
  <c r="BB100" i="72"/>
  <c r="BB197" i="72" s="1"/>
  <c r="BA100" i="72"/>
  <c r="BA197" i="72" s="1"/>
  <c r="AZ100" i="72"/>
  <c r="AZ197" i="72" s="1"/>
  <c r="AY100" i="72"/>
  <c r="AY197" i="72" s="1"/>
  <c r="AX100" i="72"/>
  <c r="AX197" i="72" s="1"/>
  <c r="AW100" i="72"/>
  <c r="AW197" i="72" s="1"/>
  <c r="AV100" i="72"/>
  <c r="AV197" i="72" s="1"/>
  <c r="AU100" i="72"/>
  <c r="AU197" i="72" s="1"/>
  <c r="AT100" i="72"/>
  <c r="AT197" i="72" s="1"/>
  <c r="AS100" i="72"/>
  <c r="AS197" i="72" s="1"/>
  <c r="AR100" i="72"/>
  <c r="AR197" i="72" s="1"/>
  <c r="AQ100" i="72"/>
  <c r="AQ197" i="72" s="1"/>
  <c r="AP100" i="72"/>
  <c r="AP197" i="72" s="1"/>
  <c r="AO100" i="72"/>
  <c r="AO197" i="72" s="1"/>
  <c r="AN100" i="72"/>
  <c r="AN197" i="72" s="1"/>
  <c r="AM100" i="72"/>
  <c r="AM197" i="72" s="1"/>
  <c r="AL100" i="72"/>
  <c r="AL197" i="72" s="1"/>
  <c r="AK100" i="72"/>
  <c r="AK197" i="72" s="1"/>
  <c r="AJ100" i="72"/>
  <c r="AJ197" i="72" s="1"/>
  <c r="AI100" i="72"/>
  <c r="AI197" i="72" s="1"/>
  <c r="AH100" i="72"/>
  <c r="AH197" i="72" s="1"/>
  <c r="AG100" i="72"/>
  <c r="AG197" i="72" s="1"/>
  <c r="AF100" i="72"/>
  <c r="AF197" i="72" s="1"/>
  <c r="AE100" i="72"/>
  <c r="AE197" i="72" s="1"/>
  <c r="AD100" i="72"/>
  <c r="AD197" i="72" s="1"/>
  <c r="AC100" i="72"/>
  <c r="AC197" i="72" s="1"/>
  <c r="AB100" i="72"/>
  <c r="AB197" i="72" s="1"/>
  <c r="AA100" i="72"/>
  <c r="AA197" i="72" s="1"/>
  <c r="Z100" i="72"/>
  <c r="Z197" i="72" s="1"/>
  <c r="Y100" i="72"/>
  <c r="Y197" i="72" s="1"/>
  <c r="X100" i="72"/>
  <c r="X197" i="72" s="1"/>
  <c r="W100" i="72"/>
  <c r="W197" i="72" s="1"/>
  <c r="V100" i="72"/>
  <c r="V197" i="72" s="1"/>
  <c r="U100" i="72"/>
  <c r="U197" i="72" s="1"/>
  <c r="T100" i="72"/>
  <c r="T197" i="72" s="1"/>
  <c r="S100" i="72"/>
  <c r="S197" i="72" s="1"/>
  <c r="R100" i="72"/>
  <c r="R197" i="72" s="1"/>
  <c r="Q100" i="72"/>
  <c r="Q197" i="72" s="1"/>
  <c r="P100" i="72"/>
  <c r="P197" i="72" s="1"/>
  <c r="O100" i="72"/>
  <c r="O197" i="72" s="1"/>
  <c r="N100" i="72"/>
  <c r="N197" i="72" s="1"/>
  <c r="M100" i="72"/>
  <c r="M197" i="72" s="1"/>
  <c r="L100" i="72"/>
  <c r="L197" i="72" s="1"/>
  <c r="K100" i="72"/>
  <c r="K197" i="72" s="1"/>
  <c r="J100" i="72"/>
  <c r="J197" i="72" s="1"/>
  <c r="I100" i="72"/>
  <c r="I197" i="72" s="1"/>
  <c r="H100" i="72"/>
  <c r="H197" i="72" s="1"/>
  <c r="G100" i="72"/>
  <c r="G197" i="72" s="1"/>
  <c r="F100" i="72"/>
  <c r="F197" i="72" s="1"/>
  <c r="E100" i="72"/>
  <c r="E197" i="72" s="1"/>
  <c r="D100" i="72"/>
  <c r="D197" i="72" s="1"/>
  <c r="C100" i="72"/>
  <c r="C197" i="72" s="1"/>
  <c r="EV99" i="72"/>
  <c r="EV196" i="72" s="1"/>
  <c r="EU99" i="72"/>
  <c r="EU196" i="72" s="1"/>
  <c r="ET99" i="72"/>
  <c r="ET196" i="72" s="1"/>
  <c r="ES99" i="72"/>
  <c r="ES196" i="72" s="1"/>
  <c r="ER99" i="72"/>
  <c r="ER196" i="72" s="1"/>
  <c r="EQ99" i="72"/>
  <c r="EQ196" i="72" s="1"/>
  <c r="EP99" i="72"/>
  <c r="EP196" i="72" s="1"/>
  <c r="EO99" i="72"/>
  <c r="EO196" i="72" s="1"/>
  <c r="EN99" i="72"/>
  <c r="EN196" i="72" s="1"/>
  <c r="EM99" i="72"/>
  <c r="EM196" i="72" s="1"/>
  <c r="EL99" i="72"/>
  <c r="EL196" i="72" s="1"/>
  <c r="EK99" i="72"/>
  <c r="EK196" i="72" s="1"/>
  <c r="EJ99" i="72"/>
  <c r="EJ196" i="72" s="1"/>
  <c r="EI99" i="72"/>
  <c r="EI196" i="72" s="1"/>
  <c r="EH99" i="72"/>
  <c r="EH196" i="72" s="1"/>
  <c r="EG99" i="72"/>
  <c r="EG196" i="72" s="1"/>
  <c r="EF99" i="72"/>
  <c r="EF196" i="72" s="1"/>
  <c r="EE99" i="72"/>
  <c r="EE196" i="72" s="1"/>
  <c r="ED99" i="72"/>
  <c r="ED196" i="72" s="1"/>
  <c r="EC99" i="72"/>
  <c r="EC196" i="72" s="1"/>
  <c r="EB99" i="72"/>
  <c r="EB196" i="72" s="1"/>
  <c r="EA99" i="72"/>
  <c r="EA196" i="72" s="1"/>
  <c r="DZ99" i="72"/>
  <c r="DZ196" i="72" s="1"/>
  <c r="DY99" i="72"/>
  <c r="DY196" i="72" s="1"/>
  <c r="DX99" i="72"/>
  <c r="DX196" i="72" s="1"/>
  <c r="DW99" i="72"/>
  <c r="DW196" i="72" s="1"/>
  <c r="DV99" i="72"/>
  <c r="DV196" i="72" s="1"/>
  <c r="DU99" i="72"/>
  <c r="DU196" i="72" s="1"/>
  <c r="DT99" i="72"/>
  <c r="DT196" i="72" s="1"/>
  <c r="DS99" i="72"/>
  <c r="DS196" i="72" s="1"/>
  <c r="DR99" i="72"/>
  <c r="DR196" i="72" s="1"/>
  <c r="DQ99" i="72"/>
  <c r="DQ196" i="72" s="1"/>
  <c r="DP99" i="72"/>
  <c r="DP196" i="72" s="1"/>
  <c r="DO99" i="72"/>
  <c r="DO196" i="72" s="1"/>
  <c r="DN99" i="72"/>
  <c r="DN196" i="72" s="1"/>
  <c r="DM99" i="72"/>
  <c r="DM196" i="72" s="1"/>
  <c r="DL99" i="72"/>
  <c r="DL196" i="72" s="1"/>
  <c r="DK99" i="72"/>
  <c r="DK196" i="72" s="1"/>
  <c r="DJ99" i="72"/>
  <c r="DJ196" i="72" s="1"/>
  <c r="DI99" i="72"/>
  <c r="DI196" i="72" s="1"/>
  <c r="DH99" i="72"/>
  <c r="DH196" i="72" s="1"/>
  <c r="DG99" i="72"/>
  <c r="DG196" i="72" s="1"/>
  <c r="DF99" i="72"/>
  <c r="DF196" i="72" s="1"/>
  <c r="DE99" i="72"/>
  <c r="DE196" i="72" s="1"/>
  <c r="DD99" i="72"/>
  <c r="DD196" i="72" s="1"/>
  <c r="DC99" i="72"/>
  <c r="DC196" i="72" s="1"/>
  <c r="DB99" i="72"/>
  <c r="DB196" i="72" s="1"/>
  <c r="DA99" i="72"/>
  <c r="DA196" i="72" s="1"/>
  <c r="CZ99" i="72"/>
  <c r="CZ196" i="72" s="1"/>
  <c r="CY99" i="72"/>
  <c r="CY196" i="72" s="1"/>
  <c r="CX99" i="72"/>
  <c r="CX196" i="72" s="1"/>
  <c r="CW99" i="72"/>
  <c r="CW196" i="72" s="1"/>
  <c r="CV99" i="72"/>
  <c r="CV196" i="72" s="1"/>
  <c r="CU99" i="72"/>
  <c r="CU196" i="72" s="1"/>
  <c r="CT99" i="72"/>
  <c r="CT196" i="72" s="1"/>
  <c r="CS99" i="72"/>
  <c r="CS196" i="72" s="1"/>
  <c r="CR99" i="72"/>
  <c r="CR196" i="72" s="1"/>
  <c r="CQ99" i="72"/>
  <c r="CQ196" i="72" s="1"/>
  <c r="CP99" i="72"/>
  <c r="CP196" i="72" s="1"/>
  <c r="CO99" i="72"/>
  <c r="CO196" i="72" s="1"/>
  <c r="CN99" i="72"/>
  <c r="CN196" i="72" s="1"/>
  <c r="CM99" i="72"/>
  <c r="CM196" i="72" s="1"/>
  <c r="CL99" i="72"/>
  <c r="CL196" i="72" s="1"/>
  <c r="CK99" i="72"/>
  <c r="CK196" i="72" s="1"/>
  <c r="CJ99" i="72"/>
  <c r="CJ196" i="72" s="1"/>
  <c r="CI99" i="72"/>
  <c r="CI196" i="72" s="1"/>
  <c r="CH99" i="72"/>
  <c r="CH196" i="72" s="1"/>
  <c r="CG99" i="72"/>
  <c r="CG196" i="72" s="1"/>
  <c r="CF99" i="72"/>
  <c r="CF196" i="72" s="1"/>
  <c r="CE99" i="72"/>
  <c r="CE196" i="72" s="1"/>
  <c r="CD99" i="72"/>
  <c r="CD196" i="72" s="1"/>
  <c r="CC99" i="72"/>
  <c r="CC196" i="72" s="1"/>
  <c r="CB99" i="72"/>
  <c r="CB196" i="72" s="1"/>
  <c r="CA99" i="72"/>
  <c r="CA196" i="72" s="1"/>
  <c r="BZ99" i="72"/>
  <c r="BZ196" i="72" s="1"/>
  <c r="BY99" i="72"/>
  <c r="BY196" i="72" s="1"/>
  <c r="BX99" i="72"/>
  <c r="BX196" i="72" s="1"/>
  <c r="BW99" i="72"/>
  <c r="BW196" i="72" s="1"/>
  <c r="BV99" i="72"/>
  <c r="BV196" i="72" s="1"/>
  <c r="BU99" i="72"/>
  <c r="BU196" i="72" s="1"/>
  <c r="BT99" i="72"/>
  <c r="BT196" i="72" s="1"/>
  <c r="BS99" i="72"/>
  <c r="BS196" i="72" s="1"/>
  <c r="BR99" i="72"/>
  <c r="BR196" i="72" s="1"/>
  <c r="BQ99" i="72"/>
  <c r="BQ196" i="72" s="1"/>
  <c r="BP99" i="72"/>
  <c r="BP196" i="72" s="1"/>
  <c r="BO99" i="72"/>
  <c r="BO196" i="72" s="1"/>
  <c r="BN99" i="72"/>
  <c r="BN196" i="72" s="1"/>
  <c r="BM99" i="72"/>
  <c r="BM196" i="72" s="1"/>
  <c r="BL99" i="72"/>
  <c r="BL196" i="72" s="1"/>
  <c r="BK99" i="72"/>
  <c r="BK196" i="72" s="1"/>
  <c r="BJ99" i="72"/>
  <c r="BJ196" i="72" s="1"/>
  <c r="BI99" i="72"/>
  <c r="BI196" i="72" s="1"/>
  <c r="BH99" i="72"/>
  <c r="BH196" i="72" s="1"/>
  <c r="BG99" i="72"/>
  <c r="BG196" i="72" s="1"/>
  <c r="BF99" i="72"/>
  <c r="BF196" i="72" s="1"/>
  <c r="BE99" i="72"/>
  <c r="BE196" i="72" s="1"/>
  <c r="BD99" i="72"/>
  <c r="BD196" i="72" s="1"/>
  <c r="BC99" i="72"/>
  <c r="BC196" i="72" s="1"/>
  <c r="BB99" i="72"/>
  <c r="BB196" i="72" s="1"/>
  <c r="BA99" i="72"/>
  <c r="BA196" i="72" s="1"/>
  <c r="AZ99" i="72"/>
  <c r="AZ196" i="72" s="1"/>
  <c r="AY99" i="72"/>
  <c r="AY196" i="72" s="1"/>
  <c r="AX99" i="72"/>
  <c r="AX196" i="72" s="1"/>
  <c r="AW99" i="72"/>
  <c r="AW196" i="72" s="1"/>
  <c r="AV99" i="72"/>
  <c r="AV196" i="72" s="1"/>
  <c r="AU99" i="72"/>
  <c r="AU196" i="72" s="1"/>
  <c r="AT99" i="72"/>
  <c r="AT196" i="72" s="1"/>
  <c r="AS99" i="72"/>
  <c r="AS196" i="72" s="1"/>
  <c r="AR99" i="72"/>
  <c r="AR196" i="72" s="1"/>
  <c r="AQ99" i="72"/>
  <c r="AQ196" i="72" s="1"/>
  <c r="AP99" i="72"/>
  <c r="AP196" i="72" s="1"/>
  <c r="AO99" i="72"/>
  <c r="AO196" i="72" s="1"/>
  <c r="AN99" i="72"/>
  <c r="AN196" i="72" s="1"/>
  <c r="AM99" i="72"/>
  <c r="AM196" i="72" s="1"/>
  <c r="AL99" i="72"/>
  <c r="AL196" i="72" s="1"/>
  <c r="AK99" i="72"/>
  <c r="AK196" i="72" s="1"/>
  <c r="AJ99" i="72"/>
  <c r="AJ196" i="72" s="1"/>
  <c r="AI99" i="72"/>
  <c r="AI196" i="72" s="1"/>
  <c r="AH99" i="72"/>
  <c r="AH196" i="72" s="1"/>
  <c r="AG99" i="72"/>
  <c r="AG196" i="72" s="1"/>
  <c r="AF99" i="72"/>
  <c r="AF196" i="72" s="1"/>
  <c r="AE99" i="72"/>
  <c r="AE196" i="72" s="1"/>
  <c r="AD99" i="72"/>
  <c r="AD196" i="72" s="1"/>
  <c r="AC99" i="72"/>
  <c r="AC196" i="72" s="1"/>
  <c r="AB99" i="72"/>
  <c r="AB196" i="72" s="1"/>
  <c r="AA99" i="72"/>
  <c r="AA196" i="72" s="1"/>
  <c r="Z99" i="72"/>
  <c r="Z196" i="72" s="1"/>
  <c r="Y99" i="72"/>
  <c r="Y196" i="72" s="1"/>
  <c r="X99" i="72"/>
  <c r="X196" i="72" s="1"/>
  <c r="W99" i="72"/>
  <c r="W196" i="72" s="1"/>
  <c r="V99" i="72"/>
  <c r="V196" i="72" s="1"/>
  <c r="U99" i="72"/>
  <c r="U196" i="72" s="1"/>
  <c r="T99" i="72"/>
  <c r="T196" i="72" s="1"/>
  <c r="S99" i="72"/>
  <c r="S196" i="72" s="1"/>
  <c r="R99" i="72"/>
  <c r="R196" i="72" s="1"/>
  <c r="Q99" i="72"/>
  <c r="Q196" i="72" s="1"/>
  <c r="P99" i="72"/>
  <c r="P196" i="72" s="1"/>
  <c r="O99" i="72"/>
  <c r="O196" i="72" s="1"/>
  <c r="N99" i="72"/>
  <c r="N196" i="72" s="1"/>
  <c r="M99" i="72"/>
  <c r="M196" i="72" s="1"/>
  <c r="L99" i="72"/>
  <c r="L196" i="72" s="1"/>
  <c r="K99" i="72"/>
  <c r="K196" i="72" s="1"/>
  <c r="J99" i="72"/>
  <c r="J196" i="72" s="1"/>
  <c r="I99" i="72"/>
  <c r="I196" i="72" s="1"/>
  <c r="H99" i="72"/>
  <c r="H196" i="72" s="1"/>
  <c r="G99" i="72"/>
  <c r="G196" i="72" s="1"/>
  <c r="F99" i="72"/>
  <c r="F196" i="72" s="1"/>
  <c r="E99" i="72"/>
  <c r="E196" i="72" s="1"/>
  <c r="D99" i="72"/>
  <c r="D196" i="72" s="1"/>
  <c r="C99" i="72"/>
  <c r="C196" i="72" s="1"/>
  <c r="EV98" i="72"/>
  <c r="EV195" i="72" s="1"/>
  <c r="EU98" i="72"/>
  <c r="EU195" i="72" s="1"/>
  <c r="ET98" i="72"/>
  <c r="ET195" i="72" s="1"/>
  <c r="ES98" i="72"/>
  <c r="ES195" i="72" s="1"/>
  <c r="ER98" i="72"/>
  <c r="ER195" i="72" s="1"/>
  <c r="EQ98" i="72"/>
  <c r="EQ195" i="72" s="1"/>
  <c r="EP98" i="72"/>
  <c r="EP195" i="72" s="1"/>
  <c r="EO98" i="72"/>
  <c r="EO195" i="72" s="1"/>
  <c r="EN98" i="72"/>
  <c r="EN195" i="72" s="1"/>
  <c r="EM98" i="72"/>
  <c r="EM195" i="72" s="1"/>
  <c r="EL98" i="72"/>
  <c r="EL195" i="72" s="1"/>
  <c r="EK98" i="72"/>
  <c r="EK195" i="72" s="1"/>
  <c r="EJ98" i="72"/>
  <c r="EJ195" i="72" s="1"/>
  <c r="EI98" i="72"/>
  <c r="EI195" i="72" s="1"/>
  <c r="EH98" i="72"/>
  <c r="EH195" i="72" s="1"/>
  <c r="EG98" i="72"/>
  <c r="EG195" i="72" s="1"/>
  <c r="EF98" i="72"/>
  <c r="EF195" i="72" s="1"/>
  <c r="EE98" i="72"/>
  <c r="EE195" i="72" s="1"/>
  <c r="ED98" i="72"/>
  <c r="ED195" i="72" s="1"/>
  <c r="EC98" i="72"/>
  <c r="EC195" i="72" s="1"/>
  <c r="EB98" i="72"/>
  <c r="EB195" i="72" s="1"/>
  <c r="EA98" i="72"/>
  <c r="EA195" i="72" s="1"/>
  <c r="DZ98" i="72"/>
  <c r="DZ195" i="72" s="1"/>
  <c r="DY98" i="72"/>
  <c r="DY195" i="72" s="1"/>
  <c r="DX98" i="72"/>
  <c r="DX195" i="72" s="1"/>
  <c r="DW98" i="72"/>
  <c r="DW195" i="72" s="1"/>
  <c r="DV98" i="72"/>
  <c r="DV195" i="72" s="1"/>
  <c r="DU98" i="72"/>
  <c r="DU195" i="72" s="1"/>
  <c r="DT98" i="72"/>
  <c r="DT195" i="72" s="1"/>
  <c r="DS98" i="72"/>
  <c r="DS195" i="72" s="1"/>
  <c r="DR98" i="72"/>
  <c r="DR195" i="72" s="1"/>
  <c r="DQ98" i="72"/>
  <c r="DQ195" i="72" s="1"/>
  <c r="DP98" i="72"/>
  <c r="DP195" i="72" s="1"/>
  <c r="DO98" i="72"/>
  <c r="DO195" i="72" s="1"/>
  <c r="DN98" i="72"/>
  <c r="DN195" i="72" s="1"/>
  <c r="DM98" i="72"/>
  <c r="DM195" i="72" s="1"/>
  <c r="DL98" i="72"/>
  <c r="DL195" i="72" s="1"/>
  <c r="DK98" i="72"/>
  <c r="DK195" i="72" s="1"/>
  <c r="DJ98" i="72"/>
  <c r="DJ195" i="72" s="1"/>
  <c r="DI98" i="72"/>
  <c r="DI195" i="72" s="1"/>
  <c r="DH98" i="72"/>
  <c r="DH195" i="72" s="1"/>
  <c r="DG98" i="72"/>
  <c r="DG195" i="72" s="1"/>
  <c r="DF98" i="72"/>
  <c r="DF195" i="72" s="1"/>
  <c r="DE98" i="72"/>
  <c r="DE195" i="72" s="1"/>
  <c r="DD98" i="72"/>
  <c r="DD195" i="72" s="1"/>
  <c r="DC98" i="72"/>
  <c r="DC195" i="72" s="1"/>
  <c r="DB98" i="72"/>
  <c r="DB195" i="72" s="1"/>
  <c r="DA98" i="72"/>
  <c r="DA195" i="72" s="1"/>
  <c r="CZ98" i="72"/>
  <c r="CZ195" i="72" s="1"/>
  <c r="CY98" i="72"/>
  <c r="CY195" i="72" s="1"/>
  <c r="CX98" i="72"/>
  <c r="CX195" i="72" s="1"/>
  <c r="CW98" i="72"/>
  <c r="CW195" i="72" s="1"/>
  <c r="CV98" i="72"/>
  <c r="CV195" i="72" s="1"/>
  <c r="CU98" i="72"/>
  <c r="CU195" i="72" s="1"/>
  <c r="CT98" i="72"/>
  <c r="CT195" i="72" s="1"/>
  <c r="CS98" i="72"/>
  <c r="CS195" i="72" s="1"/>
  <c r="CR98" i="72"/>
  <c r="CR195" i="72" s="1"/>
  <c r="CQ98" i="72"/>
  <c r="CQ195" i="72" s="1"/>
  <c r="CP98" i="72"/>
  <c r="CP195" i="72" s="1"/>
  <c r="CO98" i="72"/>
  <c r="CO195" i="72" s="1"/>
  <c r="CN98" i="72"/>
  <c r="CN195" i="72" s="1"/>
  <c r="CM98" i="72"/>
  <c r="CM195" i="72" s="1"/>
  <c r="CL98" i="72"/>
  <c r="CL195" i="72" s="1"/>
  <c r="CK98" i="72"/>
  <c r="CK195" i="72" s="1"/>
  <c r="CJ98" i="72"/>
  <c r="CJ195" i="72" s="1"/>
  <c r="CI98" i="72"/>
  <c r="CI195" i="72" s="1"/>
  <c r="CH98" i="72"/>
  <c r="CH195" i="72" s="1"/>
  <c r="CG98" i="72"/>
  <c r="CG195" i="72" s="1"/>
  <c r="CF98" i="72"/>
  <c r="CF195" i="72" s="1"/>
  <c r="CE98" i="72"/>
  <c r="CE195" i="72" s="1"/>
  <c r="CD98" i="72"/>
  <c r="CD195" i="72" s="1"/>
  <c r="CC98" i="72"/>
  <c r="CC195" i="72" s="1"/>
  <c r="CB98" i="72"/>
  <c r="CB195" i="72" s="1"/>
  <c r="CA98" i="72"/>
  <c r="CA195" i="72" s="1"/>
  <c r="BZ98" i="72"/>
  <c r="BZ195" i="72" s="1"/>
  <c r="BY98" i="72"/>
  <c r="BY195" i="72" s="1"/>
  <c r="BX98" i="72"/>
  <c r="BX195" i="72" s="1"/>
  <c r="BW98" i="72"/>
  <c r="BW195" i="72" s="1"/>
  <c r="BV98" i="72"/>
  <c r="BV195" i="72" s="1"/>
  <c r="BU98" i="72"/>
  <c r="BU195" i="72" s="1"/>
  <c r="BT98" i="72"/>
  <c r="BT195" i="72" s="1"/>
  <c r="BS98" i="72"/>
  <c r="BS195" i="72" s="1"/>
  <c r="BR98" i="72"/>
  <c r="BR195" i="72" s="1"/>
  <c r="BQ98" i="72"/>
  <c r="BQ195" i="72" s="1"/>
  <c r="BP98" i="72"/>
  <c r="BP195" i="72" s="1"/>
  <c r="BO98" i="72"/>
  <c r="BO195" i="72" s="1"/>
  <c r="BN98" i="72"/>
  <c r="BN195" i="72" s="1"/>
  <c r="BM98" i="72"/>
  <c r="BM195" i="72" s="1"/>
  <c r="BL98" i="72"/>
  <c r="BL195" i="72" s="1"/>
  <c r="BK98" i="72"/>
  <c r="BK195" i="72" s="1"/>
  <c r="BJ98" i="72"/>
  <c r="BJ195" i="72" s="1"/>
  <c r="BI98" i="72"/>
  <c r="BI195" i="72" s="1"/>
  <c r="BH98" i="72"/>
  <c r="BH195" i="72" s="1"/>
  <c r="BG98" i="72"/>
  <c r="BG195" i="72" s="1"/>
  <c r="BF98" i="72"/>
  <c r="BF195" i="72" s="1"/>
  <c r="BE98" i="72"/>
  <c r="BE195" i="72" s="1"/>
  <c r="BD98" i="72"/>
  <c r="BD195" i="72" s="1"/>
  <c r="BC98" i="72"/>
  <c r="BC195" i="72" s="1"/>
  <c r="BB98" i="72"/>
  <c r="BB195" i="72" s="1"/>
  <c r="BA98" i="72"/>
  <c r="BA195" i="72" s="1"/>
  <c r="AZ98" i="72"/>
  <c r="AZ195" i="72" s="1"/>
  <c r="AY98" i="72"/>
  <c r="AY195" i="72" s="1"/>
  <c r="AX98" i="72"/>
  <c r="AX195" i="72" s="1"/>
  <c r="AW98" i="72"/>
  <c r="AW195" i="72" s="1"/>
  <c r="AV98" i="72"/>
  <c r="AV195" i="72" s="1"/>
  <c r="AU98" i="72"/>
  <c r="AU195" i="72" s="1"/>
  <c r="AT98" i="72"/>
  <c r="AT195" i="72" s="1"/>
  <c r="AS98" i="72"/>
  <c r="AS195" i="72" s="1"/>
  <c r="AR98" i="72"/>
  <c r="AR195" i="72" s="1"/>
  <c r="AQ98" i="72"/>
  <c r="AQ195" i="72" s="1"/>
  <c r="AP98" i="72"/>
  <c r="AP195" i="72" s="1"/>
  <c r="AO98" i="72"/>
  <c r="AO195" i="72" s="1"/>
  <c r="AN98" i="72"/>
  <c r="AN195" i="72" s="1"/>
  <c r="AM98" i="72"/>
  <c r="AM195" i="72" s="1"/>
  <c r="AL98" i="72"/>
  <c r="AL195" i="72" s="1"/>
  <c r="AK98" i="72"/>
  <c r="AK195" i="72" s="1"/>
  <c r="AJ98" i="72"/>
  <c r="AJ195" i="72" s="1"/>
  <c r="AI98" i="72"/>
  <c r="AI195" i="72" s="1"/>
  <c r="AH98" i="72"/>
  <c r="AH195" i="72" s="1"/>
  <c r="AG98" i="72"/>
  <c r="AG195" i="72" s="1"/>
  <c r="AF98" i="72"/>
  <c r="AF195" i="72" s="1"/>
  <c r="AE98" i="72"/>
  <c r="AE195" i="72" s="1"/>
  <c r="AD98" i="72"/>
  <c r="AD195" i="72" s="1"/>
  <c r="AC98" i="72"/>
  <c r="AC195" i="72" s="1"/>
  <c r="AB98" i="72"/>
  <c r="AB195" i="72" s="1"/>
  <c r="AA98" i="72"/>
  <c r="AA195" i="72" s="1"/>
  <c r="Z98" i="72"/>
  <c r="Z195" i="72" s="1"/>
  <c r="Y98" i="72"/>
  <c r="Y195" i="72" s="1"/>
  <c r="X98" i="72"/>
  <c r="X195" i="72" s="1"/>
  <c r="W98" i="72"/>
  <c r="W195" i="72" s="1"/>
  <c r="V98" i="72"/>
  <c r="V195" i="72" s="1"/>
  <c r="U98" i="72"/>
  <c r="U195" i="72" s="1"/>
  <c r="T98" i="72"/>
  <c r="T195" i="72" s="1"/>
  <c r="S98" i="72"/>
  <c r="S195" i="72" s="1"/>
  <c r="R98" i="72"/>
  <c r="R195" i="72" s="1"/>
  <c r="Q98" i="72"/>
  <c r="Q195" i="72" s="1"/>
  <c r="P98" i="72"/>
  <c r="P195" i="72" s="1"/>
  <c r="O98" i="72"/>
  <c r="O195" i="72" s="1"/>
  <c r="N98" i="72"/>
  <c r="N195" i="72" s="1"/>
  <c r="M98" i="72"/>
  <c r="M195" i="72" s="1"/>
  <c r="L98" i="72"/>
  <c r="L195" i="72" s="1"/>
  <c r="K98" i="72"/>
  <c r="K195" i="72" s="1"/>
  <c r="J98" i="72"/>
  <c r="J195" i="72" s="1"/>
  <c r="I98" i="72"/>
  <c r="I195" i="72" s="1"/>
  <c r="H98" i="72"/>
  <c r="H195" i="72" s="1"/>
  <c r="G98" i="72"/>
  <c r="G195" i="72" s="1"/>
  <c r="F98" i="72"/>
  <c r="F195" i="72" s="1"/>
  <c r="E98" i="72"/>
  <c r="E195" i="72" s="1"/>
  <c r="D98" i="72"/>
  <c r="D195" i="72" s="1"/>
  <c r="C98" i="72"/>
  <c r="C195" i="72" s="1"/>
  <c r="EV97" i="72"/>
  <c r="EV194" i="72" s="1"/>
  <c r="EU97" i="72"/>
  <c r="EU194" i="72" s="1"/>
  <c r="ET97" i="72"/>
  <c r="ET194" i="72" s="1"/>
  <c r="ES97" i="72"/>
  <c r="ES194" i="72" s="1"/>
  <c r="ER97" i="72"/>
  <c r="ER194" i="72" s="1"/>
  <c r="EQ97" i="72"/>
  <c r="EQ194" i="72" s="1"/>
  <c r="EP97" i="72"/>
  <c r="EP194" i="72" s="1"/>
  <c r="EO97" i="72"/>
  <c r="EO194" i="72" s="1"/>
  <c r="EN97" i="72"/>
  <c r="EN194" i="72" s="1"/>
  <c r="EM97" i="72"/>
  <c r="EM194" i="72" s="1"/>
  <c r="EL97" i="72"/>
  <c r="EL194" i="72" s="1"/>
  <c r="EK97" i="72"/>
  <c r="EK194" i="72" s="1"/>
  <c r="EJ97" i="72"/>
  <c r="EJ194" i="72" s="1"/>
  <c r="EI97" i="72"/>
  <c r="EI194" i="72" s="1"/>
  <c r="EH97" i="72"/>
  <c r="EH194" i="72" s="1"/>
  <c r="EG97" i="72"/>
  <c r="EG194" i="72" s="1"/>
  <c r="EF97" i="72"/>
  <c r="EF194" i="72" s="1"/>
  <c r="EE97" i="72"/>
  <c r="EE194" i="72" s="1"/>
  <c r="ED97" i="72"/>
  <c r="ED194" i="72" s="1"/>
  <c r="EC97" i="72"/>
  <c r="EC194" i="72" s="1"/>
  <c r="EB97" i="72"/>
  <c r="EB194" i="72" s="1"/>
  <c r="EA97" i="72"/>
  <c r="EA194" i="72" s="1"/>
  <c r="DZ97" i="72"/>
  <c r="DZ194" i="72" s="1"/>
  <c r="DY97" i="72"/>
  <c r="DY194" i="72" s="1"/>
  <c r="DX97" i="72"/>
  <c r="DX194" i="72" s="1"/>
  <c r="DW97" i="72"/>
  <c r="DW194" i="72" s="1"/>
  <c r="DV97" i="72"/>
  <c r="DV194" i="72" s="1"/>
  <c r="DU97" i="72"/>
  <c r="DU194" i="72" s="1"/>
  <c r="DT97" i="72"/>
  <c r="DT194" i="72" s="1"/>
  <c r="DS97" i="72"/>
  <c r="DS194" i="72" s="1"/>
  <c r="DR97" i="72"/>
  <c r="DR194" i="72" s="1"/>
  <c r="DQ97" i="72"/>
  <c r="DQ194" i="72" s="1"/>
  <c r="DP97" i="72"/>
  <c r="DP194" i="72" s="1"/>
  <c r="DO97" i="72"/>
  <c r="DO194" i="72" s="1"/>
  <c r="DN97" i="72"/>
  <c r="DN194" i="72" s="1"/>
  <c r="DM97" i="72"/>
  <c r="DM194" i="72" s="1"/>
  <c r="DL97" i="72"/>
  <c r="DL194" i="72" s="1"/>
  <c r="DK97" i="72"/>
  <c r="DK194" i="72" s="1"/>
  <c r="DJ97" i="72"/>
  <c r="DJ194" i="72" s="1"/>
  <c r="DI97" i="72"/>
  <c r="DI194" i="72" s="1"/>
  <c r="DH97" i="72"/>
  <c r="DH194" i="72" s="1"/>
  <c r="DG97" i="72"/>
  <c r="DG194" i="72" s="1"/>
  <c r="DF97" i="72"/>
  <c r="DF194" i="72" s="1"/>
  <c r="DE97" i="72"/>
  <c r="DE194" i="72" s="1"/>
  <c r="DD97" i="72"/>
  <c r="DD194" i="72" s="1"/>
  <c r="DC97" i="72"/>
  <c r="DC194" i="72" s="1"/>
  <c r="DB97" i="72"/>
  <c r="DB194" i="72" s="1"/>
  <c r="DA97" i="72"/>
  <c r="DA194" i="72" s="1"/>
  <c r="CZ97" i="72"/>
  <c r="CZ194" i="72" s="1"/>
  <c r="CY97" i="72"/>
  <c r="CY194" i="72" s="1"/>
  <c r="CX97" i="72"/>
  <c r="CX194" i="72" s="1"/>
  <c r="CW97" i="72"/>
  <c r="CW194" i="72" s="1"/>
  <c r="CV97" i="72"/>
  <c r="CV194" i="72" s="1"/>
  <c r="CU97" i="72"/>
  <c r="CU194" i="72" s="1"/>
  <c r="CT97" i="72"/>
  <c r="CT194" i="72" s="1"/>
  <c r="CS97" i="72"/>
  <c r="CS194" i="72" s="1"/>
  <c r="CR97" i="72"/>
  <c r="CR194" i="72" s="1"/>
  <c r="CQ97" i="72"/>
  <c r="CQ194" i="72" s="1"/>
  <c r="CP97" i="72"/>
  <c r="CP194" i="72" s="1"/>
  <c r="CO97" i="72"/>
  <c r="CO194" i="72" s="1"/>
  <c r="CN97" i="72"/>
  <c r="CN194" i="72" s="1"/>
  <c r="CM97" i="72"/>
  <c r="CM194" i="72" s="1"/>
  <c r="CL97" i="72"/>
  <c r="CL194" i="72" s="1"/>
  <c r="CK97" i="72"/>
  <c r="CK194" i="72" s="1"/>
  <c r="CJ97" i="72"/>
  <c r="CJ194" i="72" s="1"/>
  <c r="CI97" i="72"/>
  <c r="CI194" i="72" s="1"/>
  <c r="CH97" i="72"/>
  <c r="CH194" i="72" s="1"/>
  <c r="CG97" i="72"/>
  <c r="CG194" i="72" s="1"/>
  <c r="CF97" i="72"/>
  <c r="CF194" i="72" s="1"/>
  <c r="CE97" i="72"/>
  <c r="CE194" i="72" s="1"/>
  <c r="CD97" i="72"/>
  <c r="CD194" i="72" s="1"/>
  <c r="CC97" i="72"/>
  <c r="CC194" i="72" s="1"/>
  <c r="CB97" i="72"/>
  <c r="CB194" i="72" s="1"/>
  <c r="CA97" i="72"/>
  <c r="CA194" i="72" s="1"/>
  <c r="BZ97" i="72"/>
  <c r="BZ194" i="72" s="1"/>
  <c r="BY97" i="72"/>
  <c r="BY194" i="72" s="1"/>
  <c r="BX97" i="72"/>
  <c r="BX194" i="72" s="1"/>
  <c r="BW97" i="72"/>
  <c r="BW194" i="72" s="1"/>
  <c r="BV97" i="72"/>
  <c r="BV194" i="72" s="1"/>
  <c r="BU97" i="72"/>
  <c r="BU194" i="72" s="1"/>
  <c r="BT97" i="72"/>
  <c r="BT194" i="72" s="1"/>
  <c r="BS97" i="72"/>
  <c r="BS194" i="72" s="1"/>
  <c r="BR97" i="72"/>
  <c r="BR194" i="72" s="1"/>
  <c r="BQ97" i="72"/>
  <c r="BQ194" i="72" s="1"/>
  <c r="BP97" i="72"/>
  <c r="BP194" i="72" s="1"/>
  <c r="BO97" i="72"/>
  <c r="BO194" i="72" s="1"/>
  <c r="BN97" i="72"/>
  <c r="BN194" i="72" s="1"/>
  <c r="BM97" i="72"/>
  <c r="BM194" i="72" s="1"/>
  <c r="BL97" i="72"/>
  <c r="BL194" i="72" s="1"/>
  <c r="BK97" i="72"/>
  <c r="BK194" i="72" s="1"/>
  <c r="BJ97" i="72"/>
  <c r="BJ194" i="72" s="1"/>
  <c r="BI97" i="72"/>
  <c r="BI194" i="72" s="1"/>
  <c r="BH97" i="72"/>
  <c r="BH194" i="72" s="1"/>
  <c r="BG97" i="72"/>
  <c r="BG194" i="72" s="1"/>
  <c r="BF97" i="72"/>
  <c r="BF194" i="72" s="1"/>
  <c r="BE97" i="72"/>
  <c r="BE194" i="72" s="1"/>
  <c r="BD97" i="72"/>
  <c r="BD194" i="72" s="1"/>
  <c r="BC97" i="72"/>
  <c r="BC194" i="72" s="1"/>
  <c r="BB97" i="72"/>
  <c r="BB194" i="72" s="1"/>
  <c r="BA97" i="72"/>
  <c r="BA194" i="72" s="1"/>
  <c r="AZ97" i="72"/>
  <c r="AZ194" i="72" s="1"/>
  <c r="AY97" i="72"/>
  <c r="AY194" i="72" s="1"/>
  <c r="AX97" i="72"/>
  <c r="AX194" i="72" s="1"/>
  <c r="AW97" i="72"/>
  <c r="AW194" i="72" s="1"/>
  <c r="AV97" i="72"/>
  <c r="AV194" i="72" s="1"/>
  <c r="AU97" i="72"/>
  <c r="AU194" i="72" s="1"/>
  <c r="AT97" i="72"/>
  <c r="AT194" i="72" s="1"/>
  <c r="AS97" i="72"/>
  <c r="AS194" i="72" s="1"/>
  <c r="AR97" i="72"/>
  <c r="AR194" i="72" s="1"/>
  <c r="AQ97" i="72"/>
  <c r="AQ194" i="72" s="1"/>
  <c r="AP97" i="72"/>
  <c r="AP194" i="72" s="1"/>
  <c r="AO97" i="72"/>
  <c r="AO194" i="72" s="1"/>
  <c r="AN97" i="72"/>
  <c r="AN194" i="72" s="1"/>
  <c r="AM97" i="72"/>
  <c r="AM194" i="72" s="1"/>
  <c r="AL97" i="72"/>
  <c r="AL194" i="72" s="1"/>
  <c r="AK97" i="72"/>
  <c r="AK194" i="72" s="1"/>
  <c r="AJ97" i="72"/>
  <c r="AJ194" i="72" s="1"/>
  <c r="AI97" i="72"/>
  <c r="AI194" i="72" s="1"/>
  <c r="AH97" i="72"/>
  <c r="AH194" i="72" s="1"/>
  <c r="AG97" i="72"/>
  <c r="AG194" i="72" s="1"/>
  <c r="AF97" i="72"/>
  <c r="AF194" i="72" s="1"/>
  <c r="AE97" i="72"/>
  <c r="AE194" i="72" s="1"/>
  <c r="AD97" i="72"/>
  <c r="AD194" i="72" s="1"/>
  <c r="AC97" i="72"/>
  <c r="AC194" i="72" s="1"/>
  <c r="AB97" i="72"/>
  <c r="AB194" i="72" s="1"/>
  <c r="AA97" i="72"/>
  <c r="AA194" i="72" s="1"/>
  <c r="Z97" i="72"/>
  <c r="Z194" i="72" s="1"/>
  <c r="Y97" i="72"/>
  <c r="Y194" i="72" s="1"/>
  <c r="X97" i="72"/>
  <c r="X194" i="72" s="1"/>
  <c r="W97" i="72"/>
  <c r="W194" i="72" s="1"/>
  <c r="V97" i="72"/>
  <c r="V194" i="72" s="1"/>
  <c r="U97" i="72"/>
  <c r="U194" i="72" s="1"/>
  <c r="T97" i="72"/>
  <c r="T194" i="72" s="1"/>
  <c r="S97" i="72"/>
  <c r="S194" i="72" s="1"/>
  <c r="R97" i="72"/>
  <c r="R194" i="72" s="1"/>
  <c r="Q97" i="72"/>
  <c r="Q194" i="72" s="1"/>
  <c r="P97" i="72"/>
  <c r="P194" i="72" s="1"/>
  <c r="O97" i="72"/>
  <c r="O194" i="72" s="1"/>
  <c r="N97" i="72"/>
  <c r="N194" i="72" s="1"/>
  <c r="M97" i="72"/>
  <c r="M194" i="72" s="1"/>
  <c r="L97" i="72"/>
  <c r="L194" i="72" s="1"/>
  <c r="K97" i="72"/>
  <c r="K194" i="72" s="1"/>
  <c r="J97" i="72"/>
  <c r="J194" i="72" s="1"/>
  <c r="I97" i="72"/>
  <c r="I194" i="72" s="1"/>
  <c r="H97" i="72"/>
  <c r="H194" i="72" s="1"/>
  <c r="G97" i="72"/>
  <c r="G194" i="72" s="1"/>
  <c r="F97" i="72"/>
  <c r="F194" i="72" s="1"/>
  <c r="E97" i="72"/>
  <c r="E194" i="72" s="1"/>
  <c r="D97" i="72"/>
  <c r="D194" i="72" s="1"/>
  <c r="C97" i="72"/>
  <c r="C194" i="72" s="1"/>
  <c r="EV96" i="72"/>
  <c r="EV193" i="72" s="1"/>
  <c r="EU96" i="72"/>
  <c r="EU193" i="72" s="1"/>
  <c r="ET96" i="72"/>
  <c r="ET193" i="72" s="1"/>
  <c r="ES96" i="72"/>
  <c r="ES193" i="72" s="1"/>
  <c r="ER96" i="72"/>
  <c r="ER193" i="72" s="1"/>
  <c r="EQ96" i="72"/>
  <c r="EQ193" i="72" s="1"/>
  <c r="EP96" i="72"/>
  <c r="EP193" i="72" s="1"/>
  <c r="EO96" i="72"/>
  <c r="EO193" i="72" s="1"/>
  <c r="EN96" i="72"/>
  <c r="EN193" i="72" s="1"/>
  <c r="EM96" i="72"/>
  <c r="EM193" i="72" s="1"/>
  <c r="EL96" i="72"/>
  <c r="EL193" i="72" s="1"/>
  <c r="EK96" i="72"/>
  <c r="EK193" i="72" s="1"/>
  <c r="EJ96" i="72"/>
  <c r="EJ193" i="72" s="1"/>
  <c r="EI96" i="72"/>
  <c r="EI193" i="72" s="1"/>
  <c r="EH96" i="72"/>
  <c r="EH193" i="72" s="1"/>
  <c r="EG96" i="72"/>
  <c r="EG193" i="72" s="1"/>
  <c r="EF96" i="72"/>
  <c r="EF193" i="72" s="1"/>
  <c r="EE96" i="72"/>
  <c r="EE193" i="72" s="1"/>
  <c r="ED96" i="72"/>
  <c r="ED193" i="72" s="1"/>
  <c r="EC96" i="72"/>
  <c r="EC193" i="72" s="1"/>
  <c r="EB96" i="72"/>
  <c r="EB193" i="72" s="1"/>
  <c r="EA96" i="72"/>
  <c r="EA193" i="72" s="1"/>
  <c r="DZ96" i="72"/>
  <c r="DZ193" i="72" s="1"/>
  <c r="DY96" i="72"/>
  <c r="DY193" i="72" s="1"/>
  <c r="DX96" i="72"/>
  <c r="DX193" i="72" s="1"/>
  <c r="DW96" i="72"/>
  <c r="DW193" i="72" s="1"/>
  <c r="DV96" i="72"/>
  <c r="DV193" i="72" s="1"/>
  <c r="DU96" i="72"/>
  <c r="DU193" i="72" s="1"/>
  <c r="DT96" i="72"/>
  <c r="DT193" i="72" s="1"/>
  <c r="DS96" i="72"/>
  <c r="DS193" i="72" s="1"/>
  <c r="DR96" i="72"/>
  <c r="DR193" i="72" s="1"/>
  <c r="DQ96" i="72"/>
  <c r="DQ193" i="72" s="1"/>
  <c r="DP96" i="72"/>
  <c r="DP193" i="72" s="1"/>
  <c r="DO96" i="72"/>
  <c r="DO193" i="72" s="1"/>
  <c r="DN96" i="72"/>
  <c r="DN193" i="72" s="1"/>
  <c r="DM96" i="72"/>
  <c r="DM193" i="72" s="1"/>
  <c r="DL96" i="72"/>
  <c r="DL193" i="72" s="1"/>
  <c r="DK96" i="72"/>
  <c r="DK193" i="72" s="1"/>
  <c r="DJ96" i="72"/>
  <c r="DJ193" i="72" s="1"/>
  <c r="DI96" i="72"/>
  <c r="DI193" i="72" s="1"/>
  <c r="DH96" i="72"/>
  <c r="DH193" i="72" s="1"/>
  <c r="DG96" i="72"/>
  <c r="DG193" i="72" s="1"/>
  <c r="DF96" i="72"/>
  <c r="DF193" i="72" s="1"/>
  <c r="DE96" i="72"/>
  <c r="DE193" i="72" s="1"/>
  <c r="DD96" i="72"/>
  <c r="DD193" i="72" s="1"/>
  <c r="DC96" i="72"/>
  <c r="DC193" i="72" s="1"/>
  <c r="DB96" i="72"/>
  <c r="DB193" i="72" s="1"/>
  <c r="DA96" i="72"/>
  <c r="DA193" i="72" s="1"/>
  <c r="CZ96" i="72"/>
  <c r="CZ193" i="72" s="1"/>
  <c r="CY96" i="72"/>
  <c r="CY193" i="72" s="1"/>
  <c r="CX96" i="72"/>
  <c r="CX193" i="72" s="1"/>
  <c r="CW96" i="72"/>
  <c r="CW193" i="72" s="1"/>
  <c r="CV96" i="72"/>
  <c r="CV193" i="72" s="1"/>
  <c r="CU96" i="72"/>
  <c r="CU193" i="72" s="1"/>
  <c r="CT96" i="72"/>
  <c r="CT193" i="72" s="1"/>
  <c r="CS96" i="72"/>
  <c r="CS193" i="72" s="1"/>
  <c r="CR96" i="72"/>
  <c r="CR193" i="72" s="1"/>
  <c r="CQ96" i="72"/>
  <c r="CQ193" i="72" s="1"/>
  <c r="CP96" i="72"/>
  <c r="CP193" i="72" s="1"/>
  <c r="CO96" i="72"/>
  <c r="CO193" i="72" s="1"/>
  <c r="CN96" i="72"/>
  <c r="CN193" i="72" s="1"/>
  <c r="CM96" i="72"/>
  <c r="CM193" i="72" s="1"/>
  <c r="CL96" i="72"/>
  <c r="CL193" i="72" s="1"/>
  <c r="CK96" i="72"/>
  <c r="CK193" i="72" s="1"/>
  <c r="CJ96" i="72"/>
  <c r="CJ193" i="72" s="1"/>
  <c r="CI96" i="72"/>
  <c r="CI193" i="72" s="1"/>
  <c r="CH96" i="72"/>
  <c r="CH193" i="72" s="1"/>
  <c r="CG96" i="72"/>
  <c r="CG193" i="72" s="1"/>
  <c r="CF96" i="72"/>
  <c r="CF193" i="72" s="1"/>
  <c r="CE96" i="72"/>
  <c r="CE193" i="72" s="1"/>
  <c r="CD96" i="72"/>
  <c r="CD193" i="72" s="1"/>
  <c r="CC96" i="72"/>
  <c r="CC193" i="72" s="1"/>
  <c r="CB96" i="72"/>
  <c r="CB193" i="72" s="1"/>
  <c r="CA96" i="72"/>
  <c r="CA193" i="72" s="1"/>
  <c r="BZ96" i="72"/>
  <c r="BZ193" i="72" s="1"/>
  <c r="BY96" i="72"/>
  <c r="BY193" i="72" s="1"/>
  <c r="BX96" i="72"/>
  <c r="BX193" i="72" s="1"/>
  <c r="BW96" i="72"/>
  <c r="BW193" i="72" s="1"/>
  <c r="BV96" i="72"/>
  <c r="BV193" i="72" s="1"/>
  <c r="BU96" i="72"/>
  <c r="BU193" i="72" s="1"/>
  <c r="BT96" i="72"/>
  <c r="BT193" i="72" s="1"/>
  <c r="BS96" i="72"/>
  <c r="BS193" i="72" s="1"/>
  <c r="BR96" i="72"/>
  <c r="BR193" i="72" s="1"/>
  <c r="BQ96" i="72"/>
  <c r="BQ193" i="72" s="1"/>
  <c r="BP96" i="72"/>
  <c r="BP193" i="72" s="1"/>
  <c r="BO96" i="72"/>
  <c r="BO193" i="72" s="1"/>
  <c r="BN96" i="72"/>
  <c r="BN193" i="72" s="1"/>
  <c r="BM96" i="72"/>
  <c r="BM193" i="72" s="1"/>
  <c r="BL96" i="72"/>
  <c r="BL193" i="72" s="1"/>
  <c r="BK96" i="72"/>
  <c r="BK193" i="72" s="1"/>
  <c r="BJ96" i="72"/>
  <c r="BJ193" i="72" s="1"/>
  <c r="BI96" i="72"/>
  <c r="BI193" i="72" s="1"/>
  <c r="BH96" i="72"/>
  <c r="BH193" i="72" s="1"/>
  <c r="BG96" i="72"/>
  <c r="BG193" i="72" s="1"/>
  <c r="BF96" i="72"/>
  <c r="BF193" i="72" s="1"/>
  <c r="BE96" i="72"/>
  <c r="BE193" i="72" s="1"/>
  <c r="BD96" i="72"/>
  <c r="BD193" i="72" s="1"/>
  <c r="BC96" i="72"/>
  <c r="BC193" i="72" s="1"/>
  <c r="BB96" i="72"/>
  <c r="BB193" i="72" s="1"/>
  <c r="BA96" i="72"/>
  <c r="BA193" i="72" s="1"/>
  <c r="AZ96" i="72"/>
  <c r="AZ193" i="72" s="1"/>
  <c r="AY96" i="72"/>
  <c r="AY193" i="72" s="1"/>
  <c r="AX96" i="72"/>
  <c r="AX193" i="72" s="1"/>
  <c r="AW96" i="72"/>
  <c r="AW193" i="72" s="1"/>
  <c r="AV96" i="72"/>
  <c r="AV193" i="72" s="1"/>
  <c r="AU96" i="72"/>
  <c r="AU193" i="72" s="1"/>
  <c r="AT96" i="72"/>
  <c r="AT193" i="72" s="1"/>
  <c r="AS96" i="72"/>
  <c r="AS193" i="72" s="1"/>
  <c r="AR96" i="72"/>
  <c r="AR193" i="72" s="1"/>
  <c r="AQ96" i="72"/>
  <c r="AQ193" i="72" s="1"/>
  <c r="AP96" i="72"/>
  <c r="AP193" i="72" s="1"/>
  <c r="AO96" i="72"/>
  <c r="AO193" i="72" s="1"/>
  <c r="AN96" i="72"/>
  <c r="AN193" i="72" s="1"/>
  <c r="AM96" i="72"/>
  <c r="AM193" i="72" s="1"/>
  <c r="AL96" i="72"/>
  <c r="AL193" i="72" s="1"/>
  <c r="AK96" i="72"/>
  <c r="AK193" i="72" s="1"/>
  <c r="AJ96" i="72"/>
  <c r="AJ193" i="72" s="1"/>
  <c r="AI96" i="72"/>
  <c r="AI193" i="72" s="1"/>
  <c r="AH96" i="72"/>
  <c r="AH193" i="72" s="1"/>
  <c r="AG96" i="72"/>
  <c r="AG193" i="72" s="1"/>
  <c r="AF96" i="72"/>
  <c r="AF193" i="72" s="1"/>
  <c r="AE96" i="72"/>
  <c r="AE193" i="72" s="1"/>
  <c r="AD96" i="72"/>
  <c r="AD193" i="72" s="1"/>
  <c r="AC96" i="72"/>
  <c r="AC193" i="72" s="1"/>
  <c r="AB96" i="72"/>
  <c r="AB193" i="72" s="1"/>
  <c r="AA96" i="72"/>
  <c r="AA193" i="72" s="1"/>
  <c r="Z96" i="72"/>
  <c r="Z193" i="72" s="1"/>
  <c r="Y96" i="72"/>
  <c r="Y193" i="72" s="1"/>
  <c r="X96" i="72"/>
  <c r="X193" i="72" s="1"/>
  <c r="W96" i="72"/>
  <c r="W193" i="72" s="1"/>
  <c r="V96" i="72"/>
  <c r="V193" i="72" s="1"/>
  <c r="U96" i="72"/>
  <c r="U193" i="72" s="1"/>
  <c r="T96" i="72"/>
  <c r="T193" i="72" s="1"/>
  <c r="S96" i="72"/>
  <c r="S193" i="72" s="1"/>
  <c r="R96" i="72"/>
  <c r="R193" i="72" s="1"/>
  <c r="Q96" i="72"/>
  <c r="Q193" i="72" s="1"/>
  <c r="P96" i="72"/>
  <c r="P193" i="72" s="1"/>
  <c r="O96" i="72"/>
  <c r="O193" i="72" s="1"/>
  <c r="N96" i="72"/>
  <c r="N193" i="72" s="1"/>
  <c r="M96" i="72"/>
  <c r="M193" i="72" s="1"/>
  <c r="L96" i="72"/>
  <c r="L193" i="72" s="1"/>
  <c r="K96" i="72"/>
  <c r="K193" i="72" s="1"/>
  <c r="J96" i="72"/>
  <c r="J193" i="72" s="1"/>
  <c r="I96" i="72"/>
  <c r="I193" i="72" s="1"/>
  <c r="H96" i="72"/>
  <c r="H193" i="72" s="1"/>
  <c r="G96" i="72"/>
  <c r="G193" i="72" s="1"/>
  <c r="F96" i="72"/>
  <c r="F193" i="72" s="1"/>
  <c r="E96" i="72"/>
  <c r="E193" i="72" s="1"/>
  <c r="D96" i="72"/>
  <c r="D193" i="72" s="1"/>
  <c r="C96" i="72"/>
  <c r="C193" i="72" s="1"/>
  <c r="EV95" i="72"/>
  <c r="EV192" i="72" s="1"/>
  <c r="EU95" i="72"/>
  <c r="EU192" i="72" s="1"/>
  <c r="ET95" i="72"/>
  <c r="ET192" i="72" s="1"/>
  <c r="ES95" i="72"/>
  <c r="ES192" i="72" s="1"/>
  <c r="ER95" i="72"/>
  <c r="ER192" i="72" s="1"/>
  <c r="EQ95" i="72"/>
  <c r="EQ192" i="72" s="1"/>
  <c r="EP95" i="72"/>
  <c r="EP192" i="72" s="1"/>
  <c r="EO95" i="72"/>
  <c r="EO192" i="72" s="1"/>
  <c r="EN95" i="72"/>
  <c r="EN192" i="72" s="1"/>
  <c r="EM95" i="72"/>
  <c r="EM192" i="72" s="1"/>
  <c r="EL95" i="72"/>
  <c r="EL192" i="72" s="1"/>
  <c r="EK95" i="72"/>
  <c r="EK192" i="72" s="1"/>
  <c r="EJ95" i="72"/>
  <c r="EJ192" i="72" s="1"/>
  <c r="EI95" i="72"/>
  <c r="EI192" i="72" s="1"/>
  <c r="EH95" i="72"/>
  <c r="EH192" i="72" s="1"/>
  <c r="EG95" i="72"/>
  <c r="EG192" i="72" s="1"/>
  <c r="EF95" i="72"/>
  <c r="EF192" i="72" s="1"/>
  <c r="EE95" i="72"/>
  <c r="EE192" i="72" s="1"/>
  <c r="ED95" i="72"/>
  <c r="ED192" i="72" s="1"/>
  <c r="EC95" i="72"/>
  <c r="EC192" i="72" s="1"/>
  <c r="EB95" i="72"/>
  <c r="EB192" i="72" s="1"/>
  <c r="EA95" i="72"/>
  <c r="EA192" i="72" s="1"/>
  <c r="DZ95" i="72"/>
  <c r="DZ192" i="72" s="1"/>
  <c r="DY95" i="72"/>
  <c r="DY192" i="72" s="1"/>
  <c r="DX95" i="72"/>
  <c r="DX192" i="72" s="1"/>
  <c r="DW95" i="72"/>
  <c r="DW192" i="72" s="1"/>
  <c r="DV95" i="72"/>
  <c r="DV192" i="72" s="1"/>
  <c r="DU95" i="72"/>
  <c r="DU192" i="72" s="1"/>
  <c r="DT95" i="72"/>
  <c r="DT192" i="72" s="1"/>
  <c r="DS95" i="72"/>
  <c r="DS192" i="72" s="1"/>
  <c r="DR95" i="72"/>
  <c r="DR192" i="72" s="1"/>
  <c r="DQ95" i="72"/>
  <c r="DQ192" i="72" s="1"/>
  <c r="DP95" i="72"/>
  <c r="DP192" i="72" s="1"/>
  <c r="DO95" i="72"/>
  <c r="DO192" i="72" s="1"/>
  <c r="DN95" i="72"/>
  <c r="DN192" i="72" s="1"/>
  <c r="DM95" i="72"/>
  <c r="DM192" i="72" s="1"/>
  <c r="DL95" i="72"/>
  <c r="DL192" i="72" s="1"/>
  <c r="DK95" i="72"/>
  <c r="DK192" i="72" s="1"/>
  <c r="DJ95" i="72"/>
  <c r="DJ192" i="72" s="1"/>
  <c r="DI95" i="72"/>
  <c r="DI192" i="72" s="1"/>
  <c r="DH95" i="72"/>
  <c r="DH192" i="72" s="1"/>
  <c r="DG95" i="72"/>
  <c r="DG192" i="72" s="1"/>
  <c r="DF95" i="72"/>
  <c r="DF192" i="72" s="1"/>
  <c r="DE95" i="72"/>
  <c r="DE192" i="72" s="1"/>
  <c r="DD95" i="72"/>
  <c r="DD192" i="72" s="1"/>
  <c r="DC95" i="72"/>
  <c r="DC192" i="72" s="1"/>
  <c r="DB95" i="72"/>
  <c r="DB192" i="72" s="1"/>
  <c r="DA95" i="72"/>
  <c r="DA192" i="72" s="1"/>
  <c r="CZ95" i="72"/>
  <c r="CZ192" i="72" s="1"/>
  <c r="CY95" i="72"/>
  <c r="CY192" i="72" s="1"/>
  <c r="CX95" i="72"/>
  <c r="CX192" i="72" s="1"/>
  <c r="CW95" i="72"/>
  <c r="CW192" i="72" s="1"/>
  <c r="CV95" i="72"/>
  <c r="CV192" i="72" s="1"/>
  <c r="CU95" i="72"/>
  <c r="CU192" i="72" s="1"/>
  <c r="CT95" i="72"/>
  <c r="CT192" i="72" s="1"/>
  <c r="CS95" i="72"/>
  <c r="CS192" i="72" s="1"/>
  <c r="CR95" i="72"/>
  <c r="CR192" i="72" s="1"/>
  <c r="CQ95" i="72"/>
  <c r="CQ192" i="72" s="1"/>
  <c r="CP95" i="72"/>
  <c r="CP192" i="72" s="1"/>
  <c r="CO95" i="72"/>
  <c r="CO192" i="72" s="1"/>
  <c r="CN95" i="72"/>
  <c r="CN192" i="72" s="1"/>
  <c r="CM95" i="72"/>
  <c r="CM192" i="72" s="1"/>
  <c r="CL95" i="72"/>
  <c r="CL192" i="72" s="1"/>
  <c r="CK95" i="72"/>
  <c r="CK192" i="72" s="1"/>
  <c r="CJ95" i="72"/>
  <c r="CJ192" i="72" s="1"/>
  <c r="CI95" i="72"/>
  <c r="CI192" i="72" s="1"/>
  <c r="CH95" i="72"/>
  <c r="CH192" i="72" s="1"/>
  <c r="CG95" i="72"/>
  <c r="CG192" i="72" s="1"/>
  <c r="CF95" i="72"/>
  <c r="CF192" i="72" s="1"/>
  <c r="CE95" i="72"/>
  <c r="CE192" i="72" s="1"/>
  <c r="CD95" i="72"/>
  <c r="CD192" i="72" s="1"/>
  <c r="CC95" i="72"/>
  <c r="CC192" i="72" s="1"/>
  <c r="CB95" i="72"/>
  <c r="CB192" i="72" s="1"/>
  <c r="CA95" i="72"/>
  <c r="CA192" i="72" s="1"/>
  <c r="BZ95" i="72"/>
  <c r="BZ192" i="72" s="1"/>
  <c r="BY95" i="72"/>
  <c r="BY192" i="72" s="1"/>
  <c r="BX95" i="72"/>
  <c r="BX192" i="72" s="1"/>
  <c r="BW95" i="72"/>
  <c r="BW192" i="72" s="1"/>
  <c r="BV95" i="72"/>
  <c r="BV192" i="72" s="1"/>
  <c r="BU95" i="72"/>
  <c r="BU192" i="72" s="1"/>
  <c r="BT95" i="72"/>
  <c r="BT192" i="72" s="1"/>
  <c r="BS95" i="72"/>
  <c r="BS192" i="72" s="1"/>
  <c r="BR95" i="72"/>
  <c r="BR192" i="72" s="1"/>
  <c r="BQ95" i="72"/>
  <c r="BQ192" i="72" s="1"/>
  <c r="BP95" i="72"/>
  <c r="BP192" i="72" s="1"/>
  <c r="BO95" i="72"/>
  <c r="BO192" i="72" s="1"/>
  <c r="BN95" i="72"/>
  <c r="BN192" i="72" s="1"/>
  <c r="BM95" i="72"/>
  <c r="BM192" i="72" s="1"/>
  <c r="BL95" i="72"/>
  <c r="BL192" i="72" s="1"/>
  <c r="BK95" i="72"/>
  <c r="BK192" i="72" s="1"/>
  <c r="BJ95" i="72"/>
  <c r="BJ192" i="72" s="1"/>
  <c r="BI95" i="72"/>
  <c r="BI192" i="72" s="1"/>
  <c r="BH95" i="72"/>
  <c r="BH192" i="72" s="1"/>
  <c r="BG95" i="72"/>
  <c r="BG192" i="72" s="1"/>
  <c r="BF95" i="72"/>
  <c r="BF192" i="72" s="1"/>
  <c r="BE95" i="72"/>
  <c r="BE192" i="72" s="1"/>
  <c r="BD95" i="72"/>
  <c r="BD192" i="72" s="1"/>
  <c r="BC95" i="72"/>
  <c r="BC192" i="72" s="1"/>
  <c r="BB95" i="72"/>
  <c r="BB192" i="72" s="1"/>
  <c r="BA95" i="72"/>
  <c r="BA192" i="72" s="1"/>
  <c r="AZ95" i="72"/>
  <c r="AZ192" i="72" s="1"/>
  <c r="AY95" i="72"/>
  <c r="AY192" i="72" s="1"/>
  <c r="AX95" i="72"/>
  <c r="AX192" i="72" s="1"/>
  <c r="AW95" i="72"/>
  <c r="AW192" i="72" s="1"/>
  <c r="AV95" i="72"/>
  <c r="AV192" i="72" s="1"/>
  <c r="AU95" i="72"/>
  <c r="AU192" i="72" s="1"/>
  <c r="AT95" i="72"/>
  <c r="AT192" i="72" s="1"/>
  <c r="AS95" i="72"/>
  <c r="AS192" i="72" s="1"/>
  <c r="AR95" i="72"/>
  <c r="AR192" i="72" s="1"/>
  <c r="AQ95" i="72"/>
  <c r="AQ192" i="72" s="1"/>
  <c r="AP95" i="72"/>
  <c r="AP192" i="72" s="1"/>
  <c r="AO95" i="72"/>
  <c r="AO192" i="72" s="1"/>
  <c r="AN95" i="72"/>
  <c r="AN192" i="72" s="1"/>
  <c r="AM95" i="72"/>
  <c r="AM192" i="72" s="1"/>
  <c r="AL95" i="72"/>
  <c r="AL192" i="72" s="1"/>
  <c r="AK95" i="72"/>
  <c r="AK192" i="72" s="1"/>
  <c r="AJ95" i="72"/>
  <c r="AJ192" i="72" s="1"/>
  <c r="AI95" i="72"/>
  <c r="AI192" i="72" s="1"/>
  <c r="AH95" i="72"/>
  <c r="AH192" i="72" s="1"/>
  <c r="AG95" i="72"/>
  <c r="AG192" i="72" s="1"/>
  <c r="AF95" i="72"/>
  <c r="AF192" i="72" s="1"/>
  <c r="AE95" i="72"/>
  <c r="AE192" i="72" s="1"/>
  <c r="AD95" i="72"/>
  <c r="AD192" i="72" s="1"/>
  <c r="AC95" i="72"/>
  <c r="AC192" i="72" s="1"/>
  <c r="AB95" i="72"/>
  <c r="AB192" i="72" s="1"/>
  <c r="AA95" i="72"/>
  <c r="AA192" i="72" s="1"/>
  <c r="Z95" i="72"/>
  <c r="Z192" i="72" s="1"/>
  <c r="Y95" i="72"/>
  <c r="Y192" i="72" s="1"/>
  <c r="X95" i="72"/>
  <c r="X192" i="72" s="1"/>
  <c r="W95" i="72"/>
  <c r="W192" i="72" s="1"/>
  <c r="V95" i="72"/>
  <c r="V192" i="72" s="1"/>
  <c r="U95" i="72"/>
  <c r="U192" i="72" s="1"/>
  <c r="T95" i="72"/>
  <c r="T192" i="72" s="1"/>
  <c r="S95" i="72"/>
  <c r="S192" i="72" s="1"/>
  <c r="R95" i="72"/>
  <c r="R192" i="72" s="1"/>
  <c r="Q95" i="72"/>
  <c r="Q192" i="72" s="1"/>
  <c r="P95" i="72"/>
  <c r="P192" i="72" s="1"/>
  <c r="O95" i="72"/>
  <c r="O192" i="72" s="1"/>
  <c r="N95" i="72"/>
  <c r="N192" i="72" s="1"/>
  <c r="M95" i="72"/>
  <c r="M192" i="72" s="1"/>
  <c r="L95" i="72"/>
  <c r="L192" i="72" s="1"/>
  <c r="K95" i="72"/>
  <c r="K192" i="72" s="1"/>
  <c r="J95" i="72"/>
  <c r="J192" i="72" s="1"/>
  <c r="I95" i="72"/>
  <c r="I192" i="72" s="1"/>
  <c r="H95" i="72"/>
  <c r="H192" i="72" s="1"/>
  <c r="G95" i="72"/>
  <c r="G192" i="72" s="1"/>
  <c r="F95" i="72"/>
  <c r="F192" i="72" s="1"/>
  <c r="E95" i="72"/>
  <c r="E192" i="72" s="1"/>
  <c r="D95" i="72"/>
  <c r="D192" i="72" s="1"/>
  <c r="C95" i="72"/>
  <c r="C192" i="72" s="1"/>
  <c r="EV94" i="72"/>
  <c r="EV191" i="72" s="1"/>
  <c r="EU94" i="72"/>
  <c r="EU191" i="72" s="1"/>
  <c r="ET94" i="72"/>
  <c r="ET191" i="72" s="1"/>
  <c r="ES94" i="72"/>
  <c r="ES191" i="72" s="1"/>
  <c r="ER94" i="72"/>
  <c r="ER191" i="72" s="1"/>
  <c r="EQ94" i="72"/>
  <c r="EQ191" i="72" s="1"/>
  <c r="EP94" i="72"/>
  <c r="EP191" i="72" s="1"/>
  <c r="EO94" i="72"/>
  <c r="EO191" i="72" s="1"/>
  <c r="EN94" i="72"/>
  <c r="EN191" i="72" s="1"/>
  <c r="EM94" i="72"/>
  <c r="EM191" i="72" s="1"/>
  <c r="EL94" i="72"/>
  <c r="EL191" i="72" s="1"/>
  <c r="EK94" i="72"/>
  <c r="EK191" i="72" s="1"/>
  <c r="EJ94" i="72"/>
  <c r="EJ191" i="72" s="1"/>
  <c r="EI94" i="72"/>
  <c r="EI191" i="72" s="1"/>
  <c r="EH94" i="72"/>
  <c r="EH191" i="72" s="1"/>
  <c r="EG94" i="72"/>
  <c r="EG191" i="72" s="1"/>
  <c r="EF94" i="72"/>
  <c r="EF191" i="72" s="1"/>
  <c r="EE94" i="72"/>
  <c r="EE191" i="72" s="1"/>
  <c r="ED94" i="72"/>
  <c r="ED191" i="72" s="1"/>
  <c r="EC94" i="72"/>
  <c r="EC191" i="72" s="1"/>
  <c r="EB94" i="72"/>
  <c r="EB191" i="72" s="1"/>
  <c r="EA94" i="72"/>
  <c r="EA191" i="72" s="1"/>
  <c r="DZ94" i="72"/>
  <c r="DZ191" i="72" s="1"/>
  <c r="DY94" i="72"/>
  <c r="DY191" i="72" s="1"/>
  <c r="DX94" i="72"/>
  <c r="DX191" i="72" s="1"/>
  <c r="DW94" i="72"/>
  <c r="DW191" i="72" s="1"/>
  <c r="DV94" i="72"/>
  <c r="DV191" i="72" s="1"/>
  <c r="DU94" i="72"/>
  <c r="DU191" i="72" s="1"/>
  <c r="DT94" i="72"/>
  <c r="DT191" i="72" s="1"/>
  <c r="DS94" i="72"/>
  <c r="DS191" i="72" s="1"/>
  <c r="DR94" i="72"/>
  <c r="DR191" i="72" s="1"/>
  <c r="DQ94" i="72"/>
  <c r="DQ191" i="72" s="1"/>
  <c r="DP94" i="72"/>
  <c r="DP191" i="72" s="1"/>
  <c r="DO94" i="72"/>
  <c r="DO191" i="72" s="1"/>
  <c r="DN94" i="72"/>
  <c r="DN191" i="72" s="1"/>
  <c r="DM94" i="72"/>
  <c r="DM191" i="72" s="1"/>
  <c r="DL94" i="72"/>
  <c r="DL191" i="72" s="1"/>
  <c r="DK94" i="72"/>
  <c r="DK191" i="72" s="1"/>
  <c r="DJ94" i="72"/>
  <c r="DJ191" i="72" s="1"/>
  <c r="DI94" i="72"/>
  <c r="DI191" i="72" s="1"/>
  <c r="DH94" i="72"/>
  <c r="DH191" i="72" s="1"/>
  <c r="DG94" i="72"/>
  <c r="DG191" i="72" s="1"/>
  <c r="DF94" i="72"/>
  <c r="DF191" i="72" s="1"/>
  <c r="DE94" i="72"/>
  <c r="DE191" i="72" s="1"/>
  <c r="DD94" i="72"/>
  <c r="DD191" i="72" s="1"/>
  <c r="DC94" i="72"/>
  <c r="DC191" i="72" s="1"/>
  <c r="DB94" i="72"/>
  <c r="DB191" i="72" s="1"/>
  <c r="DA94" i="72"/>
  <c r="DA191" i="72" s="1"/>
  <c r="CZ94" i="72"/>
  <c r="CZ191" i="72" s="1"/>
  <c r="CY94" i="72"/>
  <c r="CY191" i="72" s="1"/>
  <c r="CX94" i="72"/>
  <c r="CX191" i="72" s="1"/>
  <c r="CW94" i="72"/>
  <c r="CW191" i="72" s="1"/>
  <c r="CV94" i="72"/>
  <c r="CV191" i="72" s="1"/>
  <c r="CU94" i="72"/>
  <c r="CU191" i="72" s="1"/>
  <c r="CT94" i="72"/>
  <c r="CT191" i="72" s="1"/>
  <c r="CS94" i="72"/>
  <c r="CS191" i="72" s="1"/>
  <c r="CR94" i="72"/>
  <c r="CR191" i="72" s="1"/>
  <c r="CQ94" i="72"/>
  <c r="CQ191" i="72" s="1"/>
  <c r="CP94" i="72"/>
  <c r="CP191" i="72" s="1"/>
  <c r="CO94" i="72"/>
  <c r="CO191" i="72" s="1"/>
  <c r="CN94" i="72"/>
  <c r="CN191" i="72" s="1"/>
  <c r="CM94" i="72"/>
  <c r="CM191" i="72" s="1"/>
  <c r="CL94" i="72"/>
  <c r="CL191" i="72" s="1"/>
  <c r="CK94" i="72"/>
  <c r="CK191" i="72" s="1"/>
  <c r="CJ94" i="72"/>
  <c r="CJ191" i="72" s="1"/>
  <c r="CI94" i="72"/>
  <c r="CI191" i="72" s="1"/>
  <c r="CH94" i="72"/>
  <c r="CH191" i="72" s="1"/>
  <c r="CG94" i="72"/>
  <c r="CG191" i="72" s="1"/>
  <c r="CF94" i="72"/>
  <c r="CF191" i="72" s="1"/>
  <c r="CE94" i="72"/>
  <c r="CE191" i="72" s="1"/>
  <c r="CD94" i="72"/>
  <c r="CD191" i="72" s="1"/>
  <c r="CC94" i="72"/>
  <c r="CC191" i="72" s="1"/>
  <c r="CB94" i="72"/>
  <c r="CB191" i="72" s="1"/>
  <c r="CA94" i="72"/>
  <c r="CA191" i="72" s="1"/>
  <c r="BZ94" i="72"/>
  <c r="BZ191" i="72" s="1"/>
  <c r="BY94" i="72"/>
  <c r="BY191" i="72" s="1"/>
  <c r="BX94" i="72"/>
  <c r="BX191" i="72" s="1"/>
  <c r="BW94" i="72"/>
  <c r="BW191" i="72" s="1"/>
  <c r="BV94" i="72"/>
  <c r="BV191" i="72" s="1"/>
  <c r="BU94" i="72"/>
  <c r="BU191" i="72" s="1"/>
  <c r="BT94" i="72"/>
  <c r="BT191" i="72" s="1"/>
  <c r="BS94" i="72"/>
  <c r="BS191" i="72" s="1"/>
  <c r="BR94" i="72"/>
  <c r="BR191" i="72" s="1"/>
  <c r="BQ94" i="72"/>
  <c r="BQ191" i="72" s="1"/>
  <c r="BP94" i="72"/>
  <c r="BP191" i="72" s="1"/>
  <c r="BO94" i="72"/>
  <c r="BO191" i="72" s="1"/>
  <c r="BN94" i="72"/>
  <c r="BN191" i="72" s="1"/>
  <c r="BM94" i="72"/>
  <c r="BM191" i="72" s="1"/>
  <c r="BL94" i="72"/>
  <c r="BL191" i="72" s="1"/>
  <c r="BK94" i="72"/>
  <c r="BK191" i="72" s="1"/>
  <c r="BJ94" i="72"/>
  <c r="BJ191" i="72" s="1"/>
  <c r="BI94" i="72"/>
  <c r="BI191" i="72" s="1"/>
  <c r="BH94" i="72"/>
  <c r="BH191" i="72" s="1"/>
  <c r="BG94" i="72"/>
  <c r="BG191" i="72" s="1"/>
  <c r="BF94" i="72"/>
  <c r="BF191" i="72" s="1"/>
  <c r="BE94" i="72"/>
  <c r="BE191" i="72" s="1"/>
  <c r="BD94" i="72"/>
  <c r="BD191" i="72" s="1"/>
  <c r="BC94" i="72"/>
  <c r="BC191" i="72" s="1"/>
  <c r="BB94" i="72"/>
  <c r="BB191" i="72" s="1"/>
  <c r="BA94" i="72"/>
  <c r="BA191" i="72" s="1"/>
  <c r="AZ94" i="72"/>
  <c r="AZ191" i="72" s="1"/>
  <c r="AY94" i="72"/>
  <c r="AY191" i="72" s="1"/>
  <c r="AX94" i="72"/>
  <c r="AX191" i="72" s="1"/>
  <c r="AW94" i="72"/>
  <c r="AW191" i="72" s="1"/>
  <c r="AV94" i="72"/>
  <c r="AV191" i="72" s="1"/>
  <c r="AU94" i="72"/>
  <c r="AU191" i="72" s="1"/>
  <c r="AT94" i="72"/>
  <c r="AT191" i="72" s="1"/>
  <c r="AS94" i="72"/>
  <c r="AS191" i="72" s="1"/>
  <c r="AR94" i="72"/>
  <c r="AR191" i="72" s="1"/>
  <c r="AQ94" i="72"/>
  <c r="AQ191" i="72" s="1"/>
  <c r="AP94" i="72"/>
  <c r="AP191" i="72" s="1"/>
  <c r="AO94" i="72"/>
  <c r="AO191" i="72" s="1"/>
  <c r="AN94" i="72"/>
  <c r="AN191" i="72" s="1"/>
  <c r="AM94" i="72"/>
  <c r="AM191" i="72" s="1"/>
  <c r="AL94" i="72"/>
  <c r="AL191" i="72" s="1"/>
  <c r="AK94" i="72"/>
  <c r="AK191" i="72" s="1"/>
  <c r="AJ94" i="72"/>
  <c r="AJ191" i="72" s="1"/>
  <c r="AI94" i="72"/>
  <c r="AI191" i="72" s="1"/>
  <c r="AH94" i="72"/>
  <c r="AH191" i="72" s="1"/>
  <c r="AG94" i="72"/>
  <c r="AG191" i="72" s="1"/>
  <c r="AF94" i="72"/>
  <c r="AF191" i="72" s="1"/>
  <c r="AE94" i="72"/>
  <c r="AE191" i="72" s="1"/>
  <c r="AD94" i="72"/>
  <c r="AD191" i="72" s="1"/>
  <c r="AC94" i="72"/>
  <c r="AC191" i="72" s="1"/>
  <c r="AB94" i="72"/>
  <c r="AB191" i="72" s="1"/>
  <c r="AA94" i="72"/>
  <c r="AA191" i="72" s="1"/>
  <c r="Z94" i="72"/>
  <c r="Z191" i="72" s="1"/>
  <c r="Y94" i="72"/>
  <c r="Y191" i="72" s="1"/>
  <c r="X94" i="72"/>
  <c r="X191" i="72" s="1"/>
  <c r="W94" i="72"/>
  <c r="W191" i="72" s="1"/>
  <c r="V94" i="72"/>
  <c r="V191" i="72" s="1"/>
  <c r="U94" i="72"/>
  <c r="U191" i="72" s="1"/>
  <c r="T94" i="72"/>
  <c r="T191" i="72" s="1"/>
  <c r="S94" i="72"/>
  <c r="S191" i="72" s="1"/>
  <c r="R94" i="72"/>
  <c r="R191" i="72" s="1"/>
  <c r="Q94" i="72"/>
  <c r="Q191" i="72" s="1"/>
  <c r="P94" i="72"/>
  <c r="P191" i="72" s="1"/>
  <c r="O94" i="72"/>
  <c r="O191" i="72" s="1"/>
  <c r="N94" i="72"/>
  <c r="N191" i="72" s="1"/>
  <c r="M94" i="72"/>
  <c r="M191" i="72" s="1"/>
  <c r="L94" i="72"/>
  <c r="L191" i="72" s="1"/>
  <c r="K94" i="72"/>
  <c r="K191" i="72" s="1"/>
  <c r="J94" i="72"/>
  <c r="J191" i="72" s="1"/>
  <c r="I94" i="72"/>
  <c r="I191" i="72" s="1"/>
  <c r="H94" i="72"/>
  <c r="H191" i="72" s="1"/>
  <c r="G94" i="72"/>
  <c r="G191" i="72" s="1"/>
  <c r="F94" i="72"/>
  <c r="F191" i="72" s="1"/>
  <c r="E94" i="72"/>
  <c r="E191" i="72" s="1"/>
  <c r="D94" i="72"/>
  <c r="D191" i="72" s="1"/>
  <c r="C94" i="72"/>
  <c r="C191" i="72" s="1"/>
  <c r="EV93" i="72"/>
  <c r="EV190" i="72" s="1"/>
  <c r="EU93" i="72"/>
  <c r="EU190" i="72" s="1"/>
  <c r="ET93" i="72"/>
  <c r="ET190" i="72" s="1"/>
  <c r="ES93" i="72"/>
  <c r="ES190" i="72" s="1"/>
  <c r="ER93" i="72"/>
  <c r="ER190" i="72" s="1"/>
  <c r="EQ93" i="72"/>
  <c r="EQ190" i="72" s="1"/>
  <c r="EP93" i="72"/>
  <c r="EP190" i="72" s="1"/>
  <c r="EO93" i="72"/>
  <c r="EO190" i="72" s="1"/>
  <c r="EN93" i="72"/>
  <c r="EN190" i="72" s="1"/>
  <c r="EM93" i="72"/>
  <c r="EM190" i="72" s="1"/>
  <c r="EL93" i="72"/>
  <c r="EL190" i="72" s="1"/>
  <c r="EK93" i="72"/>
  <c r="EK190" i="72" s="1"/>
  <c r="EJ93" i="72"/>
  <c r="EJ190" i="72" s="1"/>
  <c r="EI93" i="72"/>
  <c r="EI190" i="72" s="1"/>
  <c r="EH93" i="72"/>
  <c r="EH190" i="72" s="1"/>
  <c r="EG93" i="72"/>
  <c r="EG190" i="72" s="1"/>
  <c r="EF93" i="72"/>
  <c r="EF190" i="72" s="1"/>
  <c r="EE93" i="72"/>
  <c r="EE190" i="72" s="1"/>
  <c r="ED93" i="72"/>
  <c r="ED190" i="72" s="1"/>
  <c r="EC93" i="72"/>
  <c r="EC190" i="72" s="1"/>
  <c r="EB93" i="72"/>
  <c r="EB190" i="72" s="1"/>
  <c r="EA93" i="72"/>
  <c r="EA190" i="72" s="1"/>
  <c r="DZ93" i="72"/>
  <c r="DZ190" i="72" s="1"/>
  <c r="DY93" i="72"/>
  <c r="DY190" i="72" s="1"/>
  <c r="DX93" i="72"/>
  <c r="DX190" i="72" s="1"/>
  <c r="DW93" i="72"/>
  <c r="DW190" i="72" s="1"/>
  <c r="DV93" i="72"/>
  <c r="DV190" i="72" s="1"/>
  <c r="DU93" i="72"/>
  <c r="DU190" i="72" s="1"/>
  <c r="DT93" i="72"/>
  <c r="DT190" i="72" s="1"/>
  <c r="DS93" i="72"/>
  <c r="DS190" i="72" s="1"/>
  <c r="DR93" i="72"/>
  <c r="DR190" i="72" s="1"/>
  <c r="DQ93" i="72"/>
  <c r="DQ190" i="72" s="1"/>
  <c r="DP93" i="72"/>
  <c r="DP190" i="72" s="1"/>
  <c r="DO93" i="72"/>
  <c r="DO190" i="72" s="1"/>
  <c r="DN93" i="72"/>
  <c r="DN190" i="72" s="1"/>
  <c r="DM93" i="72"/>
  <c r="DM190" i="72" s="1"/>
  <c r="DL93" i="72"/>
  <c r="DL190" i="72" s="1"/>
  <c r="DK93" i="72"/>
  <c r="DK190" i="72" s="1"/>
  <c r="DJ93" i="72"/>
  <c r="DJ190" i="72" s="1"/>
  <c r="DI93" i="72"/>
  <c r="DI190" i="72" s="1"/>
  <c r="DH93" i="72"/>
  <c r="DH190" i="72" s="1"/>
  <c r="DG93" i="72"/>
  <c r="DG190" i="72" s="1"/>
  <c r="DF93" i="72"/>
  <c r="DF190" i="72" s="1"/>
  <c r="DE93" i="72"/>
  <c r="DE190" i="72" s="1"/>
  <c r="DD93" i="72"/>
  <c r="DD190" i="72" s="1"/>
  <c r="DC93" i="72"/>
  <c r="DC190" i="72" s="1"/>
  <c r="DB93" i="72"/>
  <c r="DB190" i="72" s="1"/>
  <c r="DA93" i="72"/>
  <c r="DA190" i="72" s="1"/>
  <c r="CZ93" i="72"/>
  <c r="CZ190" i="72" s="1"/>
  <c r="CY93" i="72"/>
  <c r="CY190" i="72" s="1"/>
  <c r="CX93" i="72"/>
  <c r="CX190" i="72" s="1"/>
  <c r="CW93" i="72"/>
  <c r="CW190" i="72" s="1"/>
  <c r="CV93" i="72"/>
  <c r="CV190" i="72" s="1"/>
  <c r="CU93" i="72"/>
  <c r="CU190" i="72" s="1"/>
  <c r="CT93" i="72"/>
  <c r="CT190" i="72" s="1"/>
  <c r="CS93" i="72"/>
  <c r="CS190" i="72" s="1"/>
  <c r="CR93" i="72"/>
  <c r="CR190" i="72" s="1"/>
  <c r="CQ93" i="72"/>
  <c r="CQ190" i="72" s="1"/>
  <c r="CP93" i="72"/>
  <c r="CP190" i="72" s="1"/>
  <c r="CO93" i="72"/>
  <c r="CO190" i="72" s="1"/>
  <c r="CN93" i="72"/>
  <c r="CN190" i="72" s="1"/>
  <c r="CM93" i="72"/>
  <c r="CM190" i="72" s="1"/>
  <c r="CL93" i="72"/>
  <c r="CL190" i="72" s="1"/>
  <c r="CK93" i="72"/>
  <c r="CK190" i="72" s="1"/>
  <c r="CJ93" i="72"/>
  <c r="CJ190" i="72" s="1"/>
  <c r="CI93" i="72"/>
  <c r="CI190" i="72" s="1"/>
  <c r="CH93" i="72"/>
  <c r="CH190" i="72" s="1"/>
  <c r="CG93" i="72"/>
  <c r="CG190" i="72" s="1"/>
  <c r="CF93" i="72"/>
  <c r="CF190" i="72" s="1"/>
  <c r="CE93" i="72"/>
  <c r="CE190" i="72" s="1"/>
  <c r="CD93" i="72"/>
  <c r="CD190" i="72" s="1"/>
  <c r="CC93" i="72"/>
  <c r="CC190" i="72" s="1"/>
  <c r="CB93" i="72"/>
  <c r="CB190" i="72" s="1"/>
  <c r="CA93" i="72"/>
  <c r="CA190" i="72" s="1"/>
  <c r="BZ93" i="72"/>
  <c r="BZ190" i="72" s="1"/>
  <c r="BY93" i="72"/>
  <c r="BY190" i="72" s="1"/>
  <c r="BX93" i="72"/>
  <c r="BX190" i="72" s="1"/>
  <c r="BW93" i="72"/>
  <c r="BW190" i="72" s="1"/>
  <c r="BV93" i="72"/>
  <c r="BV190" i="72" s="1"/>
  <c r="BU93" i="72"/>
  <c r="BU190" i="72" s="1"/>
  <c r="BT93" i="72"/>
  <c r="BT190" i="72" s="1"/>
  <c r="BS93" i="72"/>
  <c r="BS190" i="72" s="1"/>
  <c r="BR93" i="72"/>
  <c r="BR190" i="72" s="1"/>
  <c r="BQ93" i="72"/>
  <c r="BQ190" i="72" s="1"/>
  <c r="BP93" i="72"/>
  <c r="BP190" i="72" s="1"/>
  <c r="BO93" i="72"/>
  <c r="BO190" i="72" s="1"/>
  <c r="BN93" i="72"/>
  <c r="BN190" i="72" s="1"/>
  <c r="BM93" i="72"/>
  <c r="BM190" i="72" s="1"/>
  <c r="BL93" i="72"/>
  <c r="BL190" i="72" s="1"/>
  <c r="BK93" i="72"/>
  <c r="BK190" i="72" s="1"/>
  <c r="BJ93" i="72"/>
  <c r="BJ190" i="72" s="1"/>
  <c r="BI93" i="72"/>
  <c r="BI190" i="72" s="1"/>
  <c r="BH93" i="72"/>
  <c r="BH190" i="72" s="1"/>
  <c r="BG93" i="72"/>
  <c r="BG190" i="72" s="1"/>
  <c r="BF93" i="72"/>
  <c r="BF190" i="72" s="1"/>
  <c r="BE93" i="72"/>
  <c r="BE190" i="72" s="1"/>
  <c r="BD93" i="72"/>
  <c r="BD190" i="72" s="1"/>
  <c r="BC93" i="72"/>
  <c r="BC190" i="72" s="1"/>
  <c r="BB93" i="72"/>
  <c r="BB190" i="72" s="1"/>
  <c r="BA93" i="72"/>
  <c r="BA190" i="72" s="1"/>
  <c r="AZ93" i="72"/>
  <c r="AZ190" i="72" s="1"/>
  <c r="AY93" i="72"/>
  <c r="AY190" i="72" s="1"/>
  <c r="AX93" i="72"/>
  <c r="AX190" i="72" s="1"/>
  <c r="AW93" i="72"/>
  <c r="AW190" i="72" s="1"/>
  <c r="AV93" i="72"/>
  <c r="AV190" i="72" s="1"/>
  <c r="AU93" i="72"/>
  <c r="AU190" i="72" s="1"/>
  <c r="AT93" i="72"/>
  <c r="AT190" i="72" s="1"/>
  <c r="AS93" i="72"/>
  <c r="AS190" i="72" s="1"/>
  <c r="AR93" i="72"/>
  <c r="AR190" i="72" s="1"/>
  <c r="AQ93" i="72"/>
  <c r="AQ190" i="72" s="1"/>
  <c r="AP93" i="72"/>
  <c r="AP190" i="72" s="1"/>
  <c r="AO93" i="72"/>
  <c r="AO190" i="72" s="1"/>
  <c r="AN93" i="72"/>
  <c r="AN190" i="72" s="1"/>
  <c r="AM93" i="72"/>
  <c r="AM190" i="72" s="1"/>
  <c r="AL93" i="72"/>
  <c r="AL190" i="72" s="1"/>
  <c r="AK93" i="72"/>
  <c r="AK190" i="72" s="1"/>
  <c r="AJ93" i="72"/>
  <c r="AJ190" i="72" s="1"/>
  <c r="AI93" i="72"/>
  <c r="AI190" i="72" s="1"/>
  <c r="AH93" i="72"/>
  <c r="AH190" i="72" s="1"/>
  <c r="AG93" i="72"/>
  <c r="AG190" i="72" s="1"/>
  <c r="AF93" i="72"/>
  <c r="AF190" i="72" s="1"/>
  <c r="AE93" i="72"/>
  <c r="AE190" i="72" s="1"/>
  <c r="AD93" i="72"/>
  <c r="AD190" i="72" s="1"/>
  <c r="AC93" i="72"/>
  <c r="AC190" i="72" s="1"/>
  <c r="AB93" i="72"/>
  <c r="AB190" i="72" s="1"/>
  <c r="AA93" i="72"/>
  <c r="AA190" i="72" s="1"/>
  <c r="Z93" i="72"/>
  <c r="Z190" i="72" s="1"/>
  <c r="Y93" i="72"/>
  <c r="Y190" i="72" s="1"/>
  <c r="X93" i="72"/>
  <c r="X190" i="72" s="1"/>
  <c r="W93" i="72"/>
  <c r="W190" i="72" s="1"/>
  <c r="V93" i="72"/>
  <c r="V190" i="72" s="1"/>
  <c r="U93" i="72"/>
  <c r="U190" i="72" s="1"/>
  <c r="T93" i="72"/>
  <c r="T190" i="72" s="1"/>
  <c r="S93" i="72"/>
  <c r="S190" i="72" s="1"/>
  <c r="R93" i="72"/>
  <c r="R190" i="72" s="1"/>
  <c r="Q93" i="72"/>
  <c r="Q190" i="72" s="1"/>
  <c r="P93" i="72"/>
  <c r="P190" i="72" s="1"/>
  <c r="O93" i="72"/>
  <c r="O190" i="72" s="1"/>
  <c r="N93" i="72"/>
  <c r="N190" i="72" s="1"/>
  <c r="M93" i="72"/>
  <c r="M190" i="72" s="1"/>
  <c r="L93" i="72"/>
  <c r="L190" i="72" s="1"/>
  <c r="K93" i="72"/>
  <c r="K190" i="72" s="1"/>
  <c r="J93" i="72"/>
  <c r="J190" i="72" s="1"/>
  <c r="I93" i="72"/>
  <c r="I190" i="72" s="1"/>
  <c r="H93" i="72"/>
  <c r="H190" i="72" s="1"/>
  <c r="G93" i="72"/>
  <c r="G190" i="72" s="1"/>
  <c r="F93" i="72"/>
  <c r="F190" i="72" s="1"/>
  <c r="E93" i="72"/>
  <c r="E190" i="72" s="1"/>
  <c r="D93" i="72"/>
  <c r="D190" i="72" s="1"/>
  <c r="C93" i="72"/>
  <c r="C190" i="72" s="1"/>
  <c r="EV92" i="72"/>
  <c r="EV189" i="72" s="1"/>
  <c r="EU92" i="72"/>
  <c r="EU189" i="72" s="1"/>
  <c r="ET92" i="72"/>
  <c r="ET189" i="72" s="1"/>
  <c r="ES92" i="72"/>
  <c r="ES189" i="72" s="1"/>
  <c r="ER92" i="72"/>
  <c r="ER189" i="72" s="1"/>
  <c r="EQ92" i="72"/>
  <c r="EQ189" i="72" s="1"/>
  <c r="EP92" i="72"/>
  <c r="EP189" i="72" s="1"/>
  <c r="EO92" i="72"/>
  <c r="EO189" i="72" s="1"/>
  <c r="EN92" i="72"/>
  <c r="EN189" i="72" s="1"/>
  <c r="EM92" i="72"/>
  <c r="EM189" i="72" s="1"/>
  <c r="EL92" i="72"/>
  <c r="EL189" i="72" s="1"/>
  <c r="EK92" i="72"/>
  <c r="EK189" i="72" s="1"/>
  <c r="EJ92" i="72"/>
  <c r="EJ189" i="72" s="1"/>
  <c r="EI92" i="72"/>
  <c r="EI189" i="72" s="1"/>
  <c r="EH92" i="72"/>
  <c r="EH189" i="72" s="1"/>
  <c r="EG92" i="72"/>
  <c r="EG189" i="72" s="1"/>
  <c r="EF92" i="72"/>
  <c r="EF189" i="72" s="1"/>
  <c r="EE92" i="72"/>
  <c r="EE189" i="72" s="1"/>
  <c r="ED92" i="72"/>
  <c r="ED189" i="72" s="1"/>
  <c r="EC92" i="72"/>
  <c r="EC189" i="72" s="1"/>
  <c r="EB92" i="72"/>
  <c r="EB189" i="72" s="1"/>
  <c r="EA92" i="72"/>
  <c r="EA189" i="72" s="1"/>
  <c r="DZ92" i="72"/>
  <c r="DZ189" i="72" s="1"/>
  <c r="DY92" i="72"/>
  <c r="DY189" i="72" s="1"/>
  <c r="DX92" i="72"/>
  <c r="DX189" i="72" s="1"/>
  <c r="DW92" i="72"/>
  <c r="DW189" i="72" s="1"/>
  <c r="DV92" i="72"/>
  <c r="DV189" i="72" s="1"/>
  <c r="DU92" i="72"/>
  <c r="DU189" i="72" s="1"/>
  <c r="DT92" i="72"/>
  <c r="DT189" i="72" s="1"/>
  <c r="DS92" i="72"/>
  <c r="DS189" i="72" s="1"/>
  <c r="DR92" i="72"/>
  <c r="DR189" i="72" s="1"/>
  <c r="DQ92" i="72"/>
  <c r="DQ189" i="72" s="1"/>
  <c r="DP92" i="72"/>
  <c r="DP189" i="72" s="1"/>
  <c r="DO92" i="72"/>
  <c r="DO189" i="72" s="1"/>
  <c r="DN92" i="72"/>
  <c r="DN189" i="72" s="1"/>
  <c r="DM92" i="72"/>
  <c r="DM189" i="72" s="1"/>
  <c r="DL92" i="72"/>
  <c r="DL189" i="72" s="1"/>
  <c r="DK92" i="72"/>
  <c r="DK189" i="72" s="1"/>
  <c r="DJ92" i="72"/>
  <c r="DJ189" i="72" s="1"/>
  <c r="DI92" i="72"/>
  <c r="DI189" i="72" s="1"/>
  <c r="DH92" i="72"/>
  <c r="DH189" i="72" s="1"/>
  <c r="DG92" i="72"/>
  <c r="DG189" i="72" s="1"/>
  <c r="DF92" i="72"/>
  <c r="DF189" i="72" s="1"/>
  <c r="DE92" i="72"/>
  <c r="DE189" i="72" s="1"/>
  <c r="DD92" i="72"/>
  <c r="DD189" i="72" s="1"/>
  <c r="DC92" i="72"/>
  <c r="DC189" i="72" s="1"/>
  <c r="DB92" i="72"/>
  <c r="DB189" i="72" s="1"/>
  <c r="DA92" i="72"/>
  <c r="DA189" i="72" s="1"/>
  <c r="CZ92" i="72"/>
  <c r="CZ189" i="72" s="1"/>
  <c r="CY92" i="72"/>
  <c r="CY189" i="72" s="1"/>
  <c r="CX92" i="72"/>
  <c r="CX189" i="72" s="1"/>
  <c r="CW92" i="72"/>
  <c r="CW189" i="72" s="1"/>
  <c r="CV92" i="72"/>
  <c r="CV189" i="72" s="1"/>
  <c r="CU92" i="72"/>
  <c r="CU189" i="72" s="1"/>
  <c r="CT92" i="72"/>
  <c r="CT189" i="72" s="1"/>
  <c r="CS92" i="72"/>
  <c r="CS189" i="72" s="1"/>
  <c r="CR92" i="72"/>
  <c r="CR189" i="72" s="1"/>
  <c r="CQ92" i="72"/>
  <c r="CQ189" i="72" s="1"/>
  <c r="CP92" i="72"/>
  <c r="CP189" i="72" s="1"/>
  <c r="CO92" i="72"/>
  <c r="CO189" i="72" s="1"/>
  <c r="CN92" i="72"/>
  <c r="CN189" i="72" s="1"/>
  <c r="CM92" i="72"/>
  <c r="CM189" i="72" s="1"/>
  <c r="CL92" i="72"/>
  <c r="CL189" i="72" s="1"/>
  <c r="CK92" i="72"/>
  <c r="CK189" i="72" s="1"/>
  <c r="CJ92" i="72"/>
  <c r="CJ189" i="72" s="1"/>
  <c r="CI92" i="72"/>
  <c r="CI189" i="72" s="1"/>
  <c r="CH92" i="72"/>
  <c r="CH189" i="72" s="1"/>
  <c r="CG92" i="72"/>
  <c r="CG189" i="72" s="1"/>
  <c r="CF92" i="72"/>
  <c r="CF189" i="72" s="1"/>
  <c r="CE92" i="72"/>
  <c r="CE189" i="72" s="1"/>
  <c r="CD92" i="72"/>
  <c r="CD189" i="72" s="1"/>
  <c r="CC92" i="72"/>
  <c r="CC189" i="72" s="1"/>
  <c r="CB92" i="72"/>
  <c r="CB189" i="72" s="1"/>
  <c r="CA92" i="72"/>
  <c r="CA189" i="72" s="1"/>
  <c r="BZ92" i="72"/>
  <c r="BZ189" i="72" s="1"/>
  <c r="BY92" i="72"/>
  <c r="BY189" i="72" s="1"/>
  <c r="BX92" i="72"/>
  <c r="BX189" i="72" s="1"/>
  <c r="BW92" i="72"/>
  <c r="BW189" i="72" s="1"/>
  <c r="BV92" i="72"/>
  <c r="BV189" i="72" s="1"/>
  <c r="BU92" i="72"/>
  <c r="BU189" i="72" s="1"/>
  <c r="BT92" i="72"/>
  <c r="BT189" i="72" s="1"/>
  <c r="BS92" i="72"/>
  <c r="BS189" i="72" s="1"/>
  <c r="BR92" i="72"/>
  <c r="BR189" i="72" s="1"/>
  <c r="BQ92" i="72"/>
  <c r="BQ189" i="72" s="1"/>
  <c r="BP92" i="72"/>
  <c r="BP189" i="72" s="1"/>
  <c r="BO92" i="72"/>
  <c r="BO189" i="72" s="1"/>
  <c r="BN92" i="72"/>
  <c r="BN189" i="72" s="1"/>
  <c r="BM92" i="72"/>
  <c r="BM189" i="72" s="1"/>
  <c r="BL92" i="72"/>
  <c r="BL189" i="72" s="1"/>
  <c r="BK92" i="72"/>
  <c r="BK189" i="72" s="1"/>
  <c r="BJ92" i="72"/>
  <c r="BJ189" i="72" s="1"/>
  <c r="BI92" i="72"/>
  <c r="BI189" i="72" s="1"/>
  <c r="BH92" i="72"/>
  <c r="BH189" i="72" s="1"/>
  <c r="BG92" i="72"/>
  <c r="BG189" i="72" s="1"/>
  <c r="BF92" i="72"/>
  <c r="BF189" i="72" s="1"/>
  <c r="BE92" i="72"/>
  <c r="BE189" i="72" s="1"/>
  <c r="BD92" i="72"/>
  <c r="BD189" i="72" s="1"/>
  <c r="BC92" i="72"/>
  <c r="BC189" i="72" s="1"/>
  <c r="BB92" i="72"/>
  <c r="BB189" i="72" s="1"/>
  <c r="BA92" i="72"/>
  <c r="BA189" i="72" s="1"/>
  <c r="AZ92" i="72"/>
  <c r="AZ189" i="72" s="1"/>
  <c r="AY92" i="72"/>
  <c r="AY189" i="72" s="1"/>
  <c r="AX92" i="72"/>
  <c r="AX189" i="72" s="1"/>
  <c r="AW92" i="72"/>
  <c r="AW189" i="72" s="1"/>
  <c r="AV92" i="72"/>
  <c r="AV189" i="72" s="1"/>
  <c r="AU92" i="72"/>
  <c r="AU189" i="72" s="1"/>
  <c r="AT92" i="72"/>
  <c r="AT189" i="72" s="1"/>
  <c r="AS92" i="72"/>
  <c r="AS189" i="72" s="1"/>
  <c r="AR92" i="72"/>
  <c r="AR189" i="72" s="1"/>
  <c r="AQ92" i="72"/>
  <c r="AQ189" i="72" s="1"/>
  <c r="AP92" i="72"/>
  <c r="AP189" i="72" s="1"/>
  <c r="AO92" i="72"/>
  <c r="AO189" i="72" s="1"/>
  <c r="AN92" i="72"/>
  <c r="AN189" i="72" s="1"/>
  <c r="AM92" i="72"/>
  <c r="AM189" i="72" s="1"/>
  <c r="AL92" i="72"/>
  <c r="AL189" i="72" s="1"/>
  <c r="AK92" i="72"/>
  <c r="AK189" i="72" s="1"/>
  <c r="AJ92" i="72"/>
  <c r="AJ189" i="72" s="1"/>
  <c r="AI92" i="72"/>
  <c r="AI189" i="72" s="1"/>
  <c r="AH92" i="72"/>
  <c r="AH189" i="72" s="1"/>
  <c r="AG92" i="72"/>
  <c r="AG189" i="72" s="1"/>
  <c r="AF92" i="72"/>
  <c r="AF189" i="72" s="1"/>
  <c r="AE92" i="72"/>
  <c r="AE189" i="72" s="1"/>
  <c r="AD92" i="72"/>
  <c r="AD189" i="72" s="1"/>
  <c r="AC92" i="72"/>
  <c r="AC189" i="72" s="1"/>
  <c r="AB92" i="72"/>
  <c r="AB189" i="72" s="1"/>
  <c r="AA92" i="72"/>
  <c r="AA189" i="72" s="1"/>
  <c r="Z92" i="72"/>
  <c r="Z189" i="72" s="1"/>
  <c r="Y92" i="72"/>
  <c r="Y189" i="72" s="1"/>
  <c r="X92" i="72"/>
  <c r="X189" i="72" s="1"/>
  <c r="W92" i="72"/>
  <c r="W189" i="72" s="1"/>
  <c r="V92" i="72"/>
  <c r="V189" i="72" s="1"/>
  <c r="U92" i="72"/>
  <c r="U189" i="72" s="1"/>
  <c r="T92" i="72"/>
  <c r="T189" i="72" s="1"/>
  <c r="S92" i="72"/>
  <c r="S189" i="72" s="1"/>
  <c r="R92" i="72"/>
  <c r="R189" i="72" s="1"/>
  <c r="Q92" i="72"/>
  <c r="Q189" i="72" s="1"/>
  <c r="P92" i="72"/>
  <c r="P189" i="72" s="1"/>
  <c r="O92" i="72"/>
  <c r="O189" i="72" s="1"/>
  <c r="N92" i="72"/>
  <c r="N189" i="72" s="1"/>
  <c r="M92" i="72"/>
  <c r="M189" i="72" s="1"/>
  <c r="L92" i="72"/>
  <c r="L189" i="72" s="1"/>
  <c r="K92" i="72"/>
  <c r="K189" i="72" s="1"/>
  <c r="J92" i="72"/>
  <c r="J189" i="72" s="1"/>
  <c r="I92" i="72"/>
  <c r="I189" i="72" s="1"/>
  <c r="H92" i="72"/>
  <c r="H189" i="72" s="1"/>
  <c r="G92" i="72"/>
  <c r="G189" i="72" s="1"/>
  <c r="F92" i="72"/>
  <c r="F189" i="72" s="1"/>
  <c r="E92" i="72"/>
  <c r="E189" i="72" s="1"/>
  <c r="D92" i="72"/>
  <c r="D189" i="72" s="1"/>
  <c r="C92" i="72"/>
  <c r="C189" i="72" s="1"/>
  <c r="EV91" i="72"/>
  <c r="EV188" i="72" s="1"/>
  <c r="EU91" i="72"/>
  <c r="EU188" i="72" s="1"/>
  <c r="ET91" i="72"/>
  <c r="ET188" i="72" s="1"/>
  <c r="ES91" i="72"/>
  <c r="ES188" i="72" s="1"/>
  <c r="ER91" i="72"/>
  <c r="ER188" i="72" s="1"/>
  <c r="EQ91" i="72"/>
  <c r="EQ188" i="72" s="1"/>
  <c r="EP91" i="72"/>
  <c r="EP188" i="72" s="1"/>
  <c r="EO91" i="72"/>
  <c r="EO188" i="72" s="1"/>
  <c r="EN91" i="72"/>
  <c r="EN188" i="72" s="1"/>
  <c r="EM91" i="72"/>
  <c r="EM188" i="72" s="1"/>
  <c r="EL91" i="72"/>
  <c r="EL188" i="72" s="1"/>
  <c r="EK91" i="72"/>
  <c r="EK188" i="72" s="1"/>
  <c r="EJ91" i="72"/>
  <c r="EJ188" i="72" s="1"/>
  <c r="EI91" i="72"/>
  <c r="EI188" i="72" s="1"/>
  <c r="EH91" i="72"/>
  <c r="EH188" i="72" s="1"/>
  <c r="EG91" i="72"/>
  <c r="EG188" i="72" s="1"/>
  <c r="EF91" i="72"/>
  <c r="EF188" i="72" s="1"/>
  <c r="EE91" i="72"/>
  <c r="EE188" i="72" s="1"/>
  <c r="ED91" i="72"/>
  <c r="ED188" i="72" s="1"/>
  <c r="EC91" i="72"/>
  <c r="EC188" i="72" s="1"/>
  <c r="EB91" i="72"/>
  <c r="EB188" i="72" s="1"/>
  <c r="EA91" i="72"/>
  <c r="EA188" i="72" s="1"/>
  <c r="DZ91" i="72"/>
  <c r="DZ188" i="72" s="1"/>
  <c r="DY91" i="72"/>
  <c r="DY188" i="72" s="1"/>
  <c r="DX91" i="72"/>
  <c r="DX188" i="72" s="1"/>
  <c r="DW91" i="72"/>
  <c r="DW188" i="72" s="1"/>
  <c r="DV91" i="72"/>
  <c r="DV188" i="72" s="1"/>
  <c r="DU91" i="72"/>
  <c r="DU188" i="72" s="1"/>
  <c r="DT91" i="72"/>
  <c r="DT188" i="72" s="1"/>
  <c r="DS91" i="72"/>
  <c r="DS188" i="72" s="1"/>
  <c r="DR91" i="72"/>
  <c r="DR188" i="72" s="1"/>
  <c r="DQ91" i="72"/>
  <c r="DQ188" i="72" s="1"/>
  <c r="DP91" i="72"/>
  <c r="DP188" i="72" s="1"/>
  <c r="DO91" i="72"/>
  <c r="DO188" i="72" s="1"/>
  <c r="DN91" i="72"/>
  <c r="DN188" i="72" s="1"/>
  <c r="DM91" i="72"/>
  <c r="DM188" i="72" s="1"/>
  <c r="DL91" i="72"/>
  <c r="DL188" i="72" s="1"/>
  <c r="DK91" i="72"/>
  <c r="DK188" i="72" s="1"/>
  <c r="DJ91" i="72"/>
  <c r="DJ188" i="72" s="1"/>
  <c r="DI91" i="72"/>
  <c r="DI188" i="72" s="1"/>
  <c r="DH91" i="72"/>
  <c r="DH188" i="72" s="1"/>
  <c r="DG91" i="72"/>
  <c r="DG188" i="72" s="1"/>
  <c r="DF91" i="72"/>
  <c r="DF188" i="72" s="1"/>
  <c r="DE91" i="72"/>
  <c r="DE188" i="72" s="1"/>
  <c r="DD91" i="72"/>
  <c r="DD188" i="72" s="1"/>
  <c r="DC91" i="72"/>
  <c r="DC188" i="72" s="1"/>
  <c r="DB91" i="72"/>
  <c r="DB188" i="72" s="1"/>
  <c r="DA91" i="72"/>
  <c r="DA188" i="72" s="1"/>
  <c r="CZ91" i="72"/>
  <c r="CZ188" i="72" s="1"/>
  <c r="CY91" i="72"/>
  <c r="CY188" i="72" s="1"/>
  <c r="CX91" i="72"/>
  <c r="CX188" i="72" s="1"/>
  <c r="CW91" i="72"/>
  <c r="CW188" i="72" s="1"/>
  <c r="CV91" i="72"/>
  <c r="CV188" i="72" s="1"/>
  <c r="CU91" i="72"/>
  <c r="CU188" i="72" s="1"/>
  <c r="CT91" i="72"/>
  <c r="CT188" i="72" s="1"/>
  <c r="CS91" i="72"/>
  <c r="CS188" i="72" s="1"/>
  <c r="CR91" i="72"/>
  <c r="CR188" i="72" s="1"/>
  <c r="CQ91" i="72"/>
  <c r="CQ188" i="72" s="1"/>
  <c r="CP91" i="72"/>
  <c r="CP188" i="72" s="1"/>
  <c r="CO91" i="72"/>
  <c r="CO188" i="72" s="1"/>
  <c r="CN91" i="72"/>
  <c r="CN188" i="72" s="1"/>
  <c r="CM91" i="72"/>
  <c r="CM188" i="72" s="1"/>
  <c r="CL91" i="72"/>
  <c r="CL188" i="72" s="1"/>
  <c r="CK91" i="72"/>
  <c r="CK188" i="72" s="1"/>
  <c r="CJ91" i="72"/>
  <c r="CJ188" i="72" s="1"/>
  <c r="CI91" i="72"/>
  <c r="CI188" i="72" s="1"/>
  <c r="CH91" i="72"/>
  <c r="CH188" i="72" s="1"/>
  <c r="CG91" i="72"/>
  <c r="CG188" i="72" s="1"/>
  <c r="CF91" i="72"/>
  <c r="CF188" i="72" s="1"/>
  <c r="CE91" i="72"/>
  <c r="CE188" i="72" s="1"/>
  <c r="CD91" i="72"/>
  <c r="CD188" i="72" s="1"/>
  <c r="CC91" i="72"/>
  <c r="CC188" i="72" s="1"/>
  <c r="CB91" i="72"/>
  <c r="CB188" i="72" s="1"/>
  <c r="CA91" i="72"/>
  <c r="CA188" i="72" s="1"/>
  <c r="BZ91" i="72"/>
  <c r="BZ188" i="72" s="1"/>
  <c r="BY91" i="72"/>
  <c r="BY188" i="72" s="1"/>
  <c r="BX91" i="72"/>
  <c r="BX188" i="72" s="1"/>
  <c r="BW91" i="72"/>
  <c r="BW188" i="72" s="1"/>
  <c r="BV91" i="72"/>
  <c r="BV188" i="72" s="1"/>
  <c r="BU91" i="72"/>
  <c r="BU188" i="72" s="1"/>
  <c r="BT91" i="72"/>
  <c r="BT188" i="72" s="1"/>
  <c r="BS91" i="72"/>
  <c r="BS188" i="72" s="1"/>
  <c r="BR91" i="72"/>
  <c r="BR188" i="72" s="1"/>
  <c r="BQ91" i="72"/>
  <c r="BQ188" i="72" s="1"/>
  <c r="BP91" i="72"/>
  <c r="BP188" i="72" s="1"/>
  <c r="BO91" i="72"/>
  <c r="BO188" i="72" s="1"/>
  <c r="BN91" i="72"/>
  <c r="BN188" i="72" s="1"/>
  <c r="BM91" i="72"/>
  <c r="BM188" i="72" s="1"/>
  <c r="BL91" i="72"/>
  <c r="BL188" i="72" s="1"/>
  <c r="BK91" i="72"/>
  <c r="BK188" i="72" s="1"/>
  <c r="BJ91" i="72"/>
  <c r="BJ188" i="72" s="1"/>
  <c r="BI91" i="72"/>
  <c r="BI188" i="72" s="1"/>
  <c r="BH91" i="72"/>
  <c r="BH188" i="72" s="1"/>
  <c r="BG91" i="72"/>
  <c r="BG188" i="72" s="1"/>
  <c r="BF91" i="72"/>
  <c r="BF188" i="72" s="1"/>
  <c r="BE91" i="72"/>
  <c r="BE188" i="72" s="1"/>
  <c r="BD91" i="72"/>
  <c r="BD188" i="72" s="1"/>
  <c r="BC91" i="72"/>
  <c r="BC188" i="72" s="1"/>
  <c r="BB91" i="72"/>
  <c r="BB188" i="72" s="1"/>
  <c r="BA91" i="72"/>
  <c r="BA188" i="72" s="1"/>
  <c r="AZ91" i="72"/>
  <c r="AZ188" i="72" s="1"/>
  <c r="AY91" i="72"/>
  <c r="AY188" i="72" s="1"/>
  <c r="AX91" i="72"/>
  <c r="AX188" i="72" s="1"/>
  <c r="AW91" i="72"/>
  <c r="AW188" i="72" s="1"/>
  <c r="AV91" i="72"/>
  <c r="AV188" i="72" s="1"/>
  <c r="AU91" i="72"/>
  <c r="AU188" i="72" s="1"/>
  <c r="AT91" i="72"/>
  <c r="AT188" i="72" s="1"/>
  <c r="AS91" i="72"/>
  <c r="AS188" i="72" s="1"/>
  <c r="AR91" i="72"/>
  <c r="AR188" i="72" s="1"/>
  <c r="AQ91" i="72"/>
  <c r="AQ188" i="72" s="1"/>
  <c r="AP91" i="72"/>
  <c r="AP188" i="72" s="1"/>
  <c r="AO91" i="72"/>
  <c r="AO188" i="72" s="1"/>
  <c r="AN91" i="72"/>
  <c r="AN188" i="72" s="1"/>
  <c r="AM91" i="72"/>
  <c r="AM188" i="72" s="1"/>
  <c r="AL91" i="72"/>
  <c r="AL188" i="72" s="1"/>
  <c r="AK91" i="72"/>
  <c r="AK188" i="72" s="1"/>
  <c r="AJ91" i="72"/>
  <c r="AJ188" i="72" s="1"/>
  <c r="AI91" i="72"/>
  <c r="AI188" i="72" s="1"/>
  <c r="AH91" i="72"/>
  <c r="AH188" i="72" s="1"/>
  <c r="AG91" i="72"/>
  <c r="AG188" i="72" s="1"/>
  <c r="AF91" i="72"/>
  <c r="AF188" i="72" s="1"/>
  <c r="AE91" i="72"/>
  <c r="AE188" i="72" s="1"/>
  <c r="AD91" i="72"/>
  <c r="AD188" i="72" s="1"/>
  <c r="AC91" i="72"/>
  <c r="AC188" i="72" s="1"/>
  <c r="AB91" i="72"/>
  <c r="AB188" i="72" s="1"/>
  <c r="AA91" i="72"/>
  <c r="AA188" i="72" s="1"/>
  <c r="Z91" i="72"/>
  <c r="Z188" i="72" s="1"/>
  <c r="Y91" i="72"/>
  <c r="Y188" i="72" s="1"/>
  <c r="X91" i="72"/>
  <c r="X188" i="72" s="1"/>
  <c r="W91" i="72"/>
  <c r="W188" i="72" s="1"/>
  <c r="V91" i="72"/>
  <c r="V188" i="72" s="1"/>
  <c r="U91" i="72"/>
  <c r="U188" i="72" s="1"/>
  <c r="T91" i="72"/>
  <c r="T188" i="72" s="1"/>
  <c r="S91" i="72"/>
  <c r="S188" i="72" s="1"/>
  <c r="R91" i="72"/>
  <c r="R188" i="72" s="1"/>
  <c r="Q91" i="72"/>
  <c r="Q188" i="72" s="1"/>
  <c r="P91" i="72"/>
  <c r="P188" i="72" s="1"/>
  <c r="O91" i="72"/>
  <c r="O188" i="72" s="1"/>
  <c r="N91" i="72"/>
  <c r="N188" i="72" s="1"/>
  <c r="M91" i="72"/>
  <c r="M188" i="72" s="1"/>
  <c r="L91" i="72"/>
  <c r="L188" i="72" s="1"/>
  <c r="K91" i="72"/>
  <c r="K188" i="72" s="1"/>
  <c r="J91" i="72"/>
  <c r="J188" i="72" s="1"/>
  <c r="I91" i="72"/>
  <c r="I188" i="72" s="1"/>
  <c r="H91" i="72"/>
  <c r="H188" i="72" s="1"/>
  <c r="G91" i="72"/>
  <c r="G188" i="72" s="1"/>
  <c r="F91" i="72"/>
  <c r="F188" i="72" s="1"/>
  <c r="E91" i="72"/>
  <c r="E188" i="72" s="1"/>
  <c r="D91" i="72"/>
  <c r="D188" i="72" s="1"/>
  <c r="C91" i="72"/>
  <c r="C188" i="72" s="1"/>
  <c r="EV90" i="72"/>
  <c r="EV187" i="72" s="1"/>
  <c r="EU90" i="72"/>
  <c r="EU187" i="72" s="1"/>
  <c r="ET90" i="72"/>
  <c r="ET187" i="72" s="1"/>
  <c r="ES90" i="72"/>
  <c r="ES187" i="72" s="1"/>
  <c r="ER90" i="72"/>
  <c r="ER187" i="72" s="1"/>
  <c r="EQ90" i="72"/>
  <c r="EQ187" i="72" s="1"/>
  <c r="EP90" i="72"/>
  <c r="EP187" i="72" s="1"/>
  <c r="EO90" i="72"/>
  <c r="EO187" i="72" s="1"/>
  <c r="EN90" i="72"/>
  <c r="EN187" i="72" s="1"/>
  <c r="EM90" i="72"/>
  <c r="EM187" i="72" s="1"/>
  <c r="EL90" i="72"/>
  <c r="EL187" i="72" s="1"/>
  <c r="EK90" i="72"/>
  <c r="EK187" i="72" s="1"/>
  <c r="EJ90" i="72"/>
  <c r="EJ187" i="72" s="1"/>
  <c r="EI90" i="72"/>
  <c r="EI187" i="72" s="1"/>
  <c r="EH90" i="72"/>
  <c r="EH187" i="72" s="1"/>
  <c r="EG90" i="72"/>
  <c r="EG187" i="72" s="1"/>
  <c r="EF90" i="72"/>
  <c r="EF187" i="72" s="1"/>
  <c r="EE90" i="72"/>
  <c r="EE187" i="72" s="1"/>
  <c r="ED90" i="72"/>
  <c r="ED187" i="72" s="1"/>
  <c r="EC90" i="72"/>
  <c r="EC187" i="72" s="1"/>
  <c r="EB90" i="72"/>
  <c r="EB187" i="72" s="1"/>
  <c r="EA90" i="72"/>
  <c r="EA187" i="72" s="1"/>
  <c r="DZ90" i="72"/>
  <c r="DZ187" i="72" s="1"/>
  <c r="DY90" i="72"/>
  <c r="DY187" i="72" s="1"/>
  <c r="DX90" i="72"/>
  <c r="DX187" i="72" s="1"/>
  <c r="DW90" i="72"/>
  <c r="DW187" i="72" s="1"/>
  <c r="DV90" i="72"/>
  <c r="DV187" i="72" s="1"/>
  <c r="DU90" i="72"/>
  <c r="DU187" i="72" s="1"/>
  <c r="DT90" i="72"/>
  <c r="DT187" i="72" s="1"/>
  <c r="DS90" i="72"/>
  <c r="DS187" i="72" s="1"/>
  <c r="DR90" i="72"/>
  <c r="DR187" i="72" s="1"/>
  <c r="DQ90" i="72"/>
  <c r="DQ187" i="72" s="1"/>
  <c r="DP90" i="72"/>
  <c r="DP187" i="72" s="1"/>
  <c r="DO90" i="72"/>
  <c r="DO187" i="72" s="1"/>
  <c r="DN90" i="72"/>
  <c r="DN187" i="72" s="1"/>
  <c r="DM90" i="72"/>
  <c r="DM187" i="72" s="1"/>
  <c r="DL90" i="72"/>
  <c r="DL187" i="72" s="1"/>
  <c r="DK90" i="72"/>
  <c r="DK187" i="72" s="1"/>
  <c r="DJ90" i="72"/>
  <c r="DJ187" i="72" s="1"/>
  <c r="DI90" i="72"/>
  <c r="DI187" i="72" s="1"/>
  <c r="DH90" i="72"/>
  <c r="DH187" i="72" s="1"/>
  <c r="DG90" i="72"/>
  <c r="DG187" i="72" s="1"/>
  <c r="DF90" i="72"/>
  <c r="DF187" i="72" s="1"/>
  <c r="DE90" i="72"/>
  <c r="DE187" i="72" s="1"/>
  <c r="DD90" i="72"/>
  <c r="DD187" i="72" s="1"/>
  <c r="DC90" i="72"/>
  <c r="DC187" i="72" s="1"/>
  <c r="DB90" i="72"/>
  <c r="DB187" i="72" s="1"/>
  <c r="DA90" i="72"/>
  <c r="DA187" i="72" s="1"/>
  <c r="CZ90" i="72"/>
  <c r="CZ187" i="72" s="1"/>
  <c r="CY90" i="72"/>
  <c r="CY187" i="72" s="1"/>
  <c r="CX90" i="72"/>
  <c r="CX187" i="72" s="1"/>
  <c r="CW90" i="72"/>
  <c r="CW187" i="72" s="1"/>
  <c r="CV90" i="72"/>
  <c r="CV187" i="72" s="1"/>
  <c r="CU90" i="72"/>
  <c r="CU187" i="72" s="1"/>
  <c r="CT90" i="72"/>
  <c r="CT187" i="72" s="1"/>
  <c r="CS90" i="72"/>
  <c r="CS187" i="72" s="1"/>
  <c r="CR90" i="72"/>
  <c r="CR187" i="72" s="1"/>
  <c r="CQ90" i="72"/>
  <c r="CQ187" i="72" s="1"/>
  <c r="CP90" i="72"/>
  <c r="CP187" i="72" s="1"/>
  <c r="CO90" i="72"/>
  <c r="CO187" i="72" s="1"/>
  <c r="CN90" i="72"/>
  <c r="CN187" i="72" s="1"/>
  <c r="CM90" i="72"/>
  <c r="CM187" i="72" s="1"/>
  <c r="CL90" i="72"/>
  <c r="CL187" i="72" s="1"/>
  <c r="CK90" i="72"/>
  <c r="CK187" i="72" s="1"/>
  <c r="CJ90" i="72"/>
  <c r="CJ187" i="72" s="1"/>
  <c r="CI90" i="72"/>
  <c r="CI187" i="72" s="1"/>
  <c r="CH90" i="72"/>
  <c r="CH187" i="72" s="1"/>
  <c r="CG90" i="72"/>
  <c r="CG187" i="72" s="1"/>
  <c r="CF90" i="72"/>
  <c r="CF187" i="72" s="1"/>
  <c r="CE90" i="72"/>
  <c r="CE187" i="72" s="1"/>
  <c r="CD90" i="72"/>
  <c r="CD187" i="72" s="1"/>
  <c r="CC90" i="72"/>
  <c r="CC187" i="72" s="1"/>
  <c r="CB90" i="72"/>
  <c r="CB187" i="72" s="1"/>
  <c r="CA90" i="72"/>
  <c r="CA187" i="72" s="1"/>
  <c r="BZ90" i="72"/>
  <c r="BZ187" i="72" s="1"/>
  <c r="BY90" i="72"/>
  <c r="BY187" i="72" s="1"/>
  <c r="BX90" i="72"/>
  <c r="BX187" i="72" s="1"/>
  <c r="BW90" i="72"/>
  <c r="BW187" i="72" s="1"/>
  <c r="BV90" i="72"/>
  <c r="BV187" i="72" s="1"/>
  <c r="BU90" i="72"/>
  <c r="BU187" i="72" s="1"/>
  <c r="BT90" i="72"/>
  <c r="BT187" i="72" s="1"/>
  <c r="BS90" i="72"/>
  <c r="BS187" i="72" s="1"/>
  <c r="BR90" i="72"/>
  <c r="BR187" i="72" s="1"/>
  <c r="BQ90" i="72"/>
  <c r="BQ187" i="72" s="1"/>
  <c r="BP90" i="72"/>
  <c r="BP187" i="72" s="1"/>
  <c r="BO90" i="72"/>
  <c r="BO187" i="72" s="1"/>
  <c r="BN90" i="72"/>
  <c r="BN187" i="72" s="1"/>
  <c r="BM90" i="72"/>
  <c r="BM187" i="72" s="1"/>
  <c r="BL90" i="72"/>
  <c r="BL187" i="72" s="1"/>
  <c r="BK90" i="72"/>
  <c r="BK187" i="72" s="1"/>
  <c r="BJ90" i="72"/>
  <c r="BJ187" i="72" s="1"/>
  <c r="BI90" i="72"/>
  <c r="BI187" i="72" s="1"/>
  <c r="BH90" i="72"/>
  <c r="BH187" i="72" s="1"/>
  <c r="BG90" i="72"/>
  <c r="BG187" i="72" s="1"/>
  <c r="BF90" i="72"/>
  <c r="BF187" i="72" s="1"/>
  <c r="BE90" i="72"/>
  <c r="BE187" i="72" s="1"/>
  <c r="BD90" i="72"/>
  <c r="BD187" i="72" s="1"/>
  <c r="BC90" i="72"/>
  <c r="BC187" i="72" s="1"/>
  <c r="BB90" i="72"/>
  <c r="BB187" i="72" s="1"/>
  <c r="BA90" i="72"/>
  <c r="BA187" i="72" s="1"/>
  <c r="AZ90" i="72"/>
  <c r="AZ187" i="72" s="1"/>
  <c r="AY90" i="72"/>
  <c r="AY187" i="72" s="1"/>
  <c r="AX90" i="72"/>
  <c r="AX187" i="72" s="1"/>
  <c r="AW90" i="72"/>
  <c r="AW187" i="72" s="1"/>
  <c r="AV90" i="72"/>
  <c r="AV187" i="72" s="1"/>
  <c r="AU90" i="72"/>
  <c r="AU187" i="72" s="1"/>
  <c r="AT90" i="72"/>
  <c r="AT187" i="72" s="1"/>
  <c r="AS90" i="72"/>
  <c r="AS187" i="72" s="1"/>
  <c r="AR90" i="72"/>
  <c r="AR187" i="72" s="1"/>
  <c r="AQ90" i="72"/>
  <c r="AQ187" i="72" s="1"/>
  <c r="AP90" i="72"/>
  <c r="AP187" i="72" s="1"/>
  <c r="AO90" i="72"/>
  <c r="AO187" i="72" s="1"/>
  <c r="AN90" i="72"/>
  <c r="AN187" i="72" s="1"/>
  <c r="AM90" i="72"/>
  <c r="AM187" i="72" s="1"/>
  <c r="AL90" i="72"/>
  <c r="AL187" i="72" s="1"/>
  <c r="AK90" i="72"/>
  <c r="AK187" i="72" s="1"/>
  <c r="AJ90" i="72"/>
  <c r="AJ187" i="72" s="1"/>
  <c r="AI90" i="72"/>
  <c r="AI187" i="72" s="1"/>
  <c r="AH90" i="72"/>
  <c r="AH187" i="72" s="1"/>
  <c r="AG90" i="72"/>
  <c r="AG187" i="72" s="1"/>
  <c r="AF90" i="72"/>
  <c r="AF187" i="72" s="1"/>
  <c r="AE90" i="72"/>
  <c r="AE187" i="72" s="1"/>
  <c r="AD90" i="72"/>
  <c r="AD187" i="72" s="1"/>
  <c r="AC90" i="72"/>
  <c r="AC187" i="72" s="1"/>
  <c r="AB90" i="72"/>
  <c r="AB187" i="72" s="1"/>
  <c r="AA90" i="72"/>
  <c r="AA187" i="72" s="1"/>
  <c r="Z90" i="72"/>
  <c r="Z187" i="72" s="1"/>
  <c r="Y90" i="72"/>
  <c r="Y187" i="72" s="1"/>
  <c r="X90" i="72"/>
  <c r="X187" i="72" s="1"/>
  <c r="W90" i="72"/>
  <c r="W187" i="72" s="1"/>
  <c r="V90" i="72"/>
  <c r="V187" i="72" s="1"/>
  <c r="U90" i="72"/>
  <c r="U187" i="72" s="1"/>
  <c r="T90" i="72"/>
  <c r="T187" i="72" s="1"/>
  <c r="S90" i="72"/>
  <c r="S187" i="72" s="1"/>
  <c r="R90" i="72"/>
  <c r="R187" i="72" s="1"/>
  <c r="Q90" i="72"/>
  <c r="Q187" i="72" s="1"/>
  <c r="P90" i="72"/>
  <c r="P187" i="72" s="1"/>
  <c r="O90" i="72"/>
  <c r="O187" i="72" s="1"/>
  <c r="N90" i="72"/>
  <c r="N187" i="72" s="1"/>
  <c r="M90" i="72"/>
  <c r="M187" i="72" s="1"/>
  <c r="L90" i="72"/>
  <c r="L187" i="72" s="1"/>
  <c r="K90" i="72"/>
  <c r="K187" i="72" s="1"/>
  <c r="J90" i="72"/>
  <c r="J187" i="72" s="1"/>
  <c r="I90" i="72"/>
  <c r="I187" i="72" s="1"/>
  <c r="H90" i="72"/>
  <c r="H187" i="72" s="1"/>
  <c r="G90" i="72"/>
  <c r="G187" i="72" s="1"/>
  <c r="F90" i="72"/>
  <c r="F187" i="72" s="1"/>
  <c r="E90" i="72"/>
  <c r="E187" i="72" s="1"/>
  <c r="D90" i="72"/>
  <c r="D187" i="72" s="1"/>
  <c r="C90" i="72"/>
  <c r="C187" i="72" s="1"/>
  <c r="EV89" i="72"/>
  <c r="EV186" i="72" s="1"/>
  <c r="EU89" i="72"/>
  <c r="EU186" i="72" s="1"/>
  <c r="ET89" i="72"/>
  <c r="ET186" i="72" s="1"/>
  <c r="ES89" i="72"/>
  <c r="ES186" i="72" s="1"/>
  <c r="ER89" i="72"/>
  <c r="ER186" i="72" s="1"/>
  <c r="EQ89" i="72"/>
  <c r="EQ186" i="72" s="1"/>
  <c r="EP89" i="72"/>
  <c r="EP186" i="72" s="1"/>
  <c r="EO89" i="72"/>
  <c r="EO186" i="72" s="1"/>
  <c r="EN89" i="72"/>
  <c r="EN186" i="72" s="1"/>
  <c r="EM89" i="72"/>
  <c r="EM186" i="72" s="1"/>
  <c r="EL89" i="72"/>
  <c r="EL186" i="72" s="1"/>
  <c r="EK89" i="72"/>
  <c r="EK186" i="72" s="1"/>
  <c r="EJ89" i="72"/>
  <c r="EJ186" i="72" s="1"/>
  <c r="EI89" i="72"/>
  <c r="EI186" i="72" s="1"/>
  <c r="EH89" i="72"/>
  <c r="EH186" i="72" s="1"/>
  <c r="EG89" i="72"/>
  <c r="EG186" i="72" s="1"/>
  <c r="EF89" i="72"/>
  <c r="EF186" i="72" s="1"/>
  <c r="EE89" i="72"/>
  <c r="EE186" i="72" s="1"/>
  <c r="ED89" i="72"/>
  <c r="ED186" i="72" s="1"/>
  <c r="EC89" i="72"/>
  <c r="EC186" i="72" s="1"/>
  <c r="EB89" i="72"/>
  <c r="EB186" i="72" s="1"/>
  <c r="EA89" i="72"/>
  <c r="EA186" i="72" s="1"/>
  <c r="DZ89" i="72"/>
  <c r="DZ186" i="72" s="1"/>
  <c r="DY89" i="72"/>
  <c r="DY186" i="72" s="1"/>
  <c r="DX89" i="72"/>
  <c r="DX186" i="72" s="1"/>
  <c r="DW89" i="72"/>
  <c r="DW186" i="72" s="1"/>
  <c r="DV89" i="72"/>
  <c r="DV186" i="72" s="1"/>
  <c r="DU89" i="72"/>
  <c r="DU186" i="72" s="1"/>
  <c r="DT89" i="72"/>
  <c r="DT186" i="72" s="1"/>
  <c r="DS89" i="72"/>
  <c r="DS186" i="72" s="1"/>
  <c r="DR89" i="72"/>
  <c r="DR186" i="72" s="1"/>
  <c r="DQ89" i="72"/>
  <c r="DQ186" i="72" s="1"/>
  <c r="DP89" i="72"/>
  <c r="DP186" i="72" s="1"/>
  <c r="DO89" i="72"/>
  <c r="DO186" i="72" s="1"/>
  <c r="DN89" i="72"/>
  <c r="DN186" i="72" s="1"/>
  <c r="DM89" i="72"/>
  <c r="DM186" i="72" s="1"/>
  <c r="DL89" i="72"/>
  <c r="DL186" i="72" s="1"/>
  <c r="DK89" i="72"/>
  <c r="DK186" i="72" s="1"/>
  <c r="DJ89" i="72"/>
  <c r="DJ186" i="72" s="1"/>
  <c r="DI89" i="72"/>
  <c r="DI186" i="72" s="1"/>
  <c r="DH89" i="72"/>
  <c r="DH186" i="72" s="1"/>
  <c r="DG89" i="72"/>
  <c r="DG186" i="72" s="1"/>
  <c r="DF89" i="72"/>
  <c r="DF186" i="72" s="1"/>
  <c r="DE89" i="72"/>
  <c r="DE186" i="72" s="1"/>
  <c r="DD89" i="72"/>
  <c r="DD186" i="72" s="1"/>
  <c r="DC89" i="72"/>
  <c r="DC186" i="72" s="1"/>
  <c r="DB89" i="72"/>
  <c r="DB186" i="72" s="1"/>
  <c r="DA89" i="72"/>
  <c r="DA186" i="72" s="1"/>
  <c r="CZ89" i="72"/>
  <c r="CZ186" i="72" s="1"/>
  <c r="CY89" i="72"/>
  <c r="CY186" i="72" s="1"/>
  <c r="CX89" i="72"/>
  <c r="CX186" i="72" s="1"/>
  <c r="CW89" i="72"/>
  <c r="CW186" i="72" s="1"/>
  <c r="CV89" i="72"/>
  <c r="CV186" i="72" s="1"/>
  <c r="CU89" i="72"/>
  <c r="CU186" i="72" s="1"/>
  <c r="CT89" i="72"/>
  <c r="CT186" i="72" s="1"/>
  <c r="CS89" i="72"/>
  <c r="CS186" i="72" s="1"/>
  <c r="CR89" i="72"/>
  <c r="CR186" i="72" s="1"/>
  <c r="CQ89" i="72"/>
  <c r="CQ186" i="72" s="1"/>
  <c r="CP89" i="72"/>
  <c r="CP186" i="72" s="1"/>
  <c r="CO89" i="72"/>
  <c r="CO186" i="72" s="1"/>
  <c r="CN89" i="72"/>
  <c r="CN186" i="72" s="1"/>
  <c r="CM89" i="72"/>
  <c r="CM186" i="72" s="1"/>
  <c r="CL89" i="72"/>
  <c r="CL186" i="72" s="1"/>
  <c r="CK89" i="72"/>
  <c r="CK186" i="72" s="1"/>
  <c r="CJ89" i="72"/>
  <c r="CJ186" i="72" s="1"/>
  <c r="CI89" i="72"/>
  <c r="CI186" i="72" s="1"/>
  <c r="CH89" i="72"/>
  <c r="CH186" i="72" s="1"/>
  <c r="CG89" i="72"/>
  <c r="CG186" i="72" s="1"/>
  <c r="CF89" i="72"/>
  <c r="CF186" i="72" s="1"/>
  <c r="CE89" i="72"/>
  <c r="CE186" i="72" s="1"/>
  <c r="CD89" i="72"/>
  <c r="CD186" i="72" s="1"/>
  <c r="CC89" i="72"/>
  <c r="CC186" i="72" s="1"/>
  <c r="CB89" i="72"/>
  <c r="CB186" i="72" s="1"/>
  <c r="CA89" i="72"/>
  <c r="CA186" i="72" s="1"/>
  <c r="BZ89" i="72"/>
  <c r="BZ186" i="72" s="1"/>
  <c r="BY89" i="72"/>
  <c r="BY186" i="72" s="1"/>
  <c r="BX89" i="72"/>
  <c r="BX186" i="72" s="1"/>
  <c r="BW89" i="72"/>
  <c r="BW186" i="72" s="1"/>
  <c r="BV89" i="72"/>
  <c r="BV186" i="72" s="1"/>
  <c r="BU89" i="72"/>
  <c r="BU186" i="72" s="1"/>
  <c r="BT89" i="72"/>
  <c r="BT186" i="72" s="1"/>
  <c r="BS89" i="72"/>
  <c r="BS186" i="72" s="1"/>
  <c r="BR89" i="72"/>
  <c r="BR186" i="72" s="1"/>
  <c r="BQ89" i="72"/>
  <c r="BQ186" i="72" s="1"/>
  <c r="BP89" i="72"/>
  <c r="BP186" i="72" s="1"/>
  <c r="BO89" i="72"/>
  <c r="BO186" i="72" s="1"/>
  <c r="BN89" i="72"/>
  <c r="BN186" i="72" s="1"/>
  <c r="BM89" i="72"/>
  <c r="BM186" i="72" s="1"/>
  <c r="BL89" i="72"/>
  <c r="BL186" i="72" s="1"/>
  <c r="BK89" i="72"/>
  <c r="BK186" i="72" s="1"/>
  <c r="BJ89" i="72"/>
  <c r="BJ186" i="72" s="1"/>
  <c r="BI89" i="72"/>
  <c r="BI186" i="72" s="1"/>
  <c r="BH89" i="72"/>
  <c r="BH186" i="72" s="1"/>
  <c r="BG89" i="72"/>
  <c r="BG186" i="72" s="1"/>
  <c r="BF89" i="72"/>
  <c r="BF186" i="72" s="1"/>
  <c r="BE89" i="72"/>
  <c r="BE186" i="72" s="1"/>
  <c r="BD89" i="72"/>
  <c r="BD186" i="72" s="1"/>
  <c r="BC89" i="72"/>
  <c r="BC186" i="72" s="1"/>
  <c r="BB89" i="72"/>
  <c r="BB186" i="72" s="1"/>
  <c r="BA89" i="72"/>
  <c r="BA186" i="72" s="1"/>
  <c r="AZ89" i="72"/>
  <c r="AZ186" i="72" s="1"/>
  <c r="AY89" i="72"/>
  <c r="AY186" i="72" s="1"/>
  <c r="AX89" i="72"/>
  <c r="AX186" i="72" s="1"/>
  <c r="AW89" i="72"/>
  <c r="AW186" i="72" s="1"/>
  <c r="AV89" i="72"/>
  <c r="AV186" i="72" s="1"/>
  <c r="AU89" i="72"/>
  <c r="AU186" i="72" s="1"/>
  <c r="AT89" i="72"/>
  <c r="AT186" i="72" s="1"/>
  <c r="AS89" i="72"/>
  <c r="AS186" i="72" s="1"/>
  <c r="AR89" i="72"/>
  <c r="AR186" i="72" s="1"/>
  <c r="AQ89" i="72"/>
  <c r="AQ186" i="72" s="1"/>
  <c r="AP89" i="72"/>
  <c r="AP186" i="72" s="1"/>
  <c r="AO89" i="72"/>
  <c r="AO186" i="72" s="1"/>
  <c r="AN89" i="72"/>
  <c r="AN186" i="72" s="1"/>
  <c r="AM89" i="72"/>
  <c r="AM186" i="72" s="1"/>
  <c r="AL89" i="72"/>
  <c r="AL186" i="72" s="1"/>
  <c r="AK89" i="72"/>
  <c r="AK186" i="72" s="1"/>
  <c r="AJ89" i="72"/>
  <c r="AJ186" i="72" s="1"/>
  <c r="AI89" i="72"/>
  <c r="AI186" i="72" s="1"/>
  <c r="AH89" i="72"/>
  <c r="AH186" i="72" s="1"/>
  <c r="AG89" i="72"/>
  <c r="AG186" i="72" s="1"/>
  <c r="AF89" i="72"/>
  <c r="AF186" i="72" s="1"/>
  <c r="AE89" i="72"/>
  <c r="AE186" i="72" s="1"/>
  <c r="AD89" i="72"/>
  <c r="AD186" i="72" s="1"/>
  <c r="AC89" i="72"/>
  <c r="AC186" i="72" s="1"/>
  <c r="AB89" i="72"/>
  <c r="AB186" i="72" s="1"/>
  <c r="AA89" i="72"/>
  <c r="AA186" i="72" s="1"/>
  <c r="Z89" i="72"/>
  <c r="Z186" i="72" s="1"/>
  <c r="Y89" i="72"/>
  <c r="Y186" i="72" s="1"/>
  <c r="X89" i="72"/>
  <c r="X186" i="72" s="1"/>
  <c r="W89" i="72"/>
  <c r="W186" i="72" s="1"/>
  <c r="V89" i="72"/>
  <c r="V186" i="72" s="1"/>
  <c r="U89" i="72"/>
  <c r="U186" i="72" s="1"/>
  <c r="T89" i="72"/>
  <c r="T186" i="72" s="1"/>
  <c r="S89" i="72"/>
  <c r="S186" i="72" s="1"/>
  <c r="R89" i="72"/>
  <c r="R186" i="72" s="1"/>
  <c r="Q89" i="72"/>
  <c r="Q186" i="72" s="1"/>
  <c r="P89" i="72"/>
  <c r="P186" i="72" s="1"/>
  <c r="O89" i="72"/>
  <c r="O186" i="72" s="1"/>
  <c r="N89" i="72"/>
  <c r="N186" i="72" s="1"/>
  <c r="M89" i="72"/>
  <c r="M186" i="72" s="1"/>
  <c r="L89" i="72"/>
  <c r="L186" i="72" s="1"/>
  <c r="K89" i="72"/>
  <c r="K186" i="72" s="1"/>
  <c r="J89" i="72"/>
  <c r="J186" i="72" s="1"/>
  <c r="I89" i="72"/>
  <c r="I186" i="72" s="1"/>
  <c r="H89" i="72"/>
  <c r="H186" i="72" s="1"/>
  <c r="G89" i="72"/>
  <c r="G186" i="72" s="1"/>
  <c r="F89" i="72"/>
  <c r="F186" i="72" s="1"/>
  <c r="E89" i="72"/>
  <c r="E186" i="72" s="1"/>
  <c r="D89" i="72"/>
  <c r="D186" i="72" s="1"/>
  <c r="C89" i="72"/>
  <c r="C186" i="72" s="1"/>
  <c r="EV88" i="72"/>
  <c r="EV185" i="72" s="1"/>
  <c r="EU88" i="72"/>
  <c r="EU185" i="72" s="1"/>
  <c r="ET88" i="72"/>
  <c r="ET185" i="72" s="1"/>
  <c r="ES88" i="72"/>
  <c r="ES185" i="72" s="1"/>
  <c r="ER88" i="72"/>
  <c r="ER185" i="72" s="1"/>
  <c r="EQ88" i="72"/>
  <c r="EQ185" i="72" s="1"/>
  <c r="EP88" i="72"/>
  <c r="EP185" i="72" s="1"/>
  <c r="EO88" i="72"/>
  <c r="EO185" i="72" s="1"/>
  <c r="EN88" i="72"/>
  <c r="EN185" i="72" s="1"/>
  <c r="EM88" i="72"/>
  <c r="EM185" i="72" s="1"/>
  <c r="EL88" i="72"/>
  <c r="EL185" i="72" s="1"/>
  <c r="EK88" i="72"/>
  <c r="EK185" i="72" s="1"/>
  <c r="EJ88" i="72"/>
  <c r="EJ185" i="72" s="1"/>
  <c r="EI88" i="72"/>
  <c r="EI185" i="72" s="1"/>
  <c r="EH88" i="72"/>
  <c r="EH185" i="72" s="1"/>
  <c r="EG88" i="72"/>
  <c r="EG185" i="72" s="1"/>
  <c r="EF88" i="72"/>
  <c r="EF185" i="72" s="1"/>
  <c r="EE88" i="72"/>
  <c r="EE185" i="72" s="1"/>
  <c r="ED88" i="72"/>
  <c r="ED185" i="72" s="1"/>
  <c r="EC88" i="72"/>
  <c r="EC185" i="72" s="1"/>
  <c r="EB88" i="72"/>
  <c r="EB185" i="72" s="1"/>
  <c r="EA88" i="72"/>
  <c r="EA185" i="72" s="1"/>
  <c r="DZ88" i="72"/>
  <c r="DZ185" i="72" s="1"/>
  <c r="DY88" i="72"/>
  <c r="DY185" i="72" s="1"/>
  <c r="DX88" i="72"/>
  <c r="DX185" i="72" s="1"/>
  <c r="DW88" i="72"/>
  <c r="DW185" i="72" s="1"/>
  <c r="DV88" i="72"/>
  <c r="DV185" i="72" s="1"/>
  <c r="DU88" i="72"/>
  <c r="DU185" i="72" s="1"/>
  <c r="DT88" i="72"/>
  <c r="DT185" i="72" s="1"/>
  <c r="DS88" i="72"/>
  <c r="DS185" i="72" s="1"/>
  <c r="DR88" i="72"/>
  <c r="DR185" i="72" s="1"/>
  <c r="DQ88" i="72"/>
  <c r="DQ185" i="72" s="1"/>
  <c r="DP88" i="72"/>
  <c r="DP185" i="72" s="1"/>
  <c r="DO88" i="72"/>
  <c r="DO185" i="72" s="1"/>
  <c r="DN88" i="72"/>
  <c r="DN185" i="72" s="1"/>
  <c r="DM88" i="72"/>
  <c r="DM185" i="72" s="1"/>
  <c r="DL88" i="72"/>
  <c r="DL185" i="72" s="1"/>
  <c r="DK88" i="72"/>
  <c r="DK185" i="72" s="1"/>
  <c r="DJ88" i="72"/>
  <c r="DJ185" i="72" s="1"/>
  <c r="DI88" i="72"/>
  <c r="DI185" i="72" s="1"/>
  <c r="DH88" i="72"/>
  <c r="DH185" i="72" s="1"/>
  <c r="DG88" i="72"/>
  <c r="DG185" i="72" s="1"/>
  <c r="DF88" i="72"/>
  <c r="DF185" i="72" s="1"/>
  <c r="DE88" i="72"/>
  <c r="DE185" i="72" s="1"/>
  <c r="DD88" i="72"/>
  <c r="DD185" i="72" s="1"/>
  <c r="DC88" i="72"/>
  <c r="DC185" i="72" s="1"/>
  <c r="DB88" i="72"/>
  <c r="DB185" i="72" s="1"/>
  <c r="DA88" i="72"/>
  <c r="DA185" i="72" s="1"/>
  <c r="CZ88" i="72"/>
  <c r="CZ185" i="72" s="1"/>
  <c r="CY88" i="72"/>
  <c r="CY185" i="72" s="1"/>
  <c r="CX88" i="72"/>
  <c r="CX185" i="72" s="1"/>
  <c r="CW88" i="72"/>
  <c r="CW185" i="72" s="1"/>
  <c r="CV88" i="72"/>
  <c r="CV185" i="72" s="1"/>
  <c r="CU88" i="72"/>
  <c r="CU185" i="72" s="1"/>
  <c r="CT88" i="72"/>
  <c r="CT185" i="72" s="1"/>
  <c r="CS88" i="72"/>
  <c r="CS185" i="72" s="1"/>
  <c r="CR88" i="72"/>
  <c r="CR185" i="72" s="1"/>
  <c r="CQ88" i="72"/>
  <c r="CQ185" i="72" s="1"/>
  <c r="CP88" i="72"/>
  <c r="CP185" i="72" s="1"/>
  <c r="CO88" i="72"/>
  <c r="CO185" i="72" s="1"/>
  <c r="CN88" i="72"/>
  <c r="CN185" i="72" s="1"/>
  <c r="CM88" i="72"/>
  <c r="CM185" i="72" s="1"/>
  <c r="CL88" i="72"/>
  <c r="CL185" i="72" s="1"/>
  <c r="CK88" i="72"/>
  <c r="CK185" i="72" s="1"/>
  <c r="CJ88" i="72"/>
  <c r="CJ185" i="72" s="1"/>
  <c r="CI88" i="72"/>
  <c r="CI185" i="72" s="1"/>
  <c r="CH88" i="72"/>
  <c r="CH185" i="72" s="1"/>
  <c r="CG88" i="72"/>
  <c r="CG185" i="72" s="1"/>
  <c r="CF88" i="72"/>
  <c r="CF185" i="72" s="1"/>
  <c r="CE88" i="72"/>
  <c r="CE185" i="72" s="1"/>
  <c r="CD88" i="72"/>
  <c r="CD185" i="72" s="1"/>
  <c r="CC88" i="72"/>
  <c r="CC185" i="72" s="1"/>
  <c r="CB88" i="72"/>
  <c r="CB185" i="72" s="1"/>
  <c r="CA88" i="72"/>
  <c r="CA185" i="72" s="1"/>
  <c r="BZ88" i="72"/>
  <c r="BZ185" i="72" s="1"/>
  <c r="BY88" i="72"/>
  <c r="BY185" i="72" s="1"/>
  <c r="BX88" i="72"/>
  <c r="BX185" i="72" s="1"/>
  <c r="BW88" i="72"/>
  <c r="BW185" i="72" s="1"/>
  <c r="BV88" i="72"/>
  <c r="BV185" i="72" s="1"/>
  <c r="BU88" i="72"/>
  <c r="BU185" i="72" s="1"/>
  <c r="BT88" i="72"/>
  <c r="BT185" i="72" s="1"/>
  <c r="BS88" i="72"/>
  <c r="BS185" i="72" s="1"/>
  <c r="BR88" i="72"/>
  <c r="BR185" i="72" s="1"/>
  <c r="BQ88" i="72"/>
  <c r="BQ185" i="72" s="1"/>
  <c r="BP88" i="72"/>
  <c r="BP185" i="72" s="1"/>
  <c r="BO88" i="72"/>
  <c r="BO185" i="72" s="1"/>
  <c r="BN88" i="72"/>
  <c r="BN185" i="72" s="1"/>
  <c r="BM88" i="72"/>
  <c r="BM185" i="72" s="1"/>
  <c r="BL88" i="72"/>
  <c r="BL185" i="72" s="1"/>
  <c r="BK88" i="72"/>
  <c r="BK185" i="72" s="1"/>
  <c r="BJ88" i="72"/>
  <c r="BJ185" i="72" s="1"/>
  <c r="BI88" i="72"/>
  <c r="BI185" i="72" s="1"/>
  <c r="BH88" i="72"/>
  <c r="BH185" i="72" s="1"/>
  <c r="BG88" i="72"/>
  <c r="BG185" i="72" s="1"/>
  <c r="BF88" i="72"/>
  <c r="BF185" i="72" s="1"/>
  <c r="BE88" i="72"/>
  <c r="BE185" i="72" s="1"/>
  <c r="BD88" i="72"/>
  <c r="BD185" i="72" s="1"/>
  <c r="BC88" i="72"/>
  <c r="BC185" i="72" s="1"/>
  <c r="BB88" i="72"/>
  <c r="BB185" i="72" s="1"/>
  <c r="BA88" i="72"/>
  <c r="BA185" i="72" s="1"/>
  <c r="AZ88" i="72"/>
  <c r="AZ185" i="72" s="1"/>
  <c r="AY88" i="72"/>
  <c r="AY185" i="72" s="1"/>
  <c r="AX88" i="72"/>
  <c r="AX185" i="72" s="1"/>
  <c r="AW88" i="72"/>
  <c r="AW185" i="72" s="1"/>
  <c r="AV88" i="72"/>
  <c r="AV185" i="72" s="1"/>
  <c r="AU88" i="72"/>
  <c r="AU185" i="72" s="1"/>
  <c r="AT88" i="72"/>
  <c r="AT185" i="72" s="1"/>
  <c r="AS88" i="72"/>
  <c r="AS185" i="72" s="1"/>
  <c r="AR88" i="72"/>
  <c r="AR185" i="72" s="1"/>
  <c r="AQ88" i="72"/>
  <c r="AQ185" i="72" s="1"/>
  <c r="AP88" i="72"/>
  <c r="AP185" i="72" s="1"/>
  <c r="AO88" i="72"/>
  <c r="AO185" i="72" s="1"/>
  <c r="AN88" i="72"/>
  <c r="AN185" i="72" s="1"/>
  <c r="AM88" i="72"/>
  <c r="AM185" i="72" s="1"/>
  <c r="AL88" i="72"/>
  <c r="AL185" i="72" s="1"/>
  <c r="AK88" i="72"/>
  <c r="AK185" i="72" s="1"/>
  <c r="AJ88" i="72"/>
  <c r="AJ185" i="72" s="1"/>
  <c r="AI88" i="72"/>
  <c r="AI185" i="72" s="1"/>
  <c r="AH88" i="72"/>
  <c r="AH185" i="72" s="1"/>
  <c r="AG88" i="72"/>
  <c r="AG185" i="72" s="1"/>
  <c r="AF88" i="72"/>
  <c r="AF185" i="72" s="1"/>
  <c r="AE88" i="72"/>
  <c r="AE185" i="72" s="1"/>
  <c r="AD88" i="72"/>
  <c r="AD185" i="72" s="1"/>
  <c r="AC88" i="72"/>
  <c r="AC185" i="72" s="1"/>
  <c r="AB88" i="72"/>
  <c r="AB185" i="72" s="1"/>
  <c r="AA88" i="72"/>
  <c r="AA185" i="72" s="1"/>
  <c r="Z88" i="72"/>
  <c r="Z185" i="72" s="1"/>
  <c r="Y88" i="72"/>
  <c r="Y185" i="72" s="1"/>
  <c r="X88" i="72"/>
  <c r="X185" i="72" s="1"/>
  <c r="W88" i="72"/>
  <c r="W185" i="72" s="1"/>
  <c r="V88" i="72"/>
  <c r="V185" i="72" s="1"/>
  <c r="U88" i="72"/>
  <c r="U185" i="72" s="1"/>
  <c r="T88" i="72"/>
  <c r="T185" i="72" s="1"/>
  <c r="S88" i="72"/>
  <c r="S185" i="72" s="1"/>
  <c r="R88" i="72"/>
  <c r="R185" i="72" s="1"/>
  <c r="Q88" i="72"/>
  <c r="Q185" i="72" s="1"/>
  <c r="P88" i="72"/>
  <c r="P185" i="72" s="1"/>
  <c r="O88" i="72"/>
  <c r="O185" i="72" s="1"/>
  <c r="N88" i="72"/>
  <c r="N185" i="72" s="1"/>
  <c r="M88" i="72"/>
  <c r="M185" i="72" s="1"/>
  <c r="L88" i="72"/>
  <c r="L185" i="72" s="1"/>
  <c r="K88" i="72"/>
  <c r="K185" i="72" s="1"/>
  <c r="J88" i="72"/>
  <c r="J185" i="72" s="1"/>
  <c r="I88" i="72"/>
  <c r="I185" i="72" s="1"/>
  <c r="H88" i="72"/>
  <c r="H185" i="72" s="1"/>
  <c r="G88" i="72"/>
  <c r="G185" i="72" s="1"/>
  <c r="F88" i="72"/>
  <c r="F185" i="72" s="1"/>
  <c r="E88" i="72"/>
  <c r="E185" i="72" s="1"/>
  <c r="D88" i="72"/>
  <c r="D185" i="72" s="1"/>
  <c r="C88" i="72"/>
  <c r="C185" i="72" s="1"/>
  <c r="EV87" i="72"/>
  <c r="EV184" i="72" s="1"/>
  <c r="EU87" i="72"/>
  <c r="EU184" i="72" s="1"/>
  <c r="ET87" i="72"/>
  <c r="ET184" i="72" s="1"/>
  <c r="ES87" i="72"/>
  <c r="ES184" i="72" s="1"/>
  <c r="ER87" i="72"/>
  <c r="ER184" i="72" s="1"/>
  <c r="EQ87" i="72"/>
  <c r="EQ184" i="72" s="1"/>
  <c r="EP87" i="72"/>
  <c r="EP184" i="72" s="1"/>
  <c r="EO87" i="72"/>
  <c r="EO184" i="72" s="1"/>
  <c r="EN87" i="72"/>
  <c r="EN184" i="72" s="1"/>
  <c r="EM87" i="72"/>
  <c r="EM184" i="72" s="1"/>
  <c r="EL87" i="72"/>
  <c r="EL184" i="72" s="1"/>
  <c r="EK87" i="72"/>
  <c r="EK184" i="72" s="1"/>
  <c r="EJ87" i="72"/>
  <c r="EJ184" i="72" s="1"/>
  <c r="EI87" i="72"/>
  <c r="EI184" i="72" s="1"/>
  <c r="EH87" i="72"/>
  <c r="EH184" i="72" s="1"/>
  <c r="EG87" i="72"/>
  <c r="EG184" i="72" s="1"/>
  <c r="EF87" i="72"/>
  <c r="EF184" i="72" s="1"/>
  <c r="EE87" i="72"/>
  <c r="EE184" i="72" s="1"/>
  <c r="ED87" i="72"/>
  <c r="ED184" i="72" s="1"/>
  <c r="EC87" i="72"/>
  <c r="EC184" i="72" s="1"/>
  <c r="EB87" i="72"/>
  <c r="EB184" i="72" s="1"/>
  <c r="EA87" i="72"/>
  <c r="EA184" i="72" s="1"/>
  <c r="DZ87" i="72"/>
  <c r="DZ184" i="72" s="1"/>
  <c r="DY87" i="72"/>
  <c r="DY184" i="72" s="1"/>
  <c r="DX87" i="72"/>
  <c r="DX184" i="72" s="1"/>
  <c r="DW87" i="72"/>
  <c r="DW184" i="72" s="1"/>
  <c r="DV87" i="72"/>
  <c r="DV184" i="72" s="1"/>
  <c r="DU87" i="72"/>
  <c r="DU184" i="72" s="1"/>
  <c r="DT87" i="72"/>
  <c r="DT184" i="72" s="1"/>
  <c r="DS87" i="72"/>
  <c r="DS184" i="72" s="1"/>
  <c r="DR87" i="72"/>
  <c r="DR184" i="72" s="1"/>
  <c r="DQ87" i="72"/>
  <c r="DQ184" i="72" s="1"/>
  <c r="DP87" i="72"/>
  <c r="DP184" i="72" s="1"/>
  <c r="DO87" i="72"/>
  <c r="DO184" i="72" s="1"/>
  <c r="DN87" i="72"/>
  <c r="DN184" i="72" s="1"/>
  <c r="DM87" i="72"/>
  <c r="DM184" i="72" s="1"/>
  <c r="DL87" i="72"/>
  <c r="DL184" i="72" s="1"/>
  <c r="DK87" i="72"/>
  <c r="DK184" i="72" s="1"/>
  <c r="DJ87" i="72"/>
  <c r="DJ184" i="72" s="1"/>
  <c r="DI87" i="72"/>
  <c r="DI184" i="72" s="1"/>
  <c r="DH87" i="72"/>
  <c r="DH184" i="72" s="1"/>
  <c r="DG87" i="72"/>
  <c r="DG184" i="72" s="1"/>
  <c r="DF87" i="72"/>
  <c r="DF184" i="72" s="1"/>
  <c r="DE87" i="72"/>
  <c r="DE184" i="72" s="1"/>
  <c r="DD87" i="72"/>
  <c r="DD184" i="72" s="1"/>
  <c r="DC87" i="72"/>
  <c r="DC184" i="72" s="1"/>
  <c r="DB87" i="72"/>
  <c r="DB184" i="72" s="1"/>
  <c r="DA87" i="72"/>
  <c r="DA184" i="72" s="1"/>
  <c r="CZ87" i="72"/>
  <c r="CZ184" i="72" s="1"/>
  <c r="CY87" i="72"/>
  <c r="CY184" i="72" s="1"/>
  <c r="CX87" i="72"/>
  <c r="CX184" i="72" s="1"/>
  <c r="CW87" i="72"/>
  <c r="CW184" i="72" s="1"/>
  <c r="CV87" i="72"/>
  <c r="CV184" i="72" s="1"/>
  <c r="CU87" i="72"/>
  <c r="CU184" i="72" s="1"/>
  <c r="CT87" i="72"/>
  <c r="CT184" i="72" s="1"/>
  <c r="CS87" i="72"/>
  <c r="CS184" i="72" s="1"/>
  <c r="CR87" i="72"/>
  <c r="CR184" i="72" s="1"/>
  <c r="CQ87" i="72"/>
  <c r="CQ184" i="72" s="1"/>
  <c r="CP87" i="72"/>
  <c r="CP184" i="72" s="1"/>
  <c r="CO87" i="72"/>
  <c r="CO184" i="72" s="1"/>
  <c r="CN87" i="72"/>
  <c r="CN184" i="72" s="1"/>
  <c r="CM87" i="72"/>
  <c r="CM184" i="72" s="1"/>
  <c r="CL87" i="72"/>
  <c r="CL184" i="72" s="1"/>
  <c r="CK87" i="72"/>
  <c r="CK184" i="72" s="1"/>
  <c r="CJ87" i="72"/>
  <c r="CJ184" i="72" s="1"/>
  <c r="CI87" i="72"/>
  <c r="CI184" i="72" s="1"/>
  <c r="CH87" i="72"/>
  <c r="CH184" i="72" s="1"/>
  <c r="CG87" i="72"/>
  <c r="CG184" i="72" s="1"/>
  <c r="CF87" i="72"/>
  <c r="CF184" i="72" s="1"/>
  <c r="CE87" i="72"/>
  <c r="CE184" i="72" s="1"/>
  <c r="CD87" i="72"/>
  <c r="CD184" i="72" s="1"/>
  <c r="CC87" i="72"/>
  <c r="CC184" i="72" s="1"/>
  <c r="CB87" i="72"/>
  <c r="CB184" i="72" s="1"/>
  <c r="CA87" i="72"/>
  <c r="CA184" i="72" s="1"/>
  <c r="BZ87" i="72"/>
  <c r="BZ184" i="72" s="1"/>
  <c r="BY87" i="72"/>
  <c r="BY184" i="72" s="1"/>
  <c r="BX87" i="72"/>
  <c r="BX184" i="72" s="1"/>
  <c r="BW87" i="72"/>
  <c r="BW184" i="72" s="1"/>
  <c r="BV87" i="72"/>
  <c r="BV184" i="72" s="1"/>
  <c r="BU87" i="72"/>
  <c r="BU184" i="72" s="1"/>
  <c r="BT87" i="72"/>
  <c r="BT184" i="72" s="1"/>
  <c r="BS87" i="72"/>
  <c r="BS184" i="72" s="1"/>
  <c r="BR87" i="72"/>
  <c r="BR184" i="72" s="1"/>
  <c r="BQ87" i="72"/>
  <c r="BQ184" i="72" s="1"/>
  <c r="BP87" i="72"/>
  <c r="BP184" i="72" s="1"/>
  <c r="BO87" i="72"/>
  <c r="BO184" i="72" s="1"/>
  <c r="BN87" i="72"/>
  <c r="BN184" i="72" s="1"/>
  <c r="BM87" i="72"/>
  <c r="BM184" i="72" s="1"/>
  <c r="BL87" i="72"/>
  <c r="BL184" i="72" s="1"/>
  <c r="BK87" i="72"/>
  <c r="BK184" i="72" s="1"/>
  <c r="BJ87" i="72"/>
  <c r="BJ184" i="72" s="1"/>
  <c r="BI87" i="72"/>
  <c r="BI184" i="72" s="1"/>
  <c r="BH87" i="72"/>
  <c r="BH184" i="72" s="1"/>
  <c r="BG87" i="72"/>
  <c r="BG184" i="72" s="1"/>
  <c r="BF87" i="72"/>
  <c r="BF184" i="72" s="1"/>
  <c r="BE87" i="72"/>
  <c r="BE184" i="72" s="1"/>
  <c r="BD87" i="72"/>
  <c r="BD184" i="72" s="1"/>
  <c r="BC87" i="72"/>
  <c r="BC184" i="72" s="1"/>
  <c r="BB87" i="72"/>
  <c r="BB184" i="72" s="1"/>
  <c r="BA87" i="72"/>
  <c r="BA184" i="72" s="1"/>
  <c r="AZ87" i="72"/>
  <c r="AZ184" i="72" s="1"/>
  <c r="AY87" i="72"/>
  <c r="AY184" i="72" s="1"/>
  <c r="AX87" i="72"/>
  <c r="AX184" i="72" s="1"/>
  <c r="AW87" i="72"/>
  <c r="AW184" i="72" s="1"/>
  <c r="AV87" i="72"/>
  <c r="AV184" i="72" s="1"/>
  <c r="AU87" i="72"/>
  <c r="AU184" i="72" s="1"/>
  <c r="AT87" i="72"/>
  <c r="AT184" i="72" s="1"/>
  <c r="AS87" i="72"/>
  <c r="AS184" i="72" s="1"/>
  <c r="AR87" i="72"/>
  <c r="AR184" i="72" s="1"/>
  <c r="AQ87" i="72"/>
  <c r="AQ184" i="72" s="1"/>
  <c r="AP87" i="72"/>
  <c r="AP184" i="72" s="1"/>
  <c r="AO87" i="72"/>
  <c r="AO184" i="72" s="1"/>
  <c r="AN87" i="72"/>
  <c r="AN184" i="72" s="1"/>
  <c r="AM87" i="72"/>
  <c r="AM184" i="72" s="1"/>
  <c r="AL87" i="72"/>
  <c r="AL184" i="72" s="1"/>
  <c r="AK87" i="72"/>
  <c r="AK184" i="72" s="1"/>
  <c r="AJ87" i="72"/>
  <c r="AJ184" i="72" s="1"/>
  <c r="AI87" i="72"/>
  <c r="AI184" i="72" s="1"/>
  <c r="AH87" i="72"/>
  <c r="AH184" i="72" s="1"/>
  <c r="AG87" i="72"/>
  <c r="AG184" i="72" s="1"/>
  <c r="AF87" i="72"/>
  <c r="AF184" i="72" s="1"/>
  <c r="AE87" i="72"/>
  <c r="AE184" i="72" s="1"/>
  <c r="AD87" i="72"/>
  <c r="AD184" i="72" s="1"/>
  <c r="AC87" i="72"/>
  <c r="AC184" i="72" s="1"/>
  <c r="AB87" i="72"/>
  <c r="AB184" i="72" s="1"/>
  <c r="AA87" i="72"/>
  <c r="AA184" i="72" s="1"/>
  <c r="Z87" i="72"/>
  <c r="Z184" i="72" s="1"/>
  <c r="Y87" i="72"/>
  <c r="Y184" i="72" s="1"/>
  <c r="X87" i="72"/>
  <c r="X184" i="72" s="1"/>
  <c r="W87" i="72"/>
  <c r="W184" i="72" s="1"/>
  <c r="V87" i="72"/>
  <c r="V184" i="72" s="1"/>
  <c r="U87" i="72"/>
  <c r="U184" i="72" s="1"/>
  <c r="T87" i="72"/>
  <c r="T184" i="72" s="1"/>
  <c r="S87" i="72"/>
  <c r="S184" i="72" s="1"/>
  <c r="R87" i="72"/>
  <c r="R184" i="72" s="1"/>
  <c r="Q87" i="72"/>
  <c r="Q184" i="72" s="1"/>
  <c r="P87" i="72"/>
  <c r="P184" i="72" s="1"/>
  <c r="O87" i="72"/>
  <c r="O184" i="72" s="1"/>
  <c r="N87" i="72"/>
  <c r="N184" i="72" s="1"/>
  <c r="M87" i="72"/>
  <c r="M184" i="72" s="1"/>
  <c r="L87" i="72"/>
  <c r="L184" i="72" s="1"/>
  <c r="K87" i="72"/>
  <c r="K184" i="72" s="1"/>
  <c r="J87" i="72"/>
  <c r="J184" i="72" s="1"/>
  <c r="I87" i="72"/>
  <c r="I184" i="72" s="1"/>
  <c r="H87" i="72"/>
  <c r="H184" i="72" s="1"/>
  <c r="G87" i="72"/>
  <c r="G184" i="72" s="1"/>
  <c r="F87" i="72"/>
  <c r="F184" i="72" s="1"/>
  <c r="E87" i="72"/>
  <c r="E184" i="72" s="1"/>
  <c r="D87" i="72"/>
  <c r="D184" i="72" s="1"/>
  <c r="C87" i="72"/>
  <c r="C184" i="72" s="1"/>
  <c r="EV86" i="72"/>
  <c r="EU86" i="72"/>
  <c r="ET86" i="72"/>
  <c r="ES86" i="72"/>
  <c r="ER86" i="72"/>
  <c r="EQ86" i="72"/>
  <c r="EP86" i="72"/>
  <c r="EP183" i="72" s="1"/>
  <c r="EO86" i="72"/>
  <c r="EN86" i="72"/>
  <c r="EM86" i="72"/>
  <c r="EL86" i="72"/>
  <c r="EL183" i="72" s="1"/>
  <c r="EK86" i="72"/>
  <c r="EJ86" i="72"/>
  <c r="EI86" i="72"/>
  <c r="EH86" i="72"/>
  <c r="EH183" i="72" s="1"/>
  <c r="EG86" i="72"/>
  <c r="EF86" i="72"/>
  <c r="EE86" i="72"/>
  <c r="ED86" i="72"/>
  <c r="ED183" i="72" s="1"/>
  <c r="EC86" i="72"/>
  <c r="EB86" i="72"/>
  <c r="EA86" i="72"/>
  <c r="DZ86" i="72"/>
  <c r="DZ183" i="72" s="1"/>
  <c r="DY86" i="72"/>
  <c r="DX86" i="72"/>
  <c r="DW86" i="72"/>
  <c r="DV86" i="72"/>
  <c r="DV183" i="72" s="1"/>
  <c r="DU86" i="72"/>
  <c r="DT86" i="72"/>
  <c r="DS86" i="72"/>
  <c r="DR86" i="72"/>
  <c r="DR183" i="72" s="1"/>
  <c r="DQ86" i="72"/>
  <c r="DP86" i="72"/>
  <c r="DO86" i="72"/>
  <c r="DN86" i="72"/>
  <c r="DN183" i="72" s="1"/>
  <c r="DM86" i="72"/>
  <c r="DL86" i="72"/>
  <c r="DK86" i="72"/>
  <c r="DJ86" i="72"/>
  <c r="DJ183" i="72" s="1"/>
  <c r="DI86" i="72"/>
  <c r="DH86" i="72"/>
  <c r="DG86" i="72"/>
  <c r="DF86" i="72"/>
  <c r="DF183" i="72" s="1"/>
  <c r="DE86" i="72"/>
  <c r="DD86" i="72"/>
  <c r="DC86" i="72"/>
  <c r="DB86" i="72"/>
  <c r="DB183" i="72" s="1"/>
  <c r="DA86" i="72"/>
  <c r="CZ86" i="72"/>
  <c r="CY86" i="72"/>
  <c r="CX86" i="72"/>
  <c r="CX183" i="72" s="1"/>
  <c r="CW86" i="72"/>
  <c r="CV86" i="72"/>
  <c r="CU86" i="72"/>
  <c r="CU183" i="72" s="1"/>
  <c r="CT86" i="72"/>
  <c r="CT183" i="72" s="1"/>
  <c r="CS86" i="72"/>
  <c r="CR86" i="72"/>
  <c r="CQ86" i="72"/>
  <c r="CQ183" i="72" s="1"/>
  <c r="CP86" i="72"/>
  <c r="CP183" i="72" s="1"/>
  <c r="CO86" i="72"/>
  <c r="CN86" i="72"/>
  <c r="CM86" i="72"/>
  <c r="CM183" i="72" s="1"/>
  <c r="CL86" i="72"/>
  <c r="CL183" i="72" s="1"/>
  <c r="CK86" i="72"/>
  <c r="CJ86" i="72"/>
  <c r="CI86" i="72"/>
  <c r="CI183" i="72" s="1"/>
  <c r="CH86" i="72"/>
  <c r="CH183" i="72" s="1"/>
  <c r="CG86" i="72"/>
  <c r="CF86" i="72"/>
  <c r="CE86" i="72"/>
  <c r="CE183" i="72" s="1"/>
  <c r="CD86" i="72"/>
  <c r="CD183" i="72" s="1"/>
  <c r="CC86" i="72"/>
  <c r="CB86" i="72"/>
  <c r="CA86" i="72"/>
  <c r="CA183" i="72" s="1"/>
  <c r="BZ86" i="72"/>
  <c r="BZ183" i="72" s="1"/>
  <c r="BY86" i="72"/>
  <c r="BX86" i="72"/>
  <c r="BW86" i="72"/>
  <c r="BW183" i="72" s="1"/>
  <c r="BV86" i="72"/>
  <c r="BV183" i="72" s="1"/>
  <c r="BU86" i="72"/>
  <c r="BT86" i="72"/>
  <c r="BS86" i="72"/>
  <c r="BS183" i="72" s="1"/>
  <c r="BR86" i="72"/>
  <c r="BR183" i="72" s="1"/>
  <c r="BQ86" i="72"/>
  <c r="BP86" i="72"/>
  <c r="BO86" i="72"/>
  <c r="BO183" i="72" s="1"/>
  <c r="BN86" i="72"/>
  <c r="BN183" i="72" s="1"/>
  <c r="BM86" i="72"/>
  <c r="BL86" i="72"/>
  <c r="BK86" i="72"/>
  <c r="BK183" i="72" s="1"/>
  <c r="BJ86" i="72"/>
  <c r="BJ183" i="72" s="1"/>
  <c r="BI86" i="72"/>
  <c r="BH86" i="72"/>
  <c r="BG86" i="72"/>
  <c r="BG183" i="72" s="1"/>
  <c r="BF86" i="72"/>
  <c r="BF183" i="72" s="1"/>
  <c r="BE86" i="72"/>
  <c r="BD86" i="72"/>
  <c r="BC86" i="72"/>
  <c r="BC183" i="72" s="1"/>
  <c r="BB86" i="72"/>
  <c r="BB183" i="72" s="1"/>
  <c r="BA86" i="72"/>
  <c r="AZ86" i="72"/>
  <c r="AY86" i="72"/>
  <c r="AY183" i="72" s="1"/>
  <c r="AX86" i="72"/>
  <c r="AX183" i="72" s="1"/>
  <c r="AW86" i="72"/>
  <c r="AV86" i="72"/>
  <c r="AU86" i="72"/>
  <c r="AU183" i="72" s="1"/>
  <c r="AT86" i="72"/>
  <c r="AT183" i="72" s="1"/>
  <c r="AS86" i="72"/>
  <c r="AR86" i="72"/>
  <c r="AQ86" i="72"/>
  <c r="AQ183" i="72" s="1"/>
  <c r="AP86" i="72"/>
  <c r="AP183" i="72" s="1"/>
  <c r="AO86" i="72"/>
  <c r="AN86" i="72"/>
  <c r="AM86" i="72"/>
  <c r="AM183" i="72" s="1"/>
  <c r="AL86" i="72"/>
  <c r="AL183" i="72" s="1"/>
  <c r="AK86" i="72"/>
  <c r="AJ86" i="72"/>
  <c r="AI86" i="72"/>
  <c r="AI183" i="72" s="1"/>
  <c r="AH86" i="72"/>
  <c r="AH183" i="72" s="1"/>
  <c r="AG86" i="72"/>
  <c r="AF86" i="72"/>
  <c r="AE86" i="72"/>
  <c r="AE183" i="72" s="1"/>
  <c r="AD86" i="72"/>
  <c r="AD183" i="72" s="1"/>
  <c r="AC86" i="72"/>
  <c r="AB86" i="72"/>
  <c r="AA86" i="72"/>
  <c r="AA183" i="72" s="1"/>
  <c r="Z86" i="72"/>
  <c r="Z183" i="72" s="1"/>
  <c r="Y86" i="72"/>
  <c r="X86" i="72"/>
  <c r="W86" i="72"/>
  <c r="W183" i="72" s="1"/>
  <c r="V86" i="72"/>
  <c r="V183" i="72" s="1"/>
  <c r="U86" i="72"/>
  <c r="T86" i="72"/>
  <c r="S86" i="72"/>
  <c r="S183" i="72" s="1"/>
  <c r="R86" i="72"/>
  <c r="R183" i="72" s="1"/>
  <c r="Q86" i="72"/>
  <c r="P86" i="72"/>
  <c r="O86" i="72"/>
  <c r="O183" i="72" s="1"/>
  <c r="N86" i="72"/>
  <c r="N183" i="72" s="1"/>
  <c r="M86" i="72"/>
  <c r="L86" i="72"/>
  <c r="K86" i="72"/>
  <c r="K183" i="72" s="1"/>
  <c r="J86" i="72"/>
  <c r="J183" i="72" s="1"/>
  <c r="I86" i="72"/>
  <c r="H86" i="72"/>
  <c r="G86" i="72"/>
  <c r="G183" i="72" s="1"/>
  <c r="F86" i="72"/>
  <c r="F183" i="72" s="1"/>
  <c r="E86" i="72"/>
  <c r="D86" i="72"/>
  <c r="C86" i="72"/>
  <c r="C183" i="72" s="1"/>
  <c r="F85" i="72"/>
  <c r="I85" i="72" s="1"/>
  <c r="L85" i="72" s="1"/>
  <c r="O85" i="72" s="1"/>
  <c r="R85" i="72" s="1"/>
  <c r="U85" i="72" s="1"/>
  <c r="X85" i="72" s="1"/>
  <c r="AA85" i="72" s="1"/>
  <c r="AD85" i="72" s="1"/>
  <c r="AG85" i="72" s="1"/>
  <c r="AJ85" i="72" s="1"/>
  <c r="AM85" i="72" s="1"/>
  <c r="AP85" i="72" s="1"/>
  <c r="AS85" i="72" s="1"/>
  <c r="AV85" i="72" s="1"/>
  <c r="AY85" i="72" s="1"/>
  <c r="BB85" i="72" s="1"/>
  <c r="BE85" i="72" s="1"/>
  <c r="BH85" i="72" s="1"/>
  <c r="BK85" i="72" s="1"/>
  <c r="BN85" i="72" s="1"/>
  <c r="BQ85" i="72" s="1"/>
  <c r="BT85" i="72" s="1"/>
  <c r="BW85" i="72" s="1"/>
  <c r="BZ85" i="72" s="1"/>
  <c r="CC85" i="72" s="1"/>
  <c r="CF85" i="72" s="1"/>
  <c r="CI85" i="72" s="1"/>
  <c r="CL85" i="72" s="1"/>
  <c r="CO85" i="72" s="1"/>
  <c r="CR85" i="72" s="1"/>
  <c r="CU85" i="72" s="1"/>
  <c r="CX85" i="72" s="1"/>
  <c r="DA85" i="72" s="1"/>
  <c r="DD85" i="72" s="1"/>
  <c r="DG85" i="72" s="1"/>
  <c r="DJ85" i="72" s="1"/>
  <c r="DM85" i="72" s="1"/>
  <c r="DP85" i="72" s="1"/>
  <c r="DS85" i="72" s="1"/>
  <c r="DV85" i="72" s="1"/>
  <c r="DY85" i="72" s="1"/>
  <c r="EB85" i="72" s="1"/>
  <c r="EE85" i="72" s="1"/>
  <c r="EH85" i="72" s="1"/>
  <c r="EK85" i="72" s="1"/>
  <c r="EN85" i="72" s="1"/>
  <c r="EQ85" i="72" s="1"/>
  <c r="ET85" i="72" s="1"/>
  <c r="C84" i="72"/>
  <c r="C81" i="72"/>
  <c r="BA51" i="72"/>
  <c r="B51" i="72"/>
  <c r="B86" i="72" s="1"/>
  <c r="D50" i="72"/>
  <c r="E50" i="72" s="1"/>
  <c r="C49" i="72"/>
  <c r="J2" i="72"/>
  <c r="C2" i="72"/>
  <c r="A52" i="72" s="1"/>
  <c r="BA52" i="72" s="1"/>
  <c r="B235" i="71"/>
  <c r="B225" i="71"/>
  <c r="F182" i="71"/>
  <c r="I182" i="71" s="1"/>
  <c r="L182" i="71" s="1"/>
  <c r="O182" i="71" s="1"/>
  <c r="R182" i="71" s="1"/>
  <c r="U182" i="71" s="1"/>
  <c r="X182" i="71" s="1"/>
  <c r="AA182" i="71" s="1"/>
  <c r="AD182" i="71" s="1"/>
  <c r="AG182" i="71" s="1"/>
  <c r="AJ182" i="71" s="1"/>
  <c r="AM182" i="71" s="1"/>
  <c r="AP182" i="71" s="1"/>
  <c r="AS182" i="71" s="1"/>
  <c r="AV182" i="71" s="1"/>
  <c r="AY182" i="71" s="1"/>
  <c r="BB182" i="71" s="1"/>
  <c r="BE182" i="71" s="1"/>
  <c r="BH182" i="71" s="1"/>
  <c r="BK182" i="71" s="1"/>
  <c r="BN182" i="71" s="1"/>
  <c r="BQ182" i="71" s="1"/>
  <c r="BT182" i="71" s="1"/>
  <c r="BW182" i="71" s="1"/>
  <c r="BZ182" i="71" s="1"/>
  <c r="CC182" i="71" s="1"/>
  <c r="CF182" i="71" s="1"/>
  <c r="CI182" i="71" s="1"/>
  <c r="CL182" i="71" s="1"/>
  <c r="CO182" i="71" s="1"/>
  <c r="CR182" i="71" s="1"/>
  <c r="CU182" i="71" s="1"/>
  <c r="CX182" i="71" s="1"/>
  <c r="DA182" i="71" s="1"/>
  <c r="DD182" i="71" s="1"/>
  <c r="DG182" i="71" s="1"/>
  <c r="DJ182" i="71" s="1"/>
  <c r="DM182" i="71" s="1"/>
  <c r="DP182" i="71" s="1"/>
  <c r="DS182" i="71" s="1"/>
  <c r="DV182" i="71" s="1"/>
  <c r="DY182" i="71" s="1"/>
  <c r="EB182" i="71" s="1"/>
  <c r="EE182" i="71" s="1"/>
  <c r="EH182" i="71" s="1"/>
  <c r="EK182" i="71" s="1"/>
  <c r="EN182" i="71" s="1"/>
  <c r="EQ182" i="71" s="1"/>
  <c r="ET182" i="71" s="1"/>
  <c r="C181" i="71"/>
  <c r="W167" i="71"/>
  <c r="E163" i="71"/>
  <c r="F163" i="71" s="1"/>
  <c r="G163" i="71" s="1"/>
  <c r="H163" i="71" s="1"/>
  <c r="I163" i="71" s="1"/>
  <c r="J163" i="71" s="1"/>
  <c r="K163" i="71" s="1"/>
  <c r="L163" i="71" s="1"/>
  <c r="M163" i="71" s="1"/>
  <c r="N163" i="71" s="1"/>
  <c r="O163" i="71" s="1"/>
  <c r="P163" i="71" s="1"/>
  <c r="Q163" i="71" s="1"/>
  <c r="R163" i="71" s="1"/>
  <c r="S163" i="71" s="1"/>
  <c r="T163" i="71" s="1"/>
  <c r="U163" i="71" s="1"/>
  <c r="V163" i="71" s="1"/>
  <c r="W163" i="71" s="1"/>
  <c r="X163" i="71" s="1"/>
  <c r="Y163" i="71" s="1"/>
  <c r="Z163" i="71" s="1"/>
  <c r="AA163" i="71" s="1"/>
  <c r="AB163" i="71" s="1"/>
  <c r="AC163" i="71" s="1"/>
  <c r="AD163" i="71" s="1"/>
  <c r="AE163" i="71" s="1"/>
  <c r="AF163" i="71" s="1"/>
  <c r="AG163" i="71" s="1"/>
  <c r="AH163" i="71" s="1"/>
  <c r="AI163" i="71" s="1"/>
  <c r="AJ163" i="71" s="1"/>
  <c r="AK163" i="71" s="1"/>
  <c r="AL163" i="71" s="1"/>
  <c r="AM163" i="71" s="1"/>
  <c r="AN163" i="71" s="1"/>
  <c r="AO163" i="71" s="1"/>
  <c r="AP163" i="71" s="1"/>
  <c r="AQ163" i="71" s="1"/>
  <c r="AR163" i="71" s="1"/>
  <c r="AS163" i="71" s="1"/>
  <c r="AT163" i="71" s="1"/>
  <c r="AU163" i="71" s="1"/>
  <c r="AV163" i="71" s="1"/>
  <c r="AW163" i="71" s="1"/>
  <c r="AX163" i="71" s="1"/>
  <c r="AY163" i="71" s="1"/>
  <c r="AZ163" i="71" s="1"/>
  <c r="D163" i="71"/>
  <c r="C162" i="71"/>
  <c r="AQ155" i="71"/>
  <c r="AG155" i="71"/>
  <c r="W155" i="71"/>
  <c r="D123" i="71"/>
  <c r="E123" i="71" s="1"/>
  <c r="F123" i="71" s="1"/>
  <c r="G123" i="71" s="1"/>
  <c r="H123" i="71" s="1"/>
  <c r="I123" i="71" s="1"/>
  <c r="J123" i="71" s="1"/>
  <c r="K123" i="71" s="1"/>
  <c r="L123" i="71" s="1"/>
  <c r="M123" i="71" s="1"/>
  <c r="N123" i="71" s="1"/>
  <c r="O123" i="71" s="1"/>
  <c r="P123" i="71" s="1"/>
  <c r="Q123" i="71" s="1"/>
  <c r="R123" i="71" s="1"/>
  <c r="S123" i="71" s="1"/>
  <c r="T123" i="71" s="1"/>
  <c r="U123" i="71" s="1"/>
  <c r="V123" i="71" s="1"/>
  <c r="W123" i="71" s="1"/>
  <c r="X123" i="71" s="1"/>
  <c r="Y123" i="71" s="1"/>
  <c r="Z123" i="71" s="1"/>
  <c r="AA123" i="71" s="1"/>
  <c r="AB123" i="71" s="1"/>
  <c r="AC123" i="71" s="1"/>
  <c r="AD123" i="71" s="1"/>
  <c r="AE123" i="71" s="1"/>
  <c r="AF123" i="71" s="1"/>
  <c r="AG123" i="71" s="1"/>
  <c r="AH123" i="71" s="1"/>
  <c r="AI123" i="71" s="1"/>
  <c r="AJ123" i="71" s="1"/>
  <c r="AK123" i="71" s="1"/>
  <c r="AL123" i="71" s="1"/>
  <c r="AM123" i="71" s="1"/>
  <c r="AN123" i="71" s="1"/>
  <c r="AO123" i="71" s="1"/>
  <c r="AP123" i="71" s="1"/>
  <c r="AQ123" i="71" s="1"/>
  <c r="AR123" i="71" s="1"/>
  <c r="AS123" i="71" s="1"/>
  <c r="AT123" i="71" s="1"/>
  <c r="AU123" i="71" s="1"/>
  <c r="AV123" i="71" s="1"/>
  <c r="AW123" i="71" s="1"/>
  <c r="AX123" i="71" s="1"/>
  <c r="AY123" i="71" s="1"/>
  <c r="AZ123" i="71" s="1"/>
  <c r="C122" i="71"/>
  <c r="EV115" i="71"/>
  <c r="EV212" i="71" s="1"/>
  <c r="EU115" i="71"/>
  <c r="EU212" i="71" s="1"/>
  <c r="ET115" i="71"/>
  <c r="ET212" i="71" s="1"/>
  <c r="ES115" i="71"/>
  <c r="ES212" i="71" s="1"/>
  <c r="ER115" i="71"/>
  <c r="ER212" i="71" s="1"/>
  <c r="EQ115" i="71"/>
  <c r="EQ212" i="71" s="1"/>
  <c r="EP115" i="71"/>
  <c r="EP212" i="71" s="1"/>
  <c r="EO115" i="71"/>
  <c r="EO212" i="71" s="1"/>
  <c r="EN115" i="71"/>
  <c r="EN212" i="71" s="1"/>
  <c r="EM115" i="71"/>
  <c r="EM212" i="71" s="1"/>
  <c r="EL115" i="71"/>
  <c r="EL212" i="71" s="1"/>
  <c r="EK115" i="71"/>
  <c r="EK212" i="71" s="1"/>
  <c r="EJ115" i="71"/>
  <c r="EJ212" i="71" s="1"/>
  <c r="EI115" i="71"/>
  <c r="EI212" i="71" s="1"/>
  <c r="EH115" i="71"/>
  <c r="EH212" i="71" s="1"/>
  <c r="EG115" i="71"/>
  <c r="EG212" i="71" s="1"/>
  <c r="EF115" i="71"/>
  <c r="EF212" i="71" s="1"/>
  <c r="EE115" i="71"/>
  <c r="EE212" i="71" s="1"/>
  <c r="ED115" i="71"/>
  <c r="ED212" i="71" s="1"/>
  <c r="EC115" i="71"/>
  <c r="EC212" i="71" s="1"/>
  <c r="EB115" i="71"/>
  <c r="EB212" i="71" s="1"/>
  <c r="EA115" i="71"/>
  <c r="EA212" i="71" s="1"/>
  <c r="DZ115" i="71"/>
  <c r="DZ212" i="71" s="1"/>
  <c r="DY115" i="71"/>
  <c r="DY212" i="71" s="1"/>
  <c r="DX115" i="71"/>
  <c r="DX212" i="71" s="1"/>
  <c r="DW115" i="71"/>
  <c r="DW212" i="71" s="1"/>
  <c r="DV115" i="71"/>
  <c r="DV212" i="71" s="1"/>
  <c r="DU115" i="71"/>
  <c r="DU212" i="71" s="1"/>
  <c r="DT115" i="71"/>
  <c r="DT212" i="71" s="1"/>
  <c r="DS115" i="71"/>
  <c r="DS212" i="71" s="1"/>
  <c r="DR115" i="71"/>
  <c r="DR212" i="71" s="1"/>
  <c r="DQ115" i="71"/>
  <c r="DQ212" i="71" s="1"/>
  <c r="DP115" i="71"/>
  <c r="DP212" i="71" s="1"/>
  <c r="DO115" i="71"/>
  <c r="DO212" i="71" s="1"/>
  <c r="DN115" i="71"/>
  <c r="DN212" i="71" s="1"/>
  <c r="DM115" i="71"/>
  <c r="DM212" i="71" s="1"/>
  <c r="DL115" i="71"/>
  <c r="DL212" i="71" s="1"/>
  <c r="DK115" i="71"/>
  <c r="DK212" i="71" s="1"/>
  <c r="DJ115" i="71"/>
  <c r="DJ212" i="71" s="1"/>
  <c r="DI115" i="71"/>
  <c r="DI212" i="71" s="1"/>
  <c r="DH115" i="71"/>
  <c r="DH212" i="71" s="1"/>
  <c r="DG115" i="71"/>
  <c r="DG212" i="71" s="1"/>
  <c r="DF115" i="71"/>
  <c r="DF212" i="71" s="1"/>
  <c r="DE115" i="71"/>
  <c r="DE212" i="71" s="1"/>
  <c r="DD115" i="71"/>
  <c r="DD212" i="71" s="1"/>
  <c r="DC115" i="71"/>
  <c r="DC212" i="71" s="1"/>
  <c r="DB115" i="71"/>
  <c r="DB212" i="71" s="1"/>
  <c r="DA115" i="71"/>
  <c r="DA212" i="71" s="1"/>
  <c r="CZ115" i="71"/>
  <c r="CZ212" i="71" s="1"/>
  <c r="CY115" i="71"/>
  <c r="CY212" i="71" s="1"/>
  <c r="CX115" i="71"/>
  <c r="CX212" i="71" s="1"/>
  <c r="CW115" i="71"/>
  <c r="CW212" i="71" s="1"/>
  <c r="CV115" i="71"/>
  <c r="CV212" i="71" s="1"/>
  <c r="CU115" i="71"/>
  <c r="CU212" i="71" s="1"/>
  <c r="CT115" i="71"/>
  <c r="CT212" i="71" s="1"/>
  <c r="CS115" i="71"/>
  <c r="CS212" i="71" s="1"/>
  <c r="CR115" i="71"/>
  <c r="CR212" i="71" s="1"/>
  <c r="CQ115" i="71"/>
  <c r="CQ212" i="71" s="1"/>
  <c r="CP115" i="71"/>
  <c r="CP212" i="71" s="1"/>
  <c r="CO115" i="71"/>
  <c r="CO212" i="71" s="1"/>
  <c r="CN115" i="71"/>
  <c r="CN212" i="71" s="1"/>
  <c r="CM115" i="71"/>
  <c r="CM212" i="71" s="1"/>
  <c r="CL115" i="71"/>
  <c r="CL212" i="71" s="1"/>
  <c r="CK115" i="71"/>
  <c r="CK212" i="71" s="1"/>
  <c r="CJ115" i="71"/>
  <c r="CJ212" i="71" s="1"/>
  <c r="CI115" i="71"/>
  <c r="CI212" i="71" s="1"/>
  <c r="CH115" i="71"/>
  <c r="CH212" i="71" s="1"/>
  <c r="CG115" i="71"/>
  <c r="CG212" i="71" s="1"/>
  <c r="CF115" i="71"/>
  <c r="CF212" i="71" s="1"/>
  <c r="CE115" i="71"/>
  <c r="CE212" i="71" s="1"/>
  <c r="CD115" i="71"/>
  <c r="CD212" i="71" s="1"/>
  <c r="CC115" i="71"/>
  <c r="CC212" i="71" s="1"/>
  <c r="CB115" i="71"/>
  <c r="CB212" i="71" s="1"/>
  <c r="CA115" i="71"/>
  <c r="CA212" i="71" s="1"/>
  <c r="BZ115" i="71"/>
  <c r="BZ212" i="71" s="1"/>
  <c r="BY115" i="71"/>
  <c r="BY212" i="71" s="1"/>
  <c r="BX115" i="71"/>
  <c r="BX212" i="71" s="1"/>
  <c r="BW115" i="71"/>
  <c r="BW212" i="71" s="1"/>
  <c r="BV115" i="71"/>
  <c r="BV212" i="71" s="1"/>
  <c r="BU115" i="71"/>
  <c r="BU212" i="71" s="1"/>
  <c r="BT115" i="71"/>
  <c r="BT212" i="71" s="1"/>
  <c r="BS115" i="71"/>
  <c r="BS212" i="71" s="1"/>
  <c r="BR115" i="71"/>
  <c r="BR212" i="71" s="1"/>
  <c r="BQ115" i="71"/>
  <c r="BQ212" i="71" s="1"/>
  <c r="BP115" i="71"/>
  <c r="BP212" i="71" s="1"/>
  <c r="BO115" i="71"/>
  <c r="BO212" i="71" s="1"/>
  <c r="BN115" i="71"/>
  <c r="BN212" i="71" s="1"/>
  <c r="BM115" i="71"/>
  <c r="BM212" i="71" s="1"/>
  <c r="BL115" i="71"/>
  <c r="BL212" i="71" s="1"/>
  <c r="BK115" i="71"/>
  <c r="BK212" i="71" s="1"/>
  <c r="BJ115" i="71"/>
  <c r="BJ212" i="71" s="1"/>
  <c r="BI115" i="71"/>
  <c r="BI212" i="71" s="1"/>
  <c r="BH115" i="71"/>
  <c r="BH212" i="71" s="1"/>
  <c r="BG115" i="71"/>
  <c r="BG212" i="71" s="1"/>
  <c r="BF115" i="71"/>
  <c r="BF212" i="71" s="1"/>
  <c r="BE115" i="71"/>
  <c r="BE212" i="71" s="1"/>
  <c r="BD115" i="71"/>
  <c r="BD212" i="71" s="1"/>
  <c r="BC115" i="71"/>
  <c r="BC212" i="71" s="1"/>
  <c r="BB115" i="71"/>
  <c r="BB212" i="71" s="1"/>
  <c r="BA115" i="71"/>
  <c r="BA212" i="71" s="1"/>
  <c r="AZ115" i="71"/>
  <c r="AZ212" i="71" s="1"/>
  <c r="AY115" i="71"/>
  <c r="AY212" i="71" s="1"/>
  <c r="AX115" i="71"/>
  <c r="AX212" i="71" s="1"/>
  <c r="AW115" i="71"/>
  <c r="AW212" i="71" s="1"/>
  <c r="AV115" i="71"/>
  <c r="AV212" i="71" s="1"/>
  <c r="AU115" i="71"/>
  <c r="AU212" i="71" s="1"/>
  <c r="AT115" i="71"/>
  <c r="AT212" i="71" s="1"/>
  <c r="AS115" i="71"/>
  <c r="AS212" i="71" s="1"/>
  <c r="AR115" i="71"/>
  <c r="AR212" i="71" s="1"/>
  <c r="AQ115" i="71"/>
  <c r="AQ212" i="71" s="1"/>
  <c r="AP115" i="71"/>
  <c r="AP212" i="71" s="1"/>
  <c r="AO115" i="71"/>
  <c r="AO212" i="71" s="1"/>
  <c r="AN115" i="71"/>
  <c r="AN212" i="71" s="1"/>
  <c r="AM115" i="71"/>
  <c r="AM212" i="71" s="1"/>
  <c r="AL115" i="71"/>
  <c r="AL212" i="71" s="1"/>
  <c r="AK115" i="71"/>
  <c r="AK212" i="71" s="1"/>
  <c r="AJ115" i="71"/>
  <c r="AJ212" i="71" s="1"/>
  <c r="AI115" i="71"/>
  <c r="AI212" i="71" s="1"/>
  <c r="AH115" i="71"/>
  <c r="AH212" i="71" s="1"/>
  <c r="AG115" i="71"/>
  <c r="AG212" i="71" s="1"/>
  <c r="AF115" i="71"/>
  <c r="AF212" i="71" s="1"/>
  <c r="AE115" i="71"/>
  <c r="AE212" i="71" s="1"/>
  <c r="AD115" i="71"/>
  <c r="AD212" i="71" s="1"/>
  <c r="AC115" i="71"/>
  <c r="AC212" i="71" s="1"/>
  <c r="AB115" i="71"/>
  <c r="AB212" i="71" s="1"/>
  <c r="AA115" i="71"/>
  <c r="AA212" i="71" s="1"/>
  <c r="Z115" i="71"/>
  <c r="Z212" i="71" s="1"/>
  <c r="Y115" i="71"/>
  <c r="Y212" i="71" s="1"/>
  <c r="X115" i="71"/>
  <c r="X212" i="71" s="1"/>
  <c r="W115" i="71"/>
  <c r="W212" i="71" s="1"/>
  <c r="V115" i="71"/>
  <c r="V212" i="71" s="1"/>
  <c r="U115" i="71"/>
  <c r="U212" i="71" s="1"/>
  <c r="T115" i="71"/>
  <c r="T212" i="71" s="1"/>
  <c r="S115" i="71"/>
  <c r="S212" i="71" s="1"/>
  <c r="R115" i="71"/>
  <c r="R212" i="71" s="1"/>
  <c r="Q115" i="71"/>
  <c r="Q212" i="71" s="1"/>
  <c r="P115" i="71"/>
  <c r="P212" i="71" s="1"/>
  <c r="O115" i="71"/>
  <c r="O212" i="71" s="1"/>
  <c r="N115" i="71"/>
  <c r="N212" i="71" s="1"/>
  <c r="M115" i="71"/>
  <c r="M212" i="71" s="1"/>
  <c r="L115" i="71"/>
  <c r="L212" i="71" s="1"/>
  <c r="K115" i="71"/>
  <c r="K212" i="71" s="1"/>
  <c r="J115" i="71"/>
  <c r="J212" i="71" s="1"/>
  <c r="I115" i="71"/>
  <c r="I212" i="71" s="1"/>
  <c r="H115" i="71"/>
  <c r="H212" i="71" s="1"/>
  <c r="G115" i="71"/>
  <c r="G212" i="71" s="1"/>
  <c r="F115" i="71"/>
  <c r="F212" i="71" s="1"/>
  <c r="E115" i="71"/>
  <c r="E212" i="71" s="1"/>
  <c r="D115" i="71"/>
  <c r="D212" i="71" s="1"/>
  <c r="C115" i="71"/>
  <c r="C212" i="71" s="1"/>
  <c r="EV114" i="71"/>
  <c r="EV211" i="71" s="1"/>
  <c r="EU114" i="71"/>
  <c r="EU211" i="71" s="1"/>
  <c r="ET114" i="71"/>
  <c r="ET211" i="71" s="1"/>
  <c r="ES114" i="71"/>
  <c r="ES211" i="71" s="1"/>
  <c r="ER114" i="71"/>
  <c r="ER211" i="71" s="1"/>
  <c r="EQ114" i="71"/>
  <c r="EQ211" i="71" s="1"/>
  <c r="EP114" i="71"/>
  <c r="EP211" i="71" s="1"/>
  <c r="EO114" i="71"/>
  <c r="EO211" i="71" s="1"/>
  <c r="EN114" i="71"/>
  <c r="EN211" i="71" s="1"/>
  <c r="EM114" i="71"/>
  <c r="EM211" i="71" s="1"/>
  <c r="EL114" i="71"/>
  <c r="EL211" i="71" s="1"/>
  <c r="EK114" i="71"/>
  <c r="EK211" i="71" s="1"/>
  <c r="EJ114" i="71"/>
  <c r="EJ211" i="71" s="1"/>
  <c r="EI114" i="71"/>
  <c r="EI211" i="71" s="1"/>
  <c r="EH114" i="71"/>
  <c r="EH211" i="71" s="1"/>
  <c r="EG114" i="71"/>
  <c r="EG211" i="71" s="1"/>
  <c r="EF114" i="71"/>
  <c r="EF211" i="71" s="1"/>
  <c r="EE114" i="71"/>
  <c r="EE211" i="71" s="1"/>
  <c r="ED114" i="71"/>
  <c r="ED211" i="71" s="1"/>
  <c r="EC114" i="71"/>
  <c r="EC211" i="71" s="1"/>
  <c r="EB114" i="71"/>
  <c r="EB211" i="71" s="1"/>
  <c r="EA114" i="71"/>
  <c r="EA211" i="71" s="1"/>
  <c r="DZ114" i="71"/>
  <c r="DZ211" i="71" s="1"/>
  <c r="DY114" i="71"/>
  <c r="DY211" i="71" s="1"/>
  <c r="DX114" i="71"/>
  <c r="DX211" i="71" s="1"/>
  <c r="DW114" i="71"/>
  <c r="DW211" i="71" s="1"/>
  <c r="DV114" i="71"/>
  <c r="DV211" i="71" s="1"/>
  <c r="DU114" i="71"/>
  <c r="DU211" i="71" s="1"/>
  <c r="DT114" i="71"/>
  <c r="DT211" i="71" s="1"/>
  <c r="DS114" i="71"/>
  <c r="DS211" i="71" s="1"/>
  <c r="DR114" i="71"/>
  <c r="DR211" i="71" s="1"/>
  <c r="DQ114" i="71"/>
  <c r="DQ211" i="71" s="1"/>
  <c r="DP114" i="71"/>
  <c r="DP211" i="71" s="1"/>
  <c r="DO114" i="71"/>
  <c r="DO211" i="71" s="1"/>
  <c r="DN114" i="71"/>
  <c r="DN211" i="71" s="1"/>
  <c r="DM114" i="71"/>
  <c r="DM211" i="71" s="1"/>
  <c r="DL114" i="71"/>
  <c r="DL211" i="71" s="1"/>
  <c r="DK114" i="71"/>
  <c r="DK211" i="71" s="1"/>
  <c r="DJ114" i="71"/>
  <c r="DJ211" i="71" s="1"/>
  <c r="DI114" i="71"/>
  <c r="DI211" i="71" s="1"/>
  <c r="DH114" i="71"/>
  <c r="DH211" i="71" s="1"/>
  <c r="DG114" i="71"/>
  <c r="DG211" i="71" s="1"/>
  <c r="DF114" i="71"/>
  <c r="DF211" i="71" s="1"/>
  <c r="DE114" i="71"/>
  <c r="DE211" i="71" s="1"/>
  <c r="DD114" i="71"/>
  <c r="DD211" i="71" s="1"/>
  <c r="DC114" i="71"/>
  <c r="DC211" i="71" s="1"/>
  <c r="DB114" i="71"/>
  <c r="DB211" i="71" s="1"/>
  <c r="DA114" i="71"/>
  <c r="DA211" i="71" s="1"/>
  <c r="CZ114" i="71"/>
  <c r="CZ211" i="71" s="1"/>
  <c r="CY114" i="71"/>
  <c r="CY211" i="71" s="1"/>
  <c r="CX114" i="71"/>
  <c r="CX211" i="71" s="1"/>
  <c r="CW114" i="71"/>
  <c r="CW211" i="71" s="1"/>
  <c r="CV114" i="71"/>
  <c r="CV211" i="71" s="1"/>
  <c r="CU114" i="71"/>
  <c r="CU211" i="71" s="1"/>
  <c r="CT114" i="71"/>
  <c r="CT211" i="71" s="1"/>
  <c r="CS114" i="71"/>
  <c r="CS211" i="71" s="1"/>
  <c r="CR114" i="71"/>
  <c r="CR211" i="71" s="1"/>
  <c r="CQ114" i="71"/>
  <c r="CQ211" i="71" s="1"/>
  <c r="CP114" i="71"/>
  <c r="CP211" i="71" s="1"/>
  <c r="CO114" i="71"/>
  <c r="CO211" i="71" s="1"/>
  <c r="CN114" i="71"/>
  <c r="CN211" i="71" s="1"/>
  <c r="CM114" i="71"/>
  <c r="CM211" i="71" s="1"/>
  <c r="CL114" i="71"/>
  <c r="CL211" i="71" s="1"/>
  <c r="CK114" i="71"/>
  <c r="CK211" i="71" s="1"/>
  <c r="CJ114" i="71"/>
  <c r="CJ211" i="71" s="1"/>
  <c r="CI114" i="71"/>
  <c r="CI211" i="71" s="1"/>
  <c r="CH114" i="71"/>
  <c r="CH211" i="71" s="1"/>
  <c r="CG114" i="71"/>
  <c r="CG211" i="71" s="1"/>
  <c r="CF114" i="71"/>
  <c r="CF211" i="71" s="1"/>
  <c r="CE114" i="71"/>
  <c r="CE211" i="71" s="1"/>
  <c r="CD114" i="71"/>
  <c r="CD211" i="71" s="1"/>
  <c r="CC114" i="71"/>
  <c r="CC211" i="71" s="1"/>
  <c r="CB114" i="71"/>
  <c r="CB211" i="71" s="1"/>
  <c r="CA114" i="71"/>
  <c r="CA211" i="71" s="1"/>
  <c r="BZ114" i="71"/>
  <c r="BZ211" i="71" s="1"/>
  <c r="BY114" i="71"/>
  <c r="BY211" i="71" s="1"/>
  <c r="BX114" i="71"/>
  <c r="BX211" i="71" s="1"/>
  <c r="BW114" i="71"/>
  <c r="BW211" i="71" s="1"/>
  <c r="BV114" i="71"/>
  <c r="BV211" i="71" s="1"/>
  <c r="BU114" i="71"/>
  <c r="BU211" i="71" s="1"/>
  <c r="BT114" i="71"/>
  <c r="BT211" i="71" s="1"/>
  <c r="BS114" i="71"/>
  <c r="BS211" i="71" s="1"/>
  <c r="BR114" i="71"/>
  <c r="BR211" i="71" s="1"/>
  <c r="BQ114" i="71"/>
  <c r="BQ211" i="71" s="1"/>
  <c r="BP114" i="71"/>
  <c r="BP211" i="71" s="1"/>
  <c r="BO114" i="71"/>
  <c r="BO211" i="71" s="1"/>
  <c r="BN114" i="71"/>
  <c r="BN211" i="71" s="1"/>
  <c r="BM114" i="71"/>
  <c r="BM211" i="71" s="1"/>
  <c r="BL114" i="71"/>
  <c r="BL211" i="71" s="1"/>
  <c r="BK114" i="71"/>
  <c r="BK211" i="71" s="1"/>
  <c r="BJ114" i="71"/>
  <c r="BJ211" i="71" s="1"/>
  <c r="BI114" i="71"/>
  <c r="BI211" i="71" s="1"/>
  <c r="BH114" i="71"/>
  <c r="BH211" i="71" s="1"/>
  <c r="BG114" i="71"/>
  <c r="BG211" i="71" s="1"/>
  <c r="BF114" i="71"/>
  <c r="BF211" i="71" s="1"/>
  <c r="BE114" i="71"/>
  <c r="BE211" i="71" s="1"/>
  <c r="BD114" i="71"/>
  <c r="BD211" i="71" s="1"/>
  <c r="BC114" i="71"/>
  <c r="BC211" i="71" s="1"/>
  <c r="BB114" i="71"/>
  <c r="BB211" i="71" s="1"/>
  <c r="BA114" i="71"/>
  <c r="BA211" i="71" s="1"/>
  <c r="AZ114" i="71"/>
  <c r="AZ211" i="71" s="1"/>
  <c r="AY114" i="71"/>
  <c r="AY211" i="71" s="1"/>
  <c r="AX114" i="71"/>
  <c r="AX211" i="71" s="1"/>
  <c r="AW114" i="71"/>
  <c r="AW211" i="71" s="1"/>
  <c r="AV114" i="71"/>
  <c r="AV211" i="71" s="1"/>
  <c r="AU114" i="71"/>
  <c r="AU211" i="71" s="1"/>
  <c r="AT114" i="71"/>
  <c r="AT211" i="71" s="1"/>
  <c r="AS114" i="71"/>
  <c r="AS211" i="71" s="1"/>
  <c r="AR114" i="71"/>
  <c r="AR211" i="71" s="1"/>
  <c r="AQ114" i="71"/>
  <c r="AQ211" i="71" s="1"/>
  <c r="AP114" i="71"/>
  <c r="AP211" i="71" s="1"/>
  <c r="AO114" i="71"/>
  <c r="AO211" i="71" s="1"/>
  <c r="AN114" i="71"/>
  <c r="AN211" i="71" s="1"/>
  <c r="AM114" i="71"/>
  <c r="AM211" i="71" s="1"/>
  <c r="AL114" i="71"/>
  <c r="AL211" i="71" s="1"/>
  <c r="AK114" i="71"/>
  <c r="AK211" i="71" s="1"/>
  <c r="AJ114" i="71"/>
  <c r="AJ211" i="71" s="1"/>
  <c r="AI114" i="71"/>
  <c r="AI211" i="71" s="1"/>
  <c r="AH114" i="71"/>
  <c r="AH211" i="71" s="1"/>
  <c r="AG114" i="71"/>
  <c r="AG211" i="71" s="1"/>
  <c r="AF114" i="71"/>
  <c r="AF211" i="71" s="1"/>
  <c r="AE114" i="71"/>
  <c r="AE211" i="71" s="1"/>
  <c r="AD114" i="71"/>
  <c r="AD211" i="71" s="1"/>
  <c r="AC114" i="71"/>
  <c r="AC211" i="71" s="1"/>
  <c r="AB114" i="71"/>
  <c r="AB211" i="71" s="1"/>
  <c r="AA114" i="71"/>
  <c r="AA211" i="71" s="1"/>
  <c r="Z114" i="71"/>
  <c r="Z211" i="71" s="1"/>
  <c r="Y114" i="71"/>
  <c r="Y211" i="71" s="1"/>
  <c r="X114" i="71"/>
  <c r="X211" i="71" s="1"/>
  <c r="W114" i="71"/>
  <c r="W211" i="71" s="1"/>
  <c r="V114" i="71"/>
  <c r="V211" i="71" s="1"/>
  <c r="U114" i="71"/>
  <c r="U211" i="71" s="1"/>
  <c r="T114" i="71"/>
  <c r="T211" i="71" s="1"/>
  <c r="S114" i="71"/>
  <c r="S211" i="71" s="1"/>
  <c r="R114" i="71"/>
  <c r="R211" i="71" s="1"/>
  <c r="Q114" i="71"/>
  <c r="Q211" i="71" s="1"/>
  <c r="P114" i="71"/>
  <c r="P211" i="71" s="1"/>
  <c r="O114" i="71"/>
  <c r="O211" i="71" s="1"/>
  <c r="N114" i="71"/>
  <c r="N211" i="71" s="1"/>
  <c r="M114" i="71"/>
  <c r="M211" i="71" s="1"/>
  <c r="L114" i="71"/>
  <c r="L211" i="71" s="1"/>
  <c r="K114" i="71"/>
  <c r="K211" i="71" s="1"/>
  <c r="J114" i="71"/>
  <c r="J211" i="71" s="1"/>
  <c r="I114" i="71"/>
  <c r="I211" i="71" s="1"/>
  <c r="H114" i="71"/>
  <c r="H211" i="71" s="1"/>
  <c r="G114" i="71"/>
  <c r="G211" i="71" s="1"/>
  <c r="F114" i="71"/>
  <c r="F211" i="71" s="1"/>
  <c r="E114" i="71"/>
  <c r="E211" i="71" s="1"/>
  <c r="D114" i="71"/>
  <c r="D211" i="71" s="1"/>
  <c r="C114" i="71"/>
  <c r="C211" i="71" s="1"/>
  <c r="EV113" i="71"/>
  <c r="EV210" i="71" s="1"/>
  <c r="EU113" i="71"/>
  <c r="EU210" i="71" s="1"/>
  <c r="ET113" i="71"/>
  <c r="ET210" i="71" s="1"/>
  <c r="ES113" i="71"/>
  <c r="ES210" i="71" s="1"/>
  <c r="ER113" i="71"/>
  <c r="ER210" i="71" s="1"/>
  <c r="EQ113" i="71"/>
  <c r="EQ210" i="71" s="1"/>
  <c r="EP113" i="71"/>
  <c r="EP210" i="71" s="1"/>
  <c r="EO113" i="71"/>
  <c r="EO210" i="71" s="1"/>
  <c r="EN113" i="71"/>
  <c r="EN210" i="71" s="1"/>
  <c r="EM113" i="71"/>
  <c r="EM210" i="71" s="1"/>
  <c r="EL113" i="71"/>
  <c r="EL210" i="71" s="1"/>
  <c r="EK113" i="71"/>
  <c r="EK210" i="71" s="1"/>
  <c r="EJ113" i="71"/>
  <c r="EJ210" i="71" s="1"/>
  <c r="EI113" i="71"/>
  <c r="EI210" i="71" s="1"/>
  <c r="EH113" i="71"/>
  <c r="EH210" i="71" s="1"/>
  <c r="EG113" i="71"/>
  <c r="EG210" i="71" s="1"/>
  <c r="EF113" i="71"/>
  <c r="EF210" i="71" s="1"/>
  <c r="EE113" i="71"/>
  <c r="EE210" i="71" s="1"/>
  <c r="ED113" i="71"/>
  <c r="ED210" i="71" s="1"/>
  <c r="EC113" i="71"/>
  <c r="EC210" i="71" s="1"/>
  <c r="EB113" i="71"/>
  <c r="EB210" i="71" s="1"/>
  <c r="EA113" i="71"/>
  <c r="EA210" i="71" s="1"/>
  <c r="DZ113" i="71"/>
  <c r="DZ210" i="71" s="1"/>
  <c r="DY113" i="71"/>
  <c r="DY210" i="71" s="1"/>
  <c r="DX113" i="71"/>
  <c r="DX210" i="71" s="1"/>
  <c r="DW113" i="71"/>
  <c r="DW210" i="71" s="1"/>
  <c r="DV113" i="71"/>
  <c r="DV210" i="71" s="1"/>
  <c r="DU113" i="71"/>
  <c r="DU210" i="71" s="1"/>
  <c r="DT113" i="71"/>
  <c r="DT210" i="71" s="1"/>
  <c r="DS113" i="71"/>
  <c r="DS210" i="71" s="1"/>
  <c r="DR113" i="71"/>
  <c r="DR210" i="71" s="1"/>
  <c r="DQ113" i="71"/>
  <c r="DQ210" i="71" s="1"/>
  <c r="DP113" i="71"/>
  <c r="DP210" i="71" s="1"/>
  <c r="DO113" i="71"/>
  <c r="DO210" i="71" s="1"/>
  <c r="DN113" i="71"/>
  <c r="DN210" i="71" s="1"/>
  <c r="DM113" i="71"/>
  <c r="DM210" i="71" s="1"/>
  <c r="DL113" i="71"/>
  <c r="DL210" i="71" s="1"/>
  <c r="DK113" i="71"/>
  <c r="DK210" i="71" s="1"/>
  <c r="DJ113" i="71"/>
  <c r="DJ210" i="71" s="1"/>
  <c r="DI113" i="71"/>
  <c r="DI210" i="71" s="1"/>
  <c r="DH113" i="71"/>
  <c r="DH210" i="71" s="1"/>
  <c r="DG113" i="71"/>
  <c r="DG210" i="71" s="1"/>
  <c r="DF113" i="71"/>
  <c r="DF210" i="71" s="1"/>
  <c r="DE113" i="71"/>
  <c r="DE210" i="71" s="1"/>
  <c r="DD113" i="71"/>
  <c r="DD210" i="71" s="1"/>
  <c r="DC113" i="71"/>
  <c r="DC210" i="71" s="1"/>
  <c r="DB113" i="71"/>
  <c r="DB210" i="71" s="1"/>
  <c r="DA113" i="71"/>
  <c r="DA210" i="71" s="1"/>
  <c r="CZ113" i="71"/>
  <c r="CZ210" i="71" s="1"/>
  <c r="CY113" i="71"/>
  <c r="CY210" i="71" s="1"/>
  <c r="CX113" i="71"/>
  <c r="CX210" i="71" s="1"/>
  <c r="CW113" i="71"/>
  <c r="CW210" i="71" s="1"/>
  <c r="CV113" i="71"/>
  <c r="CV210" i="71" s="1"/>
  <c r="CU113" i="71"/>
  <c r="CU210" i="71" s="1"/>
  <c r="CT113" i="71"/>
  <c r="CT210" i="71" s="1"/>
  <c r="CS113" i="71"/>
  <c r="CS210" i="71" s="1"/>
  <c r="CR113" i="71"/>
  <c r="CR210" i="71" s="1"/>
  <c r="CQ113" i="71"/>
  <c r="CQ210" i="71" s="1"/>
  <c r="CP113" i="71"/>
  <c r="CP210" i="71" s="1"/>
  <c r="CO113" i="71"/>
  <c r="CO210" i="71" s="1"/>
  <c r="CN113" i="71"/>
  <c r="CN210" i="71" s="1"/>
  <c r="CM113" i="71"/>
  <c r="CM210" i="71" s="1"/>
  <c r="CL113" i="71"/>
  <c r="CL210" i="71" s="1"/>
  <c r="CK113" i="71"/>
  <c r="CK210" i="71" s="1"/>
  <c r="CJ113" i="71"/>
  <c r="CJ210" i="71" s="1"/>
  <c r="CI113" i="71"/>
  <c r="CI210" i="71" s="1"/>
  <c r="CH113" i="71"/>
  <c r="CH210" i="71" s="1"/>
  <c r="CG113" i="71"/>
  <c r="CG210" i="71" s="1"/>
  <c r="CF113" i="71"/>
  <c r="CF210" i="71" s="1"/>
  <c r="CE113" i="71"/>
  <c r="CE210" i="71" s="1"/>
  <c r="CD113" i="71"/>
  <c r="CD210" i="71" s="1"/>
  <c r="CC113" i="71"/>
  <c r="CC210" i="71" s="1"/>
  <c r="CB113" i="71"/>
  <c r="CB210" i="71" s="1"/>
  <c r="CA113" i="71"/>
  <c r="CA210" i="71" s="1"/>
  <c r="BZ113" i="71"/>
  <c r="BZ210" i="71" s="1"/>
  <c r="BY113" i="71"/>
  <c r="BY210" i="71" s="1"/>
  <c r="BX113" i="71"/>
  <c r="BX210" i="71" s="1"/>
  <c r="BW113" i="71"/>
  <c r="BW210" i="71" s="1"/>
  <c r="BV113" i="71"/>
  <c r="BV210" i="71" s="1"/>
  <c r="BU113" i="71"/>
  <c r="BU210" i="71" s="1"/>
  <c r="BT113" i="71"/>
  <c r="BT210" i="71" s="1"/>
  <c r="BS113" i="71"/>
  <c r="BS210" i="71" s="1"/>
  <c r="BR113" i="71"/>
  <c r="BR210" i="71" s="1"/>
  <c r="BQ113" i="71"/>
  <c r="BQ210" i="71" s="1"/>
  <c r="BP113" i="71"/>
  <c r="BP210" i="71" s="1"/>
  <c r="BO113" i="71"/>
  <c r="BO210" i="71" s="1"/>
  <c r="BN113" i="71"/>
  <c r="BN210" i="71" s="1"/>
  <c r="BM113" i="71"/>
  <c r="BM210" i="71" s="1"/>
  <c r="BL113" i="71"/>
  <c r="BL210" i="71" s="1"/>
  <c r="BK113" i="71"/>
  <c r="BK210" i="71" s="1"/>
  <c r="BJ113" i="71"/>
  <c r="BJ210" i="71" s="1"/>
  <c r="BI113" i="71"/>
  <c r="BI210" i="71" s="1"/>
  <c r="BH113" i="71"/>
  <c r="BH210" i="71" s="1"/>
  <c r="BG113" i="71"/>
  <c r="BG210" i="71" s="1"/>
  <c r="BF113" i="71"/>
  <c r="BF210" i="71" s="1"/>
  <c r="BE113" i="71"/>
  <c r="BE210" i="71" s="1"/>
  <c r="BD113" i="71"/>
  <c r="BD210" i="71" s="1"/>
  <c r="BC113" i="71"/>
  <c r="BC210" i="71" s="1"/>
  <c r="BB113" i="71"/>
  <c r="BB210" i="71" s="1"/>
  <c r="BA113" i="71"/>
  <c r="BA210" i="71" s="1"/>
  <c r="AZ113" i="71"/>
  <c r="AZ210" i="71" s="1"/>
  <c r="AY113" i="71"/>
  <c r="AY210" i="71" s="1"/>
  <c r="AX113" i="71"/>
  <c r="AX210" i="71" s="1"/>
  <c r="AW113" i="71"/>
  <c r="AW210" i="71" s="1"/>
  <c r="AV113" i="71"/>
  <c r="AV210" i="71" s="1"/>
  <c r="AU113" i="71"/>
  <c r="AU210" i="71" s="1"/>
  <c r="AT113" i="71"/>
  <c r="AT210" i="71" s="1"/>
  <c r="AS113" i="71"/>
  <c r="AS210" i="71" s="1"/>
  <c r="AR113" i="71"/>
  <c r="AR210" i="71" s="1"/>
  <c r="AQ113" i="71"/>
  <c r="AQ210" i="71" s="1"/>
  <c r="AP113" i="71"/>
  <c r="AP210" i="71" s="1"/>
  <c r="AO113" i="71"/>
  <c r="AO210" i="71" s="1"/>
  <c r="AN113" i="71"/>
  <c r="AN210" i="71" s="1"/>
  <c r="AM113" i="71"/>
  <c r="AM210" i="71" s="1"/>
  <c r="AL113" i="71"/>
  <c r="AL210" i="71" s="1"/>
  <c r="AK113" i="71"/>
  <c r="AK210" i="71" s="1"/>
  <c r="AJ113" i="71"/>
  <c r="AJ210" i="71" s="1"/>
  <c r="AI113" i="71"/>
  <c r="AI210" i="71" s="1"/>
  <c r="AH113" i="71"/>
  <c r="AH210" i="71" s="1"/>
  <c r="AG113" i="71"/>
  <c r="AG210" i="71" s="1"/>
  <c r="AF113" i="71"/>
  <c r="AF210" i="71" s="1"/>
  <c r="AE113" i="71"/>
  <c r="AE210" i="71" s="1"/>
  <c r="AD113" i="71"/>
  <c r="AD210" i="71" s="1"/>
  <c r="AC113" i="71"/>
  <c r="AC210" i="71" s="1"/>
  <c r="AB113" i="71"/>
  <c r="AB210" i="71" s="1"/>
  <c r="AA113" i="71"/>
  <c r="AA210" i="71" s="1"/>
  <c r="Z113" i="71"/>
  <c r="Z210" i="71" s="1"/>
  <c r="Y113" i="71"/>
  <c r="Y210" i="71" s="1"/>
  <c r="X113" i="71"/>
  <c r="X210" i="71" s="1"/>
  <c r="W113" i="71"/>
  <c r="W210" i="71" s="1"/>
  <c r="V113" i="71"/>
  <c r="V210" i="71" s="1"/>
  <c r="U113" i="71"/>
  <c r="U210" i="71" s="1"/>
  <c r="T113" i="71"/>
  <c r="T210" i="71" s="1"/>
  <c r="S113" i="71"/>
  <c r="S210" i="71" s="1"/>
  <c r="R113" i="71"/>
  <c r="R210" i="71" s="1"/>
  <c r="Q113" i="71"/>
  <c r="Q210" i="71" s="1"/>
  <c r="P113" i="71"/>
  <c r="P210" i="71" s="1"/>
  <c r="O113" i="71"/>
  <c r="O210" i="71" s="1"/>
  <c r="N113" i="71"/>
  <c r="N210" i="71" s="1"/>
  <c r="M113" i="71"/>
  <c r="M210" i="71" s="1"/>
  <c r="L113" i="71"/>
  <c r="L210" i="71" s="1"/>
  <c r="K113" i="71"/>
  <c r="K210" i="71" s="1"/>
  <c r="J113" i="71"/>
  <c r="J210" i="71" s="1"/>
  <c r="I113" i="71"/>
  <c r="I210" i="71" s="1"/>
  <c r="H113" i="71"/>
  <c r="H210" i="71" s="1"/>
  <c r="G113" i="71"/>
  <c r="G210" i="71" s="1"/>
  <c r="F113" i="71"/>
  <c r="F210" i="71" s="1"/>
  <c r="E113" i="71"/>
  <c r="E210" i="71" s="1"/>
  <c r="D113" i="71"/>
  <c r="D210" i="71" s="1"/>
  <c r="C113" i="71"/>
  <c r="C210" i="71" s="1"/>
  <c r="EV112" i="71"/>
  <c r="EV209" i="71" s="1"/>
  <c r="EU112" i="71"/>
  <c r="EU209" i="71" s="1"/>
  <c r="ET112" i="71"/>
  <c r="ET209" i="71" s="1"/>
  <c r="ES112" i="71"/>
  <c r="ES209" i="71" s="1"/>
  <c r="ER112" i="71"/>
  <c r="ER209" i="71" s="1"/>
  <c r="EQ112" i="71"/>
  <c r="EQ209" i="71" s="1"/>
  <c r="EP112" i="71"/>
  <c r="EP209" i="71" s="1"/>
  <c r="EO112" i="71"/>
  <c r="EO209" i="71" s="1"/>
  <c r="EN112" i="71"/>
  <c r="EN209" i="71" s="1"/>
  <c r="EM112" i="71"/>
  <c r="EM209" i="71" s="1"/>
  <c r="EL112" i="71"/>
  <c r="EL209" i="71" s="1"/>
  <c r="EK112" i="71"/>
  <c r="EK209" i="71" s="1"/>
  <c r="EJ112" i="71"/>
  <c r="EJ209" i="71" s="1"/>
  <c r="EI112" i="71"/>
  <c r="EI209" i="71" s="1"/>
  <c r="EH112" i="71"/>
  <c r="EH209" i="71" s="1"/>
  <c r="EG112" i="71"/>
  <c r="EG209" i="71" s="1"/>
  <c r="EF112" i="71"/>
  <c r="EF209" i="71" s="1"/>
  <c r="EE112" i="71"/>
  <c r="EE209" i="71" s="1"/>
  <c r="ED112" i="71"/>
  <c r="ED209" i="71" s="1"/>
  <c r="EC112" i="71"/>
  <c r="EC209" i="71" s="1"/>
  <c r="EB112" i="71"/>
  <c r="EB209" i="71" s="1"/>
  <c r="EA112" i="71"/>
  <c r="EA209" i="71" s="1"/>
  <c r="DZ112" i="71"/>
  <c r="DZ209" i="71" s="1"/>
  <c r="DY112" i="71"/>
  <c r="DY209" i="71" s="1"/>
  <c r="DX112" i="71"/>
  <c r="DX209" i="71" s="1"/>
  <c r="DW112" i="71"/>
  <c r="DW209" i="71" s="1"/>
  <c r="DV112" i="71"/>
  <c r="DV209" i="71" s="1"/>
  <c r="DU112" i="71"/>
  <c r="DU209" i="71" s="1"/>
  <c r="DT112" i="71"/>
  <c r="DT209" i="71" s="1"/>
  <c r="DS112" i="71"/>
  <c r="DS209" i="71" s="1"/>
  <c r="DR112" i="71"/>
  <c r="DR209" i="71" s="1"/>
  <c r="DQ112" i="71"/>
  <c r="DQ209" i="71" s="1"/>
  <c r="DP112" i="71"/>
  <c r="DP209" i="71" s="1"/>
  <c r="DO112" i="71"/>
  <c r="DO209" i="71" s="1"/>
  <c r="DN112" i="71"/>
  <c r="DN209" i="71" s="1"/>
  <c r="DM112" i="71"/>
  <c r="DM209" i="71" s="1"/>
  <c r="DL112" i="71"/>
  <c r="DL209" i="71" s="1"/>
  <c r="DK112" i="71"/>
  <c r="DK209" i="71" s="1"/>
  <c r="DJ112" i="71"/>
  <c r="DJ209" i="71" s="1"/>
  <c r="DI112" i="71"/>
  <c r="DI209" i="71" s="1"/>
  <c r="DH112" i="71"/>
  <c r="DH209" i="71" s="1"/>
  <c r="DG112" i="71"/>
  <c r="DG209" i="71" s="1"/>
  <c r="DF112" i="71"/>
  <c r="DF209" i="71" s="1"/>
  <c r="DE112" i="71"/>
  <c r="DE209" i="71" s="1"/>
  <c r="DD112" i="71"/>
  <c r="DD209" i="71" s="1"/>
  <c r="DC112" i="71"/>
  <c r="DC209" i="71" s="1"/>
  <c r="DB112" i="71"/>
  <c r="DB209" i="71" s="1"/>
  <c r="DA112" i="71"/>
  <c r="DA209" i="71" s="1"/>
  <c r="CZ112" i="71"/>
  <c r="CZ209" i="71" s="1"/>
  <c r="CY112" i="71"/>
  <c r="CY209" i="71" s="1"/>
  <c r="CX112" i="71"/>
  <c r="CX209" i="71" s="1"/>
  <c r="CW112" i="71"/>
  <c r="CW209" i="71" s="1"/>
  <c r="CV112" i="71"/>
  <c r="CV209" i="71" s="1"/>
  <c r="CU112" i="71"/>
  <c r="CU209" i="71" s="1"/>
  <c r="CT112" i="71"/>
  <c r="CT209" i="71" s="1"/>
  <c r="CS112" i="71"/>
  <c r="CS209" i="71" s="1"/>
  <c r="CR112" i="71"/>
  <c r="CR209" i="71" s="1"/>
  <c r="CQ112" i="71"/>
  <c r="CQ209" i="71" s="1"/>
  <c r="CP112" i="71"/>
  <c r="CP209" i="71" s="1"/>
  <c r="CO112" i="71"/>
  <c r="CO209" i="71" s="1"/>
  <c r="CN112" i="71"/>
  <c r="CN209" i="71" s="1"/>
  <c r="CM112" i="71"/>
  <c r="CM209" i="71" s="1"/>
  <c r="CL112" i="71"/>
  <c r="CL209" i="71" s="1"/>
  <c r="CK112" i="71"/>
  <c r="CK209" i="71" s="1"/>
  <c r="CJ112" i="71"/>
  <c r="CJ209" i="71" s="1"/>
  <c r="CI112" i="71"/>
  <c r="CI209" i="71" s="1"/>
  <c r="CH112" i="71"/>
  <c r="CH209" i="71" s="1"/>
  <c r="CG112" i="71"/>
  <c r="CG209" i="71" s="1"/>
  <c r="CF112" i="71"/>
  <c r="CF209" i="71" s="1"/>
  <c r="CE112" i="71"/>
  <c r="CE209" i="71" s="1"/>
  <c r="CD112" i="71"/>
  <c r="CD209" i="71" s="1"/>
  <c r="CC112" i="71"/>
  <c r="CC209" i="71" s="1"/>
  <c r="CB112" i="71"/>
  <c r="CB209" i="71" s="1"/>
  <c r="CA112" i="71"/>
  <c r="CA209" i="71" s="1"/>
  <c r="BZ112" i="71"/>
  <c r="BZ209" i="71" s="1"/>
  <c r="BY112" i="71"/>
  <c r="BY209" i="71" s="1"/>
  <c r="BX112" i="71"/>
  <c r="BX209" i="71" s="1"/>
  <c r="BW112" i="71"/>
  <c r="BW209" i="71" s="1"/>
  <c r="BV112" i="71"/>
  <c r="BV209" i="71" s="1"/>
  <c r="BU112" i="71"/>
  <c r="BU209" i="71" s="1"/>
  <c r="BT112" i="71"/>
  <c r="BT209" i="71" s="1"/>
  <c r="BS112" i="71"/>
  <c r="BS209" i="71" s="1"/>
  <c r="BR112" i="71"/>
  <c r="BR209" i="71" s="1"/>
  <c r="BQ112" i="71"/>
  <c r="BQ209" i="71" s="1"/>
  <c r="BP112" i="71"/>
  <c r="BP209" i="71" s="1"/>
  <c r="BO112" i="71"/>
  <c r="BO209" i="71" s="1"/>
  <c r="BN112" i="71"/>
  <c r="BN209" i="71" s="1"/>
  <c r="BM112" i="71"/>
  <c r="BM209" i="71" s="1"/>
  <c r="BL112" i="71"/>
  <c r="BL209" i="71" s="1"/>
  <c r="BK112" i="71"/>
  <c r="BK209" i="71" s="1"/>
  <c r="BJ112" i="71"/>
  <c r="BJ209" i="71" s="1"/>
  <c r="BI112" i="71"/>
  <c r="BI209" i="71" s="1"/>
  <c r="BH112" i="71"/>
  <c r="BH209" i="71" s="1"/>
  <c r="BG112" i="71"/>
  <c r="BG209" i="71" s="1"/>
  <c r="BF112" i="71"/>
  <c r="BF209" i="71" s="1"/>
  <c r="BE112" i="71"/>
  <c r="BE209" i="71" s="1"/>
  <c r="BD112" i="71"/>
  <c r="BD209" i="71" s="1"/>
  <c r="BC112" i="71"/>
  <c r="BC209" i="71" s="1"/>
  <c r="BB112" i="71"/>
  <c r="BB209" i="71" s="1"/>
  <c r="BA112" i="71"/>
  <c r="BA209" i="71" s="1"/>
  <c r="AZ112" i="71"/>
  <c r="AZ209" i="71" s="1"/>
  <c r="AY112" i="71"/>
  <c r="AY209" i="71" s="1"/>
  <c r="AX112" i="71"/>
  <c r="AX209" i="71" s="1"/>
  <c r="AW112" i="71"/>
  <c r="AW209" i="71" s="1"/>
  <c r="AV112" i="71"/>
  <c r="AV209" i="71" s="1"/>
  <c r="AU112" i="71"/>
  <c r="AU209" i="71" s="1"/>
  <c r="AT112" i="71"/>
  <c r="AT209" i="71" s="1"/>
  <c r="AS112" i="71"/>
  <c r="AS209" i="71" s="1"/>
  <c r="AR112" i="71"/>
  <c r="AR209" i="71" s="1"/>
  <c r="AQ112" i="71"/>
  <c r="AQ209" i="71" s="1"/>
  <c r="AP112" i="71"/>
  <c r="AP209" i="71" s="1"/>
  <c r="AO112" i="71"/>
  <c r="AO209" i="71" s="1"/>
  <c r="AN112" i="71"/>
  <c r="AN209" i="71" s="1"/>
  <c r="AM112" i="71"/>
  <c r="AM209" i="71" s="1"/>
  <c r="AL112" i="71"/>
  <c r="AL209" i="71" s="1"/>
  <c r="AK112" i="71"/>
  <c r="AK209" i="71" s="1"/>
  <c r="AJ112" i="71"/>
  <c r="AJ209" i="71" s="1"/>
  <c r="AI112" i="71"/>
  <c r="AI209" i="71" s="1"/>
  <c r="AH112" i="71"/>
  <c r="AH209" i="71" s="1"/>
  <c r="AG112" i="71"/>
  <c r="AG209" i="71" s="1"/>
  <c r="AF112" i="71"/>
  <c r="AF209" i="71" s="1"/>
  <c r="AE112" i="71"/>
  <c r="AE209" i="71" s="1"/>
  <c r="AD112" i="71"/>
  <c r="AD209" i="71" s="1"/>
  <c r="AC112" i="71"/>
  <c r="AC209" i="71" s="1"/>
  <c r="AB112" i="71"/>
  <c r="AB209" i="71" s="1"/>
  <c r="AA112" i="71"/>
  <c r="AA209" i="71" s="1"/>
  <c r="Z112" i="71"/>
  <c r="Z209" i="71" s="1"/>
  <c r="Y112" i="71"/>
  <c r="Y209" i="71" s="1"/>
  <c r="X112" i="71"/>
  <c r="X209" i="71" s="1"/>
  <c r="W112" i="71"/>
  <c r="W209" i="71" s="1"/>
  <c r="V112" i="71"/>
  <c r="V209" i="71" s="1"/>
  <c r="U112" i="71"/>
  <c r="U209" i="71" s="1"/>
  <c r="T112" i="71"/>
  <c r="T209" i="71" s="1"/>
  <c r="S112" i="71"/>
  <c r="S209" i="71" s="1"/>
  <c r="R112" i="71"/>
  <c r="R209" i="71" s="1"/>
  <c r="Q112" i="71"/>
  <c r="Q209" i="71" s="1"/>
  <c r="P112" i="71"/>
  <c r="P209" i="71" s="1"/>
  <c r="O112" i="71"/>
  <c r="O209" i="71" s="1"/>
  <c r="N112" i="71"/>
  <c r="N209" i="71" s="1"/>
  <c r="M112" i="71"/>
  <c r="M209" i="71" s="1"/>
  <c r="L112" i="71"/>
  <c r="L209" i="71" s="1"/>
  <c r="K112" i="71"/>
  <c r="K209" i="71" s="1"/>
  <c r="J112" i="71"/>
  <c r="J209" i="71" s="1"/>
  <c r="I112" i="71"/>
  <c r="I209" i="71" s="1"/>
  <c r="H112" i="71"/>
  <c r="H209" i="71" s="1"/>
  <c r="G112" i="71"/>
  <c r="G209" i="71" s="1"/>
  <c r="F112" i="71"/>
  <c r="F209" i="71" s="1"/>
  <c r="E112" i="71"/>
  <c r="E209" i="71" s="1"/>
  <c r="D112" i="71"/>
  <c r="D209" i="71" s="1"/>
  <c r="C112" i="71"/>
  <c r="C209" i="71" s="1"/>
  <c r="EV111" i="71"/>
  <c r="EV208" i="71" s="1"/>
  <c r="EU111" i="71"/>
  <c r="EU208" i="71" s="1"/>
  <c r="ET111" i="71"/>
  <c r="ET208" i="71" s="1"/>
  <c r="ES111" i="71"/>
  <c r="ES208" i="71" s="1"/>
  <c r="ER111" i="71"/>
  <c r="ER208" i="71" s="1"/>
  <c r="EQ111" i="71"/>
  <c r="EQ208" i="71" s="1"/>
  <c r="EP111" i="71"/>
  <c r="EP208" i="71" s="1"/>
  <c r="EO111" i="71"/>
  <c r="EO208" i="71" s="1"/>
  <c r="EN111" i="71"/>
  <c r="EN208" i="71" s="1"/>
  <c r="EM111" i="71"/>
  <c r="EM208" i="71" s="1"/>
  <c r="EL111" i="71"/>
  <c r="EL208" i="71" s="1"/>
  <c r="EK111" i="71"/>
  <c r="EK208" i="71" s="1"/>
  <c r="EJ111" i="71"/>
  <c r="EJ208" i="71" s="1"/>
  <c r="EI111" i="71"/>
  <c r="EI208" i="71" s="1"/>
  <c r="EH111" i="71"/>
  <c r="EH208" i="71" s="1"/>
  <c r="EG111" i="71"/>
  <c r="EG208" i="71" s="1"/>
  <c r="EF111" i="71"/>
  <c r="EF208" i="71" s="1"/>
  <c r="EE111" i="71"/>
  <c r="EE208" i="71" s="1"/>
  <c r="ED111" i="71"/>
  <c r="ED208" i="71" s="1"/>
  <c r="EC111" i="71"/>
  <c r="EC208" i="71" s="1"/>
  <c r="EB111" i="71"/>
  <c r="EB208" i="71" s="1"/>
  <c r="EA111" i="71"/>
  <c r="EA208" i="71" s="1"/>
  <c r="DZ111" i="71"/>
  <c r="DZ208" i="71" s="1"/>
  <c r="DY111" i="71"/>
  <c r="DY208" i="71" s="1"/>
  <c r="DX111" i="71"/>
  <c r="DX208" i="71" s="1"/>
  <c r="DW111" i="71"/>
  <c r="DW208" i="71" s="1"/>
  <c r="DV111" i="71"/>
  <c r="DV208" i="71" s="1"/>
  <c r="DU111" i="71"/>
  <c r="DU208" i="71" s="1"/>
  <c r="DT111" i="71"/>
  <c r="DT208" i="71" s="1"/>
  <c r="DS111" i="71"/>
  <c r="DS208" i="71" s="1"/>
  <c r="DR111" i="71"/>
  <c r="DR208" i="71" s="1"/>
  <c r="DQ111" i="71"/>
  <c r="DQ208" i="71" s="1"/>
  <c r="DP111" i="71"/>
  <c r="DP208" i="71" s="1"/>
  <c r="DO111" i="71"/>
  <c r="DO208" i="71" s="1"/>
  <c r="DN111" i="71"/>
  <c r="DN208" i="71" s="1"/>
  <c r="DM111" i="71"/>
  <c r="DM208" i="71" s="1"/>
  <c r="DL111" i="71"/>
  <c r="DL208" i="71" s="1"/>
  <c r="DK111" i="71"/>
  <c r="DK208" i="71" s="1"/>
  <c r="DJ111" i="71"/>
  <c r="DJ208" i="71" s="1"/>
  <c r="DI111" i="71"/>
  <c r="DI208" i="71" s="1"/>
  <c r="DH111" i="71"/>
  <c r="DH208" i="71" s="1"/>
  <c r="DG111" i="71"/>
  <c r="DG208" i="71" s="1"/>
  <c r="DF111" i="71"/>
  <c r="DF208" i="71" s="1"/>
  <c r="DE111" i="71"/>
  <c r="DE208" i="71" s="1"/>
  <c r="DD111" i="71"/>
  <c r="DD208" i="71" s="1"/>
  <c r="DC111" i="71"/>
  <c r="DC208" i="71" s="1"/>
  <c r="DB111" i="71"/>
  <c r="DB208" i="71" s="1"/>
  <c r="DA111" i="71"/>
  <c r="DA208" i="71" s="1"/>
  <c r="CZ111" i="71"/>
  <c r="CZ208" i="71" s="1"/>
  <c r="CY111" i="71"/>
  <c r="CY208" i="71" s="1"/>
  <c r="CX111" i="71"/>
  <c r="CX208" i="71" s="1"/>
  <c r="CW111" i="71"/>
  <c r="CW208" i="71" s="1"/>
  <c r="CV111" i="71"/>
  <c r="CV208" i="71" s="1"/>
  <c r="CU111" i="71"/>
  <c r="CU208" i="71" s="1"/>
  <c r="CT111" i="71"/>
  <c r="CT208" i="71" s="1"/>
  <c r="CS111" i="71"/>
  <c r="CS208" i="71" s="1"/>
  <c r="CR111" i="71"/>
  <c r="CR208" i="71" s="1"/>
  <c r="CQ111" i="71"/>
  <c r="CQ208" i="71" s="1"/>
  <c r="CP111" i="71"/>
  <c r="CP208" i="71" s="1"/>
  <c r="CO111" i="71"/>
  <c r="CO208" i="71" s="1"/>
  <c r="CN111" i="71"/>
  <c r="CN208" i="71" s="1"/>
  <c r="CM111" i="71"/>
  <c r="CM208" i="71" s="1"/>
  <c r="CL111" i="71"/>
  <c r="CL208" i="71" s="1"/>
  <c r="CK111" i="71"/>
  <c r="CK208" i="71" s="1"/>
  <c r="CJ111" i="71"/>
  <c r="CJ208" i="71" s="1"/>
  <c r="CI111" i="71"/>
  <c r="CI208" i="71" s="1"/>
  <c r="CH111" i="71"/>
  <c r="CH208" i="71" s="1"/>
  <c r="CG111" i="71"/>
  <c r="CG208" i="71" s="1"/>
  <c r="CF111" i="71"/>
  <c r="CF208" i="71" s="1"/>
  <c r="CE111" i="71"/>
  <c r="CE208" i="71" s="1"/>
  <c r="CD111" i="71"/>
  <c r="CD208" i="71" s="1"/>
  <c r="CC111" i="71"/>
  <c r="CC208" i="71" s="1"/>
  <c r="CB111" i="71"/>
  <c r="CB208" i="71" s="1"/>
  <c r="CA111" i="71"/>
  <c r="CA208" i="71" s="1"/>
  <c r="BZ111" i="71"/>
  <c r="BZ208" i="71" s="1"/>
  <c r="BY111" i="71"/>
  <c r="BY208" i="71" s="1"/>
  <c r="BX111" i="71"/>
  <c r="BX208" i="71" s="1"/>
  <c r="BW111" i="71"/>
  <c r="BW208" i="71" s="1"/>
  <c r="BV111" i="71"/>
  <c r="BV208" i="71" s="1"/>
  <c r="BU111" i="71"/>
  <c r="BU208" i="71" s="1"/>
  <c r="BT111" i="71"/>
  <c r="BT208" i="71" s="1"/>
  <c r="BS111" i="71"/>
  <c r="BS208" i="71" s="1"/>
  <c r="BR111" i="71"/>
  <c r="BR208" i="71" s="1"/>
  <c r="BQ111" i="71"/>
  <c r="BQ208" i="71" s="1"/>
  <c r="BP111" i="71"/>
  <c r="BP208" i="71" s="1"/>
  <c r="BO111" i="71"/>
  <c r="BO208" i="71" s="1"/>
  <c r="BN111" i="71"/>
  <c r="BN208" i="71" s="1"/>
  <c r="BM111" i="71"/>
  <c r="BM208" i="71" s="1"/>
  <c r="BL111" i="71"/>
  <c r="BL208" i="71" s="1"/>
  <c r="BK111" i="71"/>
  <c r="BK208" i="71" s="1"/>
  <c r="BJ111" i="71"/>
  <c r="BJ208" i="71" s="1"/>
  <c r="BI111" i="71"/>
  <c r="BI208" i="71" s="1"/>
  <c r="BH111" i="71"/>
  <c r="BH208" i="71" s="1"/>
  <c r="BG111" i="71"/>
  <c r="BG208" i="71" s="1"/>
  <c r="BF111" i="71"/>
  <c r="BF208" i="71" s="1"/>
  <c r="BE111" i="71"/>
  <c r="BE208" i="71" s="1"/>
  <c r="BD111" i="71"/>
  <c r="BD208" i="71" s="1"/>
  <c r="BC111" i="71"/>
  <c r="BC208" i="71" s="1"/>
  <c r="BB111" i="71"/>
  <c r="BB208" i="71" s="1"/>
  <c r="BA111" i="71"/>
  <c r="BA208" i="71" s="1"/>
  <c r="AZ111" i="71"/>
  <c r="AZ208" i="71" s="1"/>
  <c r="AY111" i="71"/>
  <c r="AY208" i="71" s="1"/>
  <c r="AX111" i="71"/>
  <c r="AX208" i="71" s="1"/>
  <c r="AW111" i="71"/>
  <c r="AW208" i="71" s="1"/>
  <c r="AV111" i="71"/>
  <c r="AV208" i="71" s="1"/>
  <c r="AU111" i="71"/>
  <c r="AU208" i="71" s="1"/>
  <c r="AT111" i="71"/>
  <c r="AT208" i="71" s="1"/>
  <c r="AS111" i="71"/>
  <c r="AS208" i="71" s="1"/>
  <c r="AR111" i="71"/>
  <c r="AR208" i="71" s="1"/>
  <c r="AQ111" i="71"/>
  <c r="AQ208" i="71" s="1"/>
  <c r="AP111" i="71"/>
  <c r="AP208" i="71" s="1"/>
  <c r="AO111" i="71"/>
  <c r="AO208" i="71" s="1"/>
  <c r="AN111" i="71"/>
  <c r="AN208" i="71" s="1"/>
  <c r="AM111" i="71"/>
  <c r="AM208" i="71" s="1"/>
  <c r="AL111" i="71"/>
  <c r="AL208" i="71" s="1"/>
  <c r="AK111" i="71"/>
  <c r="AK208" i="71" s="1"/>
  <c r="AJ111" i="71"/>
  <c r="AJ208" i="71" s="1"/>
  <c r="AI111" i="71"/>
  <c r="AI208" i="71" s="1"/>
  <c r="AH111" i="71"/>
  <c r="AH208" i="71" s="1"/>
  <c r="AG111" i="71"/>
  <c r="AG208" i="71" s="1"/>
  <c r="AF111" i="71"/>
  <c r="AF208" i="71" s="1"/>
  <c r="AE111" i="71"/>
  <c r="AE208" i="71" s="1"/>
  <c r="AD111" i="71"/>
  <c r="AD208" i="71" s="1"/>
  <c r="AC111" i="71"/>
  <c r="AC208" i="71" s="1"/>
  <c r="AB111" i="71"/>
  <c r="AB208" i="71" s="1"/>
  <c r="AA111" i="71"/>
  <c r="AA208" i="71" s="1"/>
  <c r="Z111" i="71"/>
  <c r="Z208" i="71" s="1"/>
  <c r="Y111" i="71"/>
  <c r="Y208" i="71" s="1"/>
  <c r="X111" i="71"/>
  <c r="X208" i="71" s="1"/>
  <c r="W111" i="71"/>
  <c r="W208" i="71" s="1"/>
  <c r="V111" i="71"/>
  <c r="V208" i="71" s="1"/>
  <c r="U111" i="71"/>
  <c r="U208" i="71" s="1"/>
  <c r="T111" i="71"/>
  <c r="T208" i="71" s="1"/>
  <c r="S111" i="71"/>
  <c r="S208" i="71" s="1"/>
  <c r="R111" i="71"/>
  <c r="R208" i="71" s="1"/>
  <c r="Q111" i="71"/>
  <c r="Q208" i="71" s="1"/>
  <c r="P111" i="71"/>
  <c r="P208" i="71" s="1"/>
  <c r="O111" i="71"/>
  <c r="O208" i="71" s="1"/>
  <c r="N111" i="71"/>
  <c r="N208" i="71" s="1"/>
  <c r="M111" i="71"/>
  <c r="M208" i="71" s="1"/>
  <c r="L111" i="71"/>
  <c r="L208" i="71" s="1"/>
  <c r="K111" i="71"/>
  <c r="K208" i="71" s="1"/>
  <c r="J111" i="71"/>
  <c r="J208" i="71" s="1"/>
  <c r="I111" i="71"/>
  <c r="I208" i="71" s="1"/>
  <c r="H111" i="71"/>
  <c r="H208" i="71" s="1"/>
  <c r="G111" i="71"/>
  <c r="G208" i="71" s="1"/>
  <c r="F111" i="71"/>
  <c r="F208" i="71" s="1"/>
  <c r="E111" i="71"/>
  <c r="E208" i="71" s="1"/>
  <c r="D111" i="71"/>
  <c r="D208" i="71" s="1"/>
  <c r="C111" i="71"/>
  <c r="C208" i="71" s="1"/>
  <c r="EV110" i="71"/>
  <c r="EV207" i="71" s="1"/>
  <c r="EU110" i="71"/>
  <c r="EU207" i="71" s="1"/>
  <c r="ET110" i="71"/>
  <c r="ET207" i="71" s="1"/>
  <c r="ES110" i="71"/>
  <c r="ES207" i="71" s="1"/>
  <c r="ER110" i="71"/>
  <c r="ER207" i="71" s="1"/>
  <c r="EQ110" i="71"/>
  <c r="EQ207" i="71" s="1"/>
  <c r="EP110" i="71"/>
  <c r="EP207" i="71" s="1"/>
  <c r="EO110" i="71"/>
  <c r="EO207" i="71" s="1"/>
  <c r="EN110" i="71"/>
  <c r="EN207" i="71" s="1"/>
  <c r="EM110" i="71"/>
  <c r="EM207" i="71" s="1"/>
  <c r="EL110" i="71"/>
  <c r="EL207" i="71" s="1"/>
  <c r="EK110" i="71"/>
  <c r="EK207" i="71" s="1"/>
  <c r="EJ110" i="71"/>
  <c r="EJ207" i="71" s="1"/>
  <c r="EI110" i="71"/>
  <c r="EI207" i="71" s="1"/>
  <c r="EH110" i="71"/>
  <c r="EH207" i="71" s="1"/>
  <c r="EG110" i="71"/>
  <c r="EG207" i="71" s="1"/>
  <c r="EF110" i="71"/>
  <c r="EF207" i="71" s="1"/>
  <c r="EE110" i="71"/>
  <c r="EE207" i="71" s="1"/>
  <c r="ED110" i="71"/>
  <c r="ED207" i="71" s="1"/>
  <c r="EC110" i="71"/>
  <c r="EC207" i="71" s="1"/>
  <c r="EB110" i="71"/>
  <c r="EB207" i="71" s="1"/>
  <c r="EA110" i="71"/>
  <c r="EA207" i="71" s="1"/>
  <c r="DZ110" i="71"/>
  <c r="DZ207" i="71" s="1"/>
  <c r="DY110" i="71"/>
  <c r="DY207" i="71" s="1"/>
  <c r="DX110" i="71"/>
  <c r="DX207" i="71" s="1"/>
  <c r="DW110" i="71"/>
  <c r="DW207" i="71" s="1"/>
  <c r="DV110" i="71"/>
  <c r="DV207" i="71" s="1"/>
  <c r="DU110" i="71"/>
  <c r="DU207" i="71" s="1"/>
  <c r="DT110" i="71"/>
  <c r="DT207" i="71" s="1"/>
  <c r="DS110" i="71"/>
  <c r="DS207" i="71" s="1"/>
  <c r="DR110" i="71"/>
  <c r="DR207" i="71" s="1"/>
  <c r="DQ110" i="71"/>
  <c r="DQ207" i="71" s="1"/>
  <c r="DP110" i="71"/>
  <c r="DP207" i="71" s="1"/>
  <c r="DO110" i="71"/>
  <c r="DO207" i="71" s="1"/>
  <c r="DN110" i="71"/>
  <c r="DN207" i="71" s="1"/>
  <c r="DM110" i="71"/>
  <c r="DM207" i="71" s="1"/>
  <c r="DL110" i="71"/>
  <c r="DL207" i="71" s="1"/>
  <c r="DK110" i="71"/>
  <c r="DK207" i="71" s="1"/>
  <c r="DJ110" i="71"/>
  <c r="DJ207" i="71" s="1"/>
  <c r="DI110" i="71"/>
  <c r="DI207" i="71" s="1"/>
  <c r="DH110" i="71"/>
  <c r="DH207" i="71" s="1"/>
  <c r="DG110" i="71"/>
  <c r="DG207" i="71" s="1"/>
  <c r="DF110" i="71"/>
  <c r="DF207" i="71" s="1"/>
  <c r="DE110" i="71"/>
  <c r="DE207" i="71" s="1"/>
  <c r="DD110" i="71"/>
  <c r="DD207" i="71" s="1"/>
  <c r="DC110" i="71"/>
  <c r="DC207" i="71" s="1"/>
  <c r="DB110" i="71"/>
  <c r="DB207" i="71" s="1"/>
  <c r="DA110" i="71"/>
  <c r="DA207" i="71" s="1"/>
  <c r="CZ110" i="71"/>
  <c r="CZ207" i="71" s="1"/>
  <c r="CY110" i="71"/>
  <c r="CY207" i="71" s="1"/>
  <c r="CX110" i="71"/>
  <c r="CX207" i="71" s="1"/>
  <c r="CW110" i="71"/>
  <c r="CW207" i="71" s="1"/>
  <c r="CV110" i="71"/>
  <c r="CV207" i="71" s="1"/>
  <c r="CU110" i="71"/>
  <c r="CU207" i="71" s="1"/>
  <c r="CT110" i="71"/>
  <c r="CT207" i="71" s="1"/>
  <c r="CS110" i="71"/>
  <c r="CS207" i="71" s="1"/>
  <c r="CR110" i="71"/>
  <c r="CR207" i="71" s="1"/>
  <c r="CQ110" i="71"/>
  <c r="CQ207" i="71" s="1"/>
  <c r="CP110" i="71"/>
  <c r="CP207" i="71" s="1"/>
  <c r="CO110" i="71"/>
  <c r="CO207" i="71" s="1"/>
  <c r="CN110" i="71"/>
  <c r="CN207" i="71" s="1"/>
  <c r="CM110" i="71"/>
  <c r="CM207" i="71" s="1"/>
  <c r="CL110" i="71"/>
  <c r="CL207" i="71" s="1"/>
  <c r="CK110" i="71"/>
  <c r="CK207" i="71" s="1"/>
  <c r="CJ110" i="71"/>
  <c r="CJ207" i="71" s="1"/>
  <c r="CI110" i="71"/>
  <c r="CI207" i="71" s="1"/>
  <c r="CH110" i="71"/>
  <c r="CH207" i="71" s="1"/>
  <c r="CG110" i="71"/>
  <c r="CG207" i="71" s="1"/>
  <c r="CF110" i="71"/>
  <c r="CF207" i="71" s="1"/>
  <c r="CE110" i="71"/>
  <c r="CE207" i="71" s="1"/>
  <c r="CD110" i="71"/>
  <c r="CD207" i="71" s="1"/>
  <c r="CC110" i="71"/>
  <c r="CC207" i="71" s="1"/>
  <c r="CB110" i="71"/>
  <c r="CB207" i="71" s="1"/>
  <c r="CA110" i="71"/>
  <c r="CA207" i="71" s="1"/>
  <c r="BZ110" i="71"/>
  <c r="BZ207" i="71" s="1"/>
  <c r="BY110" i="71"/>
  <c r="BY207" i="71" s="1"/>
  <c r="BX110" i="71"/>
  <c r="BX207" i="71" s="1"/>
  <c r="BW110" i="71"/>
  <c r="BW207" i="71" s="1"/>
  <c r="BV110" i="71"/>
  <c r="BV207" i="71" s="1"/>
  <c r="BU110" i="71"/>
  <c r="BU207" i="71" s="1"/>
  <c r="BT110" i="71"/>
  <c r="BT207" i="71" s="1"/>
  <c r="BS110" i="71"/>
  <c r="BS207" i="71" s="1"/>
  <c r="BR110" i="71"/>
  <c r="BR207" i="71" s="1"/>
  <c r="BQ110" i="71"/>
  <c r="BQ207" i="71" s="1"/>
  <c r="BP110" i="71"/>
  <c r="BP207" i="71" s="1"/>
  <c r="BO110" i="71"/>
  <c r="BO207" i="71" s="1"/>
  <c r="BN110" i="71"/>
  <c r="BN207" i="71" s="1"/>
  <c r="BM110" i="71"/>
  <c r="BM207" i="71" s="1"/>
  <c r="BL110" i="71"/>
  <c r="BL207" i="71" s="1"/>
  <c r="BK110" i="71"/>
  <c r="BK207" i="71" s="1"/>
  <c r="BJ110" i="71"/>
  <c r="BJ207" i="71" s="1"/>
  <c r="BI110" i="71"/>
  <c r="BI207" i="71" s="1"/>
  <c r="BH110" i="71"/>
  <c r="BH207" i="71" s="1"/>
  <c r="BG110" i="71"/>
  <c r="BG207" i="71" s="1"/>
  <c r="BF110" i="71"/>
  <c r="BF207" i="71" s="1"/>
  <c r="BE110" i="71"/>
  <c r="BE207" i="71" s="1"/>
  <c r="BD110" i="71"/>
  <c r="BD207" i="71" s="1"/>
  <c r="BC110" i="71"/>
  <c r="BC207" i="71" s="1"/>
  <c r="BB110" i="71"/>
  <c r="BB207" i="71" s="1"/>
  <c r="BA110" i="71"/>
  <c r="BA207" i="71" s="1"/>
  <c r="AZ110" i="71"/>
  <c r="AZ207" i="71" s="1"/>
  <c r="AY110" i="71"/>
  <c r="AY207" i="71" s="1"/>
  <c r="AX110" i="71"/>
  <c r="AX207" i="71" s="1"/>
  <c r="AW110" i="71"/>
  <c r="AW207" i="71" s="1"/>
  <c r="AV110" i="71"/>
  <c r="AV207" i="71" s="1"/>
  <c r="AU110" i="71"/>
  <c r="AU207" i="71" s="1"/>
  <c r="AT110" i="71"/>
  <c r="AT207" i="71" s="1"/>
  <c r="AS110" i="71"/>
  <c r="AS207" i="71" s="1"/>
  <c r="AR110" i="71"/>
  <c r="AR207" i="71" s="1"/>
  <c r="AQ110" i="71"/>
  <c r="AQ207" i="71" s="1"/>
  <c r="AP110" i="71"/>
  <c r="AP207" i="71" s="1"/>
  <c r="AO110" i="71"/>
  <c r="AO207" i="71" s="1"/>
  <c r="AN110" i="71"/>
  <c r="AN207" i="71" s="1"/>
  <c r="AM110" i="71"/>
  <c r="AM207" i="71" s="1"/>
  <c r="AL110" i="71"/>
  <c r="AL207" i="71" s="1"/>
  <c r="AK110" i="71"/>
  <c r="AK207" i="71" s="1"/>
  <c r="AJ110" i="71"/>
  <c r="AJ207" i="71" s="1"/>
  <c r="AI110" i="71"/>
  <c r="AI207" i="71" s="1"/>
  <c r="AH110" i="71"/>
  <c r="AH207" i="71" s="1"/>
  <c r="AG110" i="71"/>
  <c r="AG207" i="71" s="1"/>
  <c r="AF110" i="71"/>
  <c r="AF207" i="71" s="1"/>
  <c r="AE110" i="71"/>
  <c r="AE207" i="71" s="1"/>
  <c r="AD110" i="71"/>
  <c r="AD207" i="71" s="1"/>
  <c r="AC110" i="71"/>
  <c r="AC207" i="71" s="1"/>
  <c r="AB110" i="71"/>
  <c r="AB207" i="71" s="1"/>
  <c r="AA110" i="71"/>
  <c r="AA207" i="71" s="1"/>
  <c r="Z110" i="71"/>
  <c r="Z207" i="71" s="1"/>
  <c r="Y110" i="71"/>
  <c r="Y207" i="71" s="1"/>
  <c r="X110" i="71"/>
  <c r="X207" i="71" s="1"/>
  <c r="W110" i="71"/>
  <c r="W207" i="71" s="1"/>
  <c r="V110" i="71"/>
  <c r="V207" i="71" s="1"/>
  <c r="U110" i="71"/>
  <c r="U207" i="71" s="1"/>
  <c r="T110" i="71"/>
  <c r="T207" i="71" s="1"/>
  <c r="S110" i="71"/>
  <c r="S207" i="71" s="1"/>
  <c r="R110" i="71"/>
  <c r="R207" i="71" s="1"/>
  <c r="Q110" i="71"/>
  <c r="Q207" i="71" s="1"/>
  <c r="P110" i="71"/>
  <c r="P207" i="71" s="1"/>
  <c r="O110" i="71"/>
  <c r="O207" i="71" s="1"/>
  <c r="N110" i="71"/>
  <c r="N207" i="71" s="1"/>
  <c r="M110" i="71"/>
  <c r="M207" i="71" s="1"/>
  <c r="L110" i="71"/>
  <c r="L207" i="71" s="1"/>
  <c r="K110" i="71"/>
  <c r="K207" i="71" s="1"/>
  <c r="J110" i="71"/>
  <c r="J207" i="71" s="1"/>
  <c r="I110" i="71"/>
  <c r="I207" i="71" s="1"/>
  <c r="H110" i="71"/>
  <c r="H207" i="71" s="1"/>
  <c r="G110" i="71"/>
  <c r="G207" i="71" s="1"/>
  <c r="F110" i="71"/>
  <c r="F207" i="71" s="1"/>
  <c r="E110" i="71"/>
  <c r="E207" i="71" s="1"/>
  <c r="D110" i="71"/>
  <c r="D207" i="71" s="1"/>
  <c r="C110" i="71"/>
  <c r="C207" i="71" s="1"/>
  <c r="EV109" i="71"/>
  <c r="EV206" i="71" s="1"/>
  <c r="EU109" i="71"/>
  <c r="EU206" i="71" s="1"/>
  <c r="ET109" i="71"/>
  <c r="ET206" i="71" s="1"/>
  <c r="ES109" i="71"/>
  <c r="ES206" i="71" s="1"/>
  <c r="ER109" i="71"/>
  <c r="ER206" i="71" s="1"/>
  <c r="EQ109" i="71"/>
  <c r="EQ206" i="71" s="1"/>
  <c r="EP109" i="71"/>
  <c r="EP206" i="71" s="1"/>
  <c r="EO109" i="71"/>
  <c r="EO206" i="71" s="1"/>
  <c r="EN109" i="71"/>
  <c r="EN206" i="71" s="1"/>
  <c r="EM109" i="71"/>
  <c r="EM206" i="71" s="1"/>
  <c r="EL109" i="71"/>
  <c r="EL206" i="71" s="1"/>
  <c r="EK109" i="71"/>
  <c r="EK206" i="71" s="1"/>
  <c r="EJ109" i="71"/>
  <c r="EJ206" i="71" s="1"/>
  <c r="EI109" i="71"/>
  <c r="EI206" i="71" s="1"/>
  <c r="EH109" i="71"/>
  <c r="EH206" i="71" s="1"/>
  <c r="EG109" i="71"/>
  <c r="EG206" i="71" s="1"/>
  <c r="EF109" i="71"/>
  <c r="EF206" i="71" s="1"/>
  <c r="EE109" i="71"/>
  <c r="EE206" i="71" s="1"/>
  <c r="ED109" i="71"/>
  <c r="ED206" i="71" s="1"/>
  <c r="EC109" i="71"/>
  <c r="EC206" i="71" s="1"/>
  <c r="EB109" i="71"/>
  <c r="EB206" i="71" s="1"/>
  <c r="EA109" i="71"/>
  <c r="EA206" i="71" s="1"/>
  <c r="DZ109" i="71"/>
  <c r="DZ206" i="71" s="1"/>
  <c r="DY109" i="71"/>
  <c r="DY206" i="71" s="1"/>
  <c r="DX109" i="71"/>
  <c r="DX206" i="71" s="1"/>
  <c r="DW109" i="71"/>
  <c r="DW206" i="71" s="1"/>
  <c r="DV109" i="71"/>
  <c r="DV206" i="71" s="1"/>
  <c r="DU109" i="71"/>
  <c r="DU206" i="71" s="1"/>
  <c r="DT109" i="71"/>
  <c r="DT206" i="71" s="1"/>
  <c r="DS109" i="71"/>
  <c r="DS206" i="71" s="1"/>
  <c r="DR109" i="71"/>
  <c r="DR206" i="71" s="1"/>
  <c r="DQ109" i="71"/>
  <c r="DQ206" i="71" s="1"/>
  <c r="DP109" i="71"/>
  <c r="DP206" i="71" s="1"/>
  <c r="DO109" i="71"/>
  <c r="DO206" i="71" s="1"/>
  <c r="DN109" i="71"/>
  <c r="DN206" i="71" s="1"/>
  <c r="DM109" i="71"/>
  <c r="DM206" i="71" s="1"/>
  <c r="DL109" i="71"/>
  <c r="DL206" i="71" s="1"/>
  <c r="DK109" i="71"/>
  <c r="DK206" i="71" s="1"/>
  <c r="DJ109" i="71"/>
  <c r="DJ206" i="71" s="1"/>
  <c r="DI109" i="71"/>
  <c r="DI206" i="71" s="1"/>
  <c r="DH109" i="71"/>
  <c r="DH206" i="71" s="1"/>
  <c r="DG109" i="71"/>
  <c r="DG206" i="71" s="1"/>
  <c r="DF109" i="71"/>
  <c r="DF206" i="71" s="1"/>
  <c r="DE109" i="71"/>
  <c r="DE206" i="71" s="1"/>
  <c r="DD109" i="71"/>
  <c r="DD206" i="71" s="1"/>
  <c r="DC109" i="71"/>
  <c r="DC206" i="71" s="1"/>
  <c r="DB109" i="71"/>
  <c r="DB206" i="71" s="1"/>
  <c r="DA109" i="71"/>
  <c r="DA206" i="71" s="1"/>
  <c r="CZ109" i="71"/>
  <c r="CZ206" i="71" s="1"/>
  <c r="CY109" i="71"/>
  <c r="CY206" i="71" s="1"/>
  <c r="CX109" i="71"/>
  <c r="CX206" i="71" s="1"/>
  <c r="CW109" i="71"/>
  <c r="CW206" i="71" s="1"/>
  <c r="CV109" i="71"/>
  <c r="CV206" i="71" s="1"/>
  <c r="CU109" i="71"/>
  <c r="CU206" i="71" s="1"/>
  <c r="CT109" i="71"/>
  <c r="CT206" i="71" s="1"/>
  <c r="CS109" i="71"/>
  <c r="CS206" i="71" s="1"/>
  <c r="CR109" i="71"/>
  <c r="CR206" i="71" s="1"/>
  <c r="CQ109" i="71"/>
  <c r="CQ206" i="71" s="1"/>
  <c r="CP109" i="71"/>
  <c r="CP206" i="71" s="1"/>
  <c r="CO109" i="71"/>
  <c r="CO206" i="71" s="1"/>
  <c r="CN109" i="71"/>
  <c r="CN206" i="71" s="1"/>
  <c r="CM109" i="71"/>
  <c r="CM206" i="71" s="1"/>
  <c r="CL109" i="71"/>
  <c r="CL206" i="71" s="1"/>
  <c r="CK109" i="71"/>
  <c r="CK206" i="71" s="1"/>
  <c r="CJ109" i="71"/>
  <c r="CJ206" i="71" s="1"/>
  <c r="CI109" i="71"/>
  <c r="CI206" i="71" s="1"/>
  <c r="CH109" i="71"/>
  <c r="CH206" i="71" s="1"/>
  <c r="CG109" i="71"/>
  <c r="CG206" i="71" s="1"/>
  <c r="CF109" i="71"/>
  <c r="CF206" i="71" s="1"/>
  <c r="CE109" i="71"/>
  <c r="CE206" i="71" s="1"/>
  <c r="CD109" i="71"/>
  <c r="CD206" i="71" s="1"/>
  <c r="CC109" i="71"/>
  <c r="CC206" i="71" s="1"/>
  <c r="CB109" i="71"/>
  <c r="CB206" i="71" s="1"/>
  <c r="CA109" i="71"/>
  <c r="CA206" i="71" s="1"/>
  <c r="BZ109" i="71"/>
  <c r="BZ206" i="71" s="1"/>
  <c r="BY109" i="71"/>
  <c r="BY206" i="71" s="1"/>
  <c r="BX109" i="71"/>
  <c r="BX206" i="71" s="1"/>
  <c r="BW109" i="71"/>
  <c r="BW206" i="71" s="1"/>
  <c r="BV109" i="71"/>
  <c r="BV206" i="71" s="1"/>
  <c r="BU109" i="71"/>
  <c r="BU206" i="71" s="1"/>
  <c r="BT109" i="71"/>
  <c r="BT206" i="71" s="1"/>
  <c r="BS109" i="71"/>
  <c r="BS206" i="71" s="1"/>
  <c r="BR109" i="71"/>
  <c r="BR206" i="71" s="1"/>
  <c r="BQ109" i="71"/>
  <c r="BQ206" i="71" s="1"/>
  <c r="BP109" i="71"/>
  <c r="BP206" i="71" s="1"/>
  <c r="BO109" i="71"/>
  <c r="BO206" i="71" s="1"/>
  <c r="BN109" i="71"/>
  <c r="BN206" i="71" s="1"/>
  <c r="BM109" i="71"/>
  <c r="BM206" i="71" s="1"/>
  <c r="BL109" i="71"/>
  <c r="BL206" i="71" s="1"/>
  <c r="BK109" i="71"/>
  <c r="BK206" i="71" s="1"/>
  <c r="BJ109" i="71"/>
  <c r="BJ206" i="71" s="1"/>
  <c r="BI109" i="71"/>
  <c r="BI206" i="71" s="1"/>
  <c r="BH109" i="71"/>
  <c r="BH206" i="71" s="1"/>
  <c r="BG109" i="71"/>
  <c r="BG206" i="71" s="1"/>
  <c r="BF109" i="71"/>
  <c r="BF206" i="71" s="1"/>
  <c r="BE109" i="71"/>
  <c r="BE206" i="71" s="1"/>
  <c r="BD109" i="71"/>
  <c r="BD206" i="71" s="1"/>
  <c r="BC109" i="71"/>
  <c r="BC206" i="71" s="1"/>
  <c r="BB109" i="71"/>
  <c r="BB206" i="71" s="1"/>
  <c r="BA109" i="71"/>
  <c r="BA206" i="71" s="1"/>
  <c r="AZ109" i="71"/>
  <c r="AZ206" i="71" s="1"/>
  <c r="AY109" i="71"/>
  <c r="AY206" i="71" s="1"/>
  <c r="AX109" i="71"/>
  <c r="AX206" i="71" s="1"/>
  <c r="AW109" i="71"/>
  <c r="AW206" i="71" s="1"/>
  <c r="AV109" i="71"/>
  <c r="AV206" i="71" s="1"/>
  <c r="AU109" i="71"/>
  <c r="AU206" i="71" s="1"/>
  <c r="AT109" i="71"/>
  <c r="AT206" i="71" s="1"/>
  <c r="AS109" i="71"/>
  <c r="AS206" i="71" s="1"/>
  <c r="AR109" i="71"/>
  <c r="AR206" i="71" s="1"/>
  <c r="AQ109" i="71"/>
  <c r="AQ206" i="71" s="1"/>
  <c r="AP109" i="71"/>
  <c r="AP206" i="71" s="1"/>
  <c r="AO109" i="71"/>
  <c r="AO206" i="71" s="1"/>
  <c r="AN109" i="71"/>
  <c r="AN206" i="71" s="1"/>
  <c r="AM109" i="71"/>
  <c r="AM206" i="71" s="1"/>
  <c r="AL109" i="71"/>
  <c r="AL206" i="71" s="1"/>
  <c r="AK109" i="71"/>
  <c r="AK206" i="71" s="1"/>
  <c r="AJ109" i="71"/>
  <c r="AJ206" i="71" s="1"/>
  <c r="AI109" i="71"/>
  <c r="AI206" i="71" s="1"/>
  <c r="AH109" i="71"/>
  <c r="AH206" i="71" s="1"/>
  <c r="AG109" i="71"/>
  <c r="AG206" i="71" s="1"/>
  <c r="AF109" i="71"/>
  <c r="AF206" i="71" s="1"/>
  <c r="AE109" i="71"/>
  <c r="AE206" i="71" s="1"/>
  <c r="AD109" i="71"/>
  <c r="AD206" i="71" s="1"/>
  <c r="AC109" i="71"/>
  <c r="AC206" i="71" s="1"/>
  <c r="AB109" i="71"/>
  <c r="AB206" i="71" s="1"/>
  <c r="AA109" i="71"/>
  <c r="AA206" i="71" s="1"/>
  <c r="Z109" i="71"/>
  <c r="Z206" i="71" s="1"/>
  <c r="Y109" i="71"/>
  <c r="Y206" i="71" s="1"/>
  <c r="X109" i="71"/>
  <c r="X206" i="71" s="1"/>
  <c r="W109" i="71"/>
  <c r="W206" i="71" s="1"/>
  <c r="V109" i="71"/>
  <c r="V206" i="71" s="1"/>
  <c r="U109" i="71"/>
  <c r="U206" i="71" s="1"/>
  <c r="T109" i="71"/>
  <c r="T206" i="71" s="1"/>
  <c r="S109" i="71"/>
  <c r="S206" i="71" s="1"/>
  <c r="R109" i="71"/>
  <c r="R206" i="71" s="1"/>
  <c r="Q109" i="71"/>
  <c r="Q206" i="71" s="1"/>
  <c r="P109" i="71"/>
  <c r="P206" i="71" s="1"/>
  <c r="O109" i="71"/>
  <c r="O206" i="71" s="1"/>
  <c r="N109" i="71"/>
  <c r="N206" i="71" s="1"/>
  <c r="M109" i="71"/>
  <c r="M206" i="71" s="1"/>
  <c r="L109" i="71"/>
  <c r="L206" i="71" s="1"/>
  <c r="K109" i="71"/>
  <c r="K206" i="71" s="1"/>
  <c r="J109" i="71"/>
  <c r="J206" i="71" s="1"/>
  <c r="I109" i="71"/>
  <c r="I206" i="71" s="1"/>
  <c r="H109" i="71"/>
  <c r="H206" i="71" s="1"/>
  <c r="G109" i="71"/>
  <c r="G206" i="71" s="1"/>
  <c r="F109" i="71"/>
  <c r="F206" i="71" s="1"/>
  <c r="E109" i="71"/>
  <c r="E206" i="71" s="1"/>
  <c r="D109" i="71"/>
  <c r="D206" i="71" s="1"/>
  <c r="C109" i="71"/>
  <c r="C206" i="71" s="1"/>
  <c r="EV108" i="71"/>
  <c r="EV205" i="71" s="1"/>
  <c r="EU108" i="71"/>
  <c r="EU205" i="71" s="1"/>
  <c r="ET108" i="71"/>
  <c r="ET205" i="71" s="1"/>
  <c r="ES108" i="71"/>
  <c r="ES205" i="71" s="1"/>
  <c r="ER108" i="71"/>
  <c r="ER205" i="71" s="1"/>
  <c r="EQ108" i="71"/>
  <c r="EQ205" i="71" s="1"/>
  <c r="EP108" i="71"/>
  <c r="EP205" i="71" s="1"/>
  <c r="EO108" i="71"/>
  <c r="EO205" i="71" s="1"/>
  <c r="EN108" i="71"/>
  <c r="EN205" i="71" s="1"/>
  <c r="EM108" i="71"/>
  <c r="EM205" i="71" s="1"/>
  <c r="EL108" i="71"/>
  <c r="EL205" i="71" s="1"/>
  <c r="EK108" i="71"/>
  <c r="EK205" i="71" s="1"/>
  <c r="EJ108" i="71"/>
  <c r="EJ205" i="71" s="1"/>
  <c r="EI108" i="71"/>
  <c r="EI205" i="71" s="1"/>
  <c r="EH108" i="71"/>
  <c r="EH205" i="71" s="1"/>
  <c r="EG108" i="71"/>
  <c r="EG205" i="71" s="1"/>
  <c r="EF108" i="71"/>
  <c r="EF205" i="71" s="1"/>
  <c r="EE108" i="71"/>
  <c r="EE205" i="71" s="1"/>
  <c r="ED108" i="71"/>
  <c r="ED205" i="71" s="1"/>
  <c r="EC108" i="71"/>
  <c r="EC205" i="71" s="1"/>
  <c r="EB108" i="71"/>
  <c r="EB205" i="71" s="1"/>
  <c r="EA108" i="71"/>
  <c r="EA205" i="71" s="1"/>
  <c r="DZ108" i="71"/>
  <c r="DZ205" i="71" s="1"/>
  <c r="DY108" i="71"/>
  <c r="DY205" i="71" s="1"/>
  <c r="DX108" i="71"/>
  <c r="DX205" i="71" s="1"/>
  <c r="DW108" i="71"/>
  <c r="DW205" i="71" s="1"/>
  <c r="DV108" i="71"/>
  <c r="DV205" i="71" s="1"/>
  <c r="DU108" i="71"/>
  <c r="DU205" i="71" s="1"/>
  <c r="DT108" i="71"/>
  <c r="DT205" i="71" s="1"/>
  <c r="DS108" i="71"/>
  <c r="DS205" i="71" s="1"/>
  <c r="DR108" i="71"/>
  <c r="DR205" i="71" s="1"/>
  <c r="DQ108" i="71"/>
  <c r="DQ205" i="71" s="1"/>
  <c r="DP108" i="71"/>
  <c r="DP205" i="71" s="1"/>
  <c r="DO108" i="71"/>
  <c r="DO205" i="71" s="1"/>
  <c r="DN108" i="71"/>
  <c r="DN205" i="71" s="1"/>
  <c r="DM108" i="71"/>
  <c r="DM205" i="71" s="1"/>
  <c r="DL108" i="71"/>
  <c r="DL205" i="71" s="1"/>
  <c r="DK108" i="71"/>
  <c r="DK205" i="71" s="1"/>
  <c r="DJ108" i="71"/>
  <c r="DJ205" i="71" s="1"/>
  <c r="DI108" i="71"/>
  <c r="DI205" i="71" s="1"/>
  <c r="DH108" i="71"/>
  <c r="DH205" i="71" s="1"/>
  <c r="DG108" i="71"/>
  <c r="DG205" i="71" s="1"/>
  <c r="DF108" i="71"/>
  <c r="DF205" i="71" s="1"/>
  <c r="DE108" i="71"/>
  <c r="DE205" i="71" s="1"/>
  <c r="DD108" i="71"/>
  <c r="DD205" i="71" s="1"/>
  <c r="DC108" i="71"/>
  <c r="DC205" i="71" s="1"/>
  <c r="DB108" i="71"/>
  <c r="DB205" i="71" s="1"/>
  <c r="DA108" i="71"/>
  <c r="DA205" i="71" s="1"/>
  <c r="CZ108" i="71"/>
  <c r="CZ205" i="71" s="1"/>
  <c r="CY108" i="71"/>
  <c r="CY205" i="71" s="1"/>
  <c r="CX108" i="71"/>
  <c r="CX205" i="71" s="1"/>
  <c r="CW108" i="71"/>
  <c r="CW205" i="71" s="1"/>
  <c r="CV108" i="71"/>
  <c r="CV205" i="71" s="1"/>
  <c r="CU108" i="71"/>
  <c r="CU205" i="71" s="1"/>
  <c r="CT108" i="71"/>
  <c r="CT205" i="71" s="1"/>
  <c r="CS108" i="71"/>
  <c r="CS205" i="71" s="1"/>
  <c r="CR108" i="71"/>
  <c r="CR205" i="71" s="1"/>
  <c r="CQ108" i="71"/>
  <c r="CQ205" i="71" s="1"/>
  <c r="CP108" i="71"/>
  <c r="CP205" i="71" s="1"/>
  <c r="CO108" i="71"/>
  <c r="CO205" i="71" s="1"/>
  <c r="CN108" i="71"/>
  <c r="CN205" i="71" s="1"/>
  <c r="CM108" i="71"/>
  <c r="CM205" i="71" s="1"/>
  <c r="CL108" i="71"/>
  <c r="CL205" i="71" s="1"/>
  <c r="CK108" i="71"/>
  <c r="CK205" i="71" s="1"/>
  <c r="CJ108" i="71"/>
  <c r="CJ205" i="71" s="1"/>
  <c r="CI108" i="71"/>
  <c r="CI205" i="71" s="1"/>
  <c r="CH108" i="71"/>
  <c r="CH205" i="71" s="1"/>
  <c r="CG108" i="71"/>
  <c r="CG205" i="71" s="1"/>
  <c r="CF108" i="71"/>
  <c r="CF205" i="71" s="1"/>
  <c r="CE108" i="71"/>
  <c r="CE205" i="71" s="1"/>
  <c r="CD108" i="71"/>
  <c r="CD205" i="71" s="1"/>
  <c r="CC108" i="71"/>
  <c r="CC205" i="71" s="1"/>
  <c r="CB108" i="71"/>
  <c r="CB205" i="71" s="1"/>
  <c r="CA108" i="71"/>
  <c r="CA205" i="71" s="1"/>
  <c r="BZ108" i="71"/>
  <c r="BZ205" i="71" s="1"/>
  <c r="BY108" i="71"/>
  <c r="BY205" i="71" s="1"/>
  <c r="BX108" i="71"/>
  <c r="BX205" i="71" s="1"/>
  <c r="BW108" i="71"/>
  <c r="BW205" i="71" s="1"/>
  <c r="BV108" i="71"/>
  <c r="BV205" i="71" s="1"/>
  <c r="BU108" i="71"/>
  <c r="BU205" i="71" s="1"/>
  <c r="BT108" i="71"/>
  <c r="BT205" i="71" s="1"/>
  <c r="BS108" i="71"/>
  <c r="BS205" i="71" s="1"/>
  <c r="BR108" i="71"/>
  <c r="BR205" i="71" s="1"/>
  <c r="BQ108" i="71"/>
  <c r="BQ205" i="71" s="1"/>
  <c r="BP108" i="71"/>
  <c r="BP205" i="71" s="1"/>
  <c r="BO108" i="71"/>
  <c r="BO205" i="71" s="1"/>
  <c r="BN108" i="71"/>
  <c r="BN205" i="71" s="1"/>
  <c r="BM108" i="71"/>
  <c r="BM205" i="71" s="1"/>
  <c r="BL108" i="71"/>
  <c r="BL205" i="71" s="1"/>
  <c r="BK108" i="71"/>
  <c r="BK205" i="71" s="1"/>
  <c r="BJ108" i="71"/>
  <c r="BJ205" i="71" s="1"/>
  <c r="BI108" i="71"/>
  <c r="BI205" i="71" s="1"/>
  <c r="BH108" i="71"/>
  <c r="BH205" i="71" s="1"/>
  <c r="BG108" i="71"/>
  <c r="BG205" i="71" s="1"/>
  <c r="BF108" i="71"/>
  <c r="BF205" i="71" s="1"/>
  <c r="BE108" i="71"/>
  <c r="BE205" i="71" s="1"/>
  <c r="BD108" i="71"/>
  <c r="BD205" i="71" s="1"/>
  <c r="BC108" i="71"/>
  <c r="BC205" i="71" s="1"/>
  <c r="BB108" i="71"/>
  <c r="BB205" i="71" s="1"/>
  <c r="BA108" i="71"/>
  <c r="BA205" i="71" s="1"/>
  <c r="AZ108" i="71"/>
  <c r="AZ205" i="71" s="1"/>
  <c r="AY108" i="71"/>
  <c r="AY205" i="71" s="1"/>
  <c r="AX108" i="71"/>
  <c r="AX205" i="71" s="1"/>
  <c r="AW108" i="71"/>
  <c r="AW205" i="71" s="1"/>
  <c r="AV108" i="71"/>
  <c r="AV205" i="71" s="1"/>
  <c r="AU108" i="71"/>
  <c r="AU205" i="71" s="1"/>
  <c r="AT108" i="71"/>
  <c r="AT205" i="71" s="1"/>
  <c r="AS108" i="71"/>
  <c r="AS205" i="71" s="1"/>
  <c r="AR108" i="71"/>
  <c r="AR205" i="71" s="1"/>
  <c r="AQ108" i="71"/>
  <c r="AQ205" i="71" s="1"/>
  <c r="AP108" i="71"/>
  <c r="AP205" i="71" s="1"/>
  <c r="AO108" i="71"/>
  <c r="AO205" i="71" s="1"/>
  <c r="AN108" i="71"/>
  <c r="AN205" i="71" s="1"/>
  <c r="AM108" i="71"/>
  <c r="AM205" i="71" s="1"/>
  <c r="AL108" i="71"/>
  <c r="AL205" i="71" s="1"/>
  <c r="AK108" i="71"/>
  <c r="AK205" i="71" s="1"/>
  <c r="AJ108" i="71"/>
  <c r="AJ205" i="71" s="1"/>
  <c r="AI108" i="71"/>
  <c r="AI205" i="71" s="1"/>
  <c r="AH108" i="71"/>
  <c r="AH205" i="71" s="1"/>
  <c r="AG108" i="71"/>
  <c r="AG205" i="71" s="1"/>
  <c r="AF108" i="71"/>
  <c r="AF205" i="71" s="1"/>
  <c r="AE108" i="71"/>
  <c r="AE205" i="71" s="1"/>
  <c r="AD108" i="71"/>
  <c r="AD205" i="71" s="1"/>
  <c r="AC108" i="71"/>
  <c r="AC205" i="71" s="1"/>
  <c r="AB108" i="71"/>
  <c r="AB205" i="71" s="1"/>
  <c r="AA108" i="71"/>
  <c r="AA205" i="71" s="1"/>
  <c r="Z108" i="71"/>
  <c r="Z205" i="71" s="1"/>
  <c r="Y108" i="71"/>
  <c r="Y205" i="71" s="1"/>
  <c r="X108" i="71"/>
  <c r="X205" i="71" s="1"/>
  <c r="W108" i="71"/>
  <c r="W205" i="71" s="1"/>
  <c r="V108" i="71"/>
  <c r="V205" i="71" s="1"/>
  <c r="U108" i="71"/>
  <c r="U205" i="71" s="1"/>
  <c r="T108" i="71"/>
  <c r="T205" i="71" s="1"/>
  <c r="S108" i="71"/>
  <c r="S205" i="71" s="1"/>
  <c r="R108" i="71"/>
  <c r="R205" i="71" s="1"/>
  <c r="Q108" i="71"/>
  <c r="Q205" i="71" s="1"/>
  <c r="P108" i="71"/>
  <c r="P205" i="71" s="1"/>
  <c r="O108" i="71"/>
  <c r="O205" i="71" s="1"/>
  <c r="N108" i="71"/>
  <c r="N205" i="71" s="1"/>
  <c r="M108" i="71"/>
  <c r="M205" i="71" s="1"/>
  <c r="L108" i="71"/>
  <c r="L205" i="71" s="1"/>
  <c r="K108" i="71"/>
  <c r="K205" i="71" s="1"/>
  <c r="J108" i="71"/>
  <c r="J205" i="71" s="1"/>
  <c r="I108" i="71"/>
  <c r="I205" i="71" s="1"/>
  <c r="H108" i="71"/>
  <c r="H205" i="71" s="1"/>
  <c r="G108" i="71"/>
  <c r="G205" i="71" s="1"/>
  <c r="F108" i="71"/>
  <c r="F205" i="71" s="1"/>
  <c r="E108" i="71"/>
  <c r="E205" i="71" s="1"/>
  <c r="D108" i="71"/>
  <c r="D205" i="71" s="1"/>
  <c r="C108" i="71"/>
  <c r="C205" i="71" s="1"/>
  <c r="EV107" i="71"/>
  <c r="EV204" i="71" s="1"/>
  <c r="EU107" i="71"/>
  <c r="EU204" i="71" s="1"/>
  <c r="ET107" i="71"/>
  <c r="ET204" i="71" s="1"/>
  <c r="ES107" i="71"/>
  <c r="ES204" i="71" s="1"/>
  <c r="ER107" i="71"/>
  <c r="ER204" i="71" s="1"/>
  <c r="EQ107" i="71"/>
  <c r="EQ204" i="71" s="1"/>
  <c r="EP107" i="71"/>
  <c r="EP204" i="71" s="1"/>
  <c r="EO107" i="71"/>
  <c r="EO204" i="71" s="1"/>
  <c r="EN107" i="71"/>
  <c r="EN204" i="71" s="1"/>
  <c r="EM107" i="71"/>
  <c r="EM204" i="71" s="1"/>
  <c r="EL107" i="71"/>
  <c r="EL204" i="71" s="1"/>
  <c r="EK107" i="71"/>
  <c r="EK204" i="71" s="1"/>
  <c r="EJ107" i="71"/>
  <c r="EJ204" i="71" s="1"/>
  <c r="EI107" i="71"/>
  <c r="EI204" i="71" s="1"/>
  <c r="EH107" i="71"/>
  <c r="EH204" i="71" s="1"/>
  <c r="EG107" i="71"/>
  <c r="EG204" i="71" s="1"/>
  <c r="EF107" i="71"/>
  <c r="EF204" i="71" s="1"/>
  <c r="EE107" i="71"/>
  <c r="EE204" i="71" s="1"/>
  <c r="ED107" i="71"/>
  <c r="ED204" i="71" s="1"/>
  <c r="EC107" i="71"/>
  <c r="EC204" i="71" s="1"/>
  <c r="EB107" i="71"/>
  <c r="EB204" i="71" s="1"/>
  <c r="EA107" i="71"/>
  <c r="EA204" i="71" s="1"/>
  <c r="DZ107" i="71"/>
  <c r="DZ204" i="71" s="1"/>
  <c r="DY107" i="71"/>
  <c r="DY204" i="71" s="1"/>
  <c r="DX107" i="71"/>
  <c r="DX204" i="71" s="1"/>
  <c r="DW107" i="71"/>
  <c r="DW204" i="71" s="1"/>
  <c r="DV107" i="71"/>
  <c r="DV204" i="71" s="1"/>
  <c r="DU107" i="71"/>
  <c r="DU204" i="71" s="1"/>
  <c r="DT107" i="71"/>
  <c r="DT204" i="71" s="1"/>
  <c r="DS107" i="71"/>
  <c r="DS204" i="71" s="1"/>
  <c r="DR107" i="71"/>
  <c r="DR204" i="71" s="1"/>
  <c r="DQ107" i="71"/>
  <c r="DQ204" i="71" s="1"/>
  <c r="DP107" i="71"/>
  <c r="DP204" i="71" s="1"/>
  <c r="DO107" i="71"/>
  <c r="DO204" i="71" s="1"/>
  <c r="DN107" i="71"/>
  <c r="DN204" i="71" s="1"/>
  <c r="DM107" i="71"/>
  <c r="DM204" i="71" s="1"/>
  <c r="DL107" i="71"/>
  <c r="DL204" i="71" s="1"/>
  <c r="DK107" i="71"/>
  <c r="DK204" i="71" s="1"/>
  <c r="DJ107" i="71"/>
  <c r="DJ204" i="71" s="1"/>
  <c r="DI107" i="71"/>
  <c r="DI204" i="71" s="1"/>
  <c r="DH107" i="71"/>
  <c r="DH204" i="71" s="1"/>
  <c r="DG107" i="71"/>
  <c r="DG204" i="71" s="1"/>
  <c r="DF107" i="71"/>
  <c r="DF204" i="71" s="1"/>
  <c r="DE107" i="71"/>
  <c r="DE204" i="71" s="1"/>
  <c r="DD107" i="71"/>
  <c r="DD204" i="71" s="1"/>
  <c r="DC107" i="71"/>
  <c r="DC204" i="71" s="1"/>
  <c r="DB107" i="71"/>
  <c r="DB204" i="71" s="1"/>
  <c r="DA107" i="71"/>
  <c r="DA204" i="71" s="1"/>
  <c r="CZ107" i="71"/>
  <c r="CZ204" i="71" s="1"/>
  <c r="CY107" i="71"/>
  <c r="CY204" i="71" s="1"/>
  <c r="CX107" i="71"/>
  <c r="CX204" i="71" s="1"/>
  <c r="CW107" i="71"/>
  <c r="CW204" i="71" s="1"/>
  <c r="CV107" i="71"/>
  <c r="CV204" i="71" s="1"/>
  <c r="CU107" i="71"/>
  <c r="CU204" i="71" s="1"/>
  <c r="CT107" i="71"/>
  <c r="CT204" i="71" s="1"/>
  <c r="CS107" i="71"/>
  <c r="CS204" i="71" s="1"/>
  <c r="CR107" i="71"/>
  <c r="CR204" i="71" s="1"/>
  <c r="CQ107" i="71"/>
  <c r="CQ204" i="71" s="1"/>
  <c r="CP107" i="71"/>
  <c r="CP204" i="71" s="1"/>
  <c r="CO107" i="71"/>
  <c r="CO204" i="71" s="1"/>
  <c r="CN107" i="71"/>
  <c r="CN204" i="71" s="1"/>
  <c r="CM107" i="71"/>
  <c r="CM204" i="71" s="1"/>
  <c r="CL107" i="71"/>
  <c r="CL204" i="71" s="1"/>
  <c r="CK107" i="71"/>
  <c r="CK204" i="71" s="1"/>
  <c r="CJ107" i="71"/>
  <c r="CJ204" i="71" s="1"/>
  <c r="CI107" i="71"/>
  <c r="CI204" i="71" s="1"/>
  <c r="CH107" i="71"/>
  <c r="CH204" i="71" s="1"/>
  <c r="CG107" i="71"/>
  <c r="CG204" i="71" s="1"/>
  <c r="CF107" i="71"/>
  <c r="CF204" i="71" s="1"/>
  <c r="CE107" i="71"/>
  <c r="CE204" i="71" s="1"/>
  <c r="CD107" i="71"/>
  <c r="CD204" i="71" s="1"/>
  <c r="CC107" i="71"/>
  <c r="CC204" i="71" s="1"/>
  <c r="CB107" i="71"/>
  <c r="CB204" i="71" s="1"/>
  <c r="CA107" i="71"/>
  <c r="CA204" i="71" s="1"/>
  <c r="BZ107" i="71"/>
  <c r="BZ204" i="71" s="1"/>
  <c r="BY107" i="71"/>
  <c r="BY204" i="71" s="1"/>
  <c r="BX107" i="71"/>
  <c r="BX204" i="71" s="1"/>
  <c r="BW107" i="71"/>
  <c r="BW204" i="71" s="1"/>
  <c r="BV107" i="71"/>
  <c r="BV204" i="71" s="1"/>
  <c r="BU107" i="71"/>
  <c r="BU204" i="71" s="1"/>
  <c r="BT107" i="71"/>
  <c r="BT204" i="71" s="1"/>
  <c r="BS107" i="71"/>
  <c r="BS204" i="71" s="1"/>
  <c r="BR107" i="71"/>
  <c r="BR204" i="71" s="1"/>
  <c r="BQ107" i="71"/>
  <c r="BQ204" i="71" s="1"/>
  <c r="BP107" i="71"/>
  <c r="BP204" i="71" s="1"/>
  <c r="BO107" i="71"/>
  <c r="BO204" i="71" s="1"/>
  <c r="BN107" i="71"/>
  <c r="BN204" i="71" s="1"/>
  <c r="BM107" i="71"/>
  <c r="BM204" i="71" s="1"/>
  <c r="BL107" i="71"/>
  <c r="BL204" i="71" s="1"/>
  <c r="BK107" i="71"/>
  <c r="BK204" i="71" s="1"/>
  <c r="BJ107" i="71"/>
  <c r="BJ204" i="71" s="1"/>
  <c r="BI107" i="71"/>
  <c r="BI204" i="71" s="1"/>
  <c r="BH107" i="71"/>
  <c r="BH204" i="71" s="1"/>
  <c r="BG107" i="71"/>
  <c r="BG204" i="71" s="1"/>
  <c r="BF107" i="71"/>
  <c r="BF204" i="71" s="1"/>
  <c r="BE107" i="71"/>
  <c r="BE204" i="71" s="1"/>
  <c r="BD107" i="71"/>
  <c r="BD204" i="71" s="1"/>
  <c r="BC107" i="71"/>
  <c r="BC204" i="71" s="1"/>
  <c r="BB107" i="71"/>
  <c r="BB204" i="71" s="1"/>
  <c r="BA107" i="71"/>
  <c r="BA204" i="71" s="1"/>
  <c r="AZ107" i="71"/>
  <c r="AZ204" i="71" s="1"/>
  <c r="AY107" i="71"/>
  <c r="AY204" i="71" s="1"/>
  <c r="AX107" i="71"/>
  <c r="AX204" i="71" s="1"/>
  <c r="AW107" i="71"/>
  <c r="AW204" i="71" s="1"/>
  <c r="AV107" i="71"/>
  <c r="AV204" i="71" s="1"/>
  <c r="AU107" i="71"/>
  <c r="AU204" i="71" s="1"/>
  <c r="AT107" i="71"/>
  <c r="AT204" i="71" s="1"/>
  <c r="AS107" i="71"/>
  <c r="AS204" i="71" s="1"/>
  <c r="AR107" i="71"/>
  <c r="AR204" i="71" s="1"/>
  <c r="AQ107" i="71"/>
  <c r="AQ204" i="71" s="1"/>
  <c r="AP107" i="71"/>
  <c r="AP204" i="71" s="1"/>
  <c r="AO107" i="71"/>
  <c r="AO204" i="71" s="1"/>
  <c r="AN107" i="71"/>
  <c r="AN204" i="71" s="1"/>
  <c r="AM107" i="71"/>
  <c r="AM204" i="71" s="1"/>
  <c r="AL107" i="71"/>
  <c r="AL204" i="71" s="1"/>
  <c r="AK107" i="71"/>
  <c r="AK204" i="71" s="1"/>
  <c r="AJ107" i="71"/>
  <c r="AJ204" i="71" s="1"/>
  <c r="AI107" i="71"/>
  <c r="AI204" i="71" s="1"/>
  <c r="AH107" i="71"/>
  <c r="AH204" i="71" s="1"/>
  <c r="AG107" i="71"/>
  <c r="AG204" i="71" s="1"/>
  <c r="AF107" i="71"/>
  <c r="AF204" i="71" s="1"/>
  <c r="AE107" i="71"/>
  <c r="AE204" i="71" s="1"/>
  <c r="AD107" i="71"/>
  <c r="AD204" i="71" s="1"/>
  <c r="AC107" i="71"/>
  <c r="AC204" i="71" s="1"/>
  <c r="AB107" i="71"/>
  <c r="AB204" i="71" s="1"/>
  <c r="AA107" i="71"/>
  <c r="AA204" i="71" s="1"/>
  <c r="Z107" i="71"/>
  <c r="Z204" i="71" s="1"/>
  <c r="Y107" i="71"/>
  <c r="Y204" i="71" s="1"/>
  <c r="X107" i="71"/>
  <c r="X204" i="71" s="1"/>
  <c r="W107" i="71"/>
  <c r="W204" i="71" s="1"/>
  <c r="V107" i="71"/>
  <c r="V204" i="71" s="1"/>
  <c r="U107" i="71"/>
  <c r="U204" i="71" s="1"/>
  <c r="T107" i="71"/>
  <c r="T204" i="71" s="1"/>
  <c r="S107" i="71"/>
  <c r="S204" i="71" s="1"/>
  <c r="R107" i="71"/>
  <c r="R204" i="71" s="1"/>
  <c r="Q107" i="71"/>
  <c r="Q204" i="71" s="1"/>
  <c r="P107" i="71"/>
  <c r="P204" i="71" s="1"/>
  <c r="O107" i="71"/>
  <c r="O204" i="71" s="1"/>
  <c r="N107" i="71"/>
  <c r="N204" i="71" s="1"/>
  <c r="M107" i="71"/>
  <c r="M204" i="71" s="1"/>
  <c r="L107" i="71"/>
  <c r="L204" i="71" s="1"/>
  <c r="K107" i="71"/>
  <c r="K204" i="71" s="1"/>
  <c r="J107" i="71"/>
  <c r="J204" i="71" s="1"/>
  <c r="I107" i="71"/>
  <c r="I204" i="71" s="1"/>
  <c r="H107" i="71"/>
  <c r="H204" i="71" s="1"/>
  <c r="G107" i="71"/>
  <c r="G204" i="71" s="1"/>
  <c r="F107" i="71"/>
  <c r="F204" i="71" s="1"/>
  <c r="E107" i="71"/>
  <c r="E204" i="71" s="1"/>
  <c r="D107" i="71"/>
  <c r="D204" i="71" s="1"/>
  <c r="C107" i="71"/>
  <c r="C204" i="71" s="1"/>
  <c r="EV106" i="71"/>
  <c r="EV203" i="71" s="1"/>
  <c r="EU106" i="71"/>
  <c r="EU203" i="71" s="1"/>
  <c r="ET106" i="71"/>
  <c r="ET203" i="71" s="1"/>
  <c r="ES106" i="71"/>
  <c r="ES203" i="71" s="1"/>
  <c r="ER106" i="71"/>
  <c r="ER203" i="71" s="1"/>
  <c r="EQ106" i="71"/>
  <c r="EQ203" i="71" s="1"/>
  <c r="EP106" i="71"/>
  <c r="EP203" i="71" s="1"/>
  <c r="EO106" i="71"/>
  <c r="EO203" i="71" s="1"/>
  <c r="EN106" i="71"/>
  <c r="EN203" i="71" s="1"/>
  <c r="EM106" i="71"/>
  <c r="EM203" i="71" s="1"/>
  <c r="EL106" i="71"/>
  <c r="EL203" i="71" s="1"/>
  <c r="EK106" i="71"/>
  <c r="EK203" i="71" s="1"/>
  <c r="EJ106" i="71"/>
  <c r="EJ203" i="71" s="1"/>
  <c r="EI106" i="71"/>
  <c r="EI203" i="71" s="1"/>
  <c r="EH106" i="71"/>
  <c r="EH203" i="71" s="1"/>
  <c r="EG106" i="71"/>
  <c r="EG203" i="71" s="1"/>
  <c r="EF106" i="71"/>
  <c r="EF203" i="71" s="1"/>
  <c r="EE106" i="71"/>
  <c r="EE203" i="71" s="1"/>
  <c r="ED106" i="71"/>
  <c r="ED203" i="71" s="1"/>
  <c r="EC106" i="71"/>
  <c r="EC203" i="71" s="1"/>
  <c r="EB106" i="71"/>
  <c r="EB203" i="71" s="1"/>
  <c r="EA106" i="71"/>
  <c r="EA203" i="71" s="1"/>
  <c r="DZ106" i="71"/>
  <c r="DZ203" i="71" s="1"/>
  <c r="DY106" i="71"/>
  <c r="DY203" i="71" s="1"/>
  <c r="DX106" i="71"/>
  <c r="DX203" i="71" s="1"/>
  <c r="DW106" i="71"/>
  <c r="DW203" i="71" s="1"/>
  <c r="DV106" i="71"/>
  <c r="DV203" i="71" s="1"/>
  <c r="DU106" i="71"/>
  <c r="DU203" i="71" s="1"/>
  <c r="DT106" i="71"/>
  <c r="DT203" i="71" s="1"/>
  <c r="DS106" i="71"/>
  <c r="DS203" i="71" s="1"/>
  <c r="DR106" i="71"/>
  <c r="DR203" i="71" s="1"/>
  <c r="DQ106" i="71"/>
  <c r="DQ203" i="71" s="1"/>
  <c r="DP106" i="71"/>
  <c r="DP203" i="71" s="1"/>
  <c r="DO106" i="71"/>
  <c r="DO203" i="71" s="1"/>
  <c r="DN106" i="71"/>
  <c r="DN203" i="71" s="1"/>
  <c r="DM106" i="71"/>
  <c r="DM203" i="71" s="1"/>
  <c r="DL106" i="71"/>
  <c r="DL203" i="71" s="1"/>
  <c r="DK106" i="71"/>
  <c r="DK203" i="71" s="1"/>
  <c r="DJ106" i="71"/>
  <c r="DJ203" i="71" s="1"/>
  <c r="DI106" i="71"/>
  <c r="DI203" i="71" s="1"/>
  <c r="DH106" i="71"/>
  <c r="DH203" i="71" s="1"/>
  <c r="DG106" i="71"/>
  <c r="DG203" i="71" s="1"/>
  <c r="DF106" i="71"/>
  <c r="DF203" i="71" s="1"/>
  <c r="DE106" i="71"/>
  <c r="DE203" i="71" s="1"/>
  <c r="DD106" i="71"/>
  <c r="DD203" i="71" s="1"/>
  <c r="DC106" i="71"/>
  <c r="DC203" i="71" s="1"/>
  <c r="DB106" i="71"/>
  <c r="DB203" i="71" s="1"/>
  <c r="DA106" i="71"/>
  <c r="DA203" i="71" s="1"/>
  <c r="CZ106" i="71"/>
  <c r="CZ203" i="71" s="1"/>
  <c r="CY106" i="71"/>
  <c r="CY203" i="71" s="1"/>
  <c r="CX106" i="71"/>
  <c r="CX203" i="71" s="1"/>
  <c r="CW106" i="71"/>
  <c r="CW203" i="71" s="1"/>
  <c r="CV106" i="71"/>
  <c r="CV203" i="71" s="1"/>
  <c r="CU106" i="71"/>
  <c r="CU203" i="71" s="1"/>
  <c r="CT106" i="71"/>
  <c r="CT203" i="71" s="1"/>
  <c r="CS106" i="71"/>
  <c r="CS203" i="71" s="1"/>
  <c r="CR106" i="71"/>
  <c r="CR203" i="71" s="1"/>
  <c r="CQ106" i="71"/>
  <c r="CQ203" i="71" s="1"/>
  <c r="CP106" i="71"/>
  <c r="CP203" i="71" s="1"/>
  <c r="CO106" i="71"/>
  <c r="CO203" i="71" s="1"/>
  <c r="CN106" i="71"/>
  <c r="CN203" i="71" s="1"/>
  <c r="CM106" i="71"/>
  <c r="CM203" i="71" s="1"/>
  <c r="CL106" i="71"/>
  <c r="CL203" i="71" s="1"/>
  <c r="CK106" i="71"/>
  <c r="CK203" i="71" s="1"/>
  <c r="CJ106" i="71"/>
  <c r="CJ203" i="71" s="1"/>
  <c r="CI106" i="71"/>
  <c r="CI203" i="71" s="1"/>
  <c r="CH106" i="71"/>
  <c r="CH203" i="71" s="1"/>
  <c r="CG106" i="71"/>
  <c r="CG203" i="71" s="1"/>
  <c r="CF106" i="71"/>
  <c r="CF203" i="71" s="1"/>
  <c r="CE106" i="71"/>
  <c r="CE203" i="71" s="1"/>
  <c r="CD106" i="71"/>
  <c r="CD203" i="71" s="1"/>
  <c r="CC106" i="71"/>
  <c r="CC203" i="71" s="1"/>
  <c r="CB106" i="71"/>
  <c r="CB203" i="71" s="1"/>
  <c r="CA106" i="71"/>
  <c r="CA203" i="71" s="1"/>
  <c r="BZ106" i="71"/>
  <c r="BZ203" i="71" s="1"/>
  <c r="BY106" i="71"/>
  <c r="BY203" i="71" s="1"/>
  <c r="BX106" i="71"/>
  <c r="BX203" i="71" s="1"/>
  <c r="BW106" i="71"/>
  <c r="BW203" i="71" s="1"/>
  <c r="BV106" i="71"/>
  <c r="BV203" i="71" s="1"/>
  <c r="BU106" i="71"/>
  <c r="BU203" i="71" s="1"/>
  <c r="BT106" i="71"/>
  <c r="BT203" i="71" s="1"/>
  <c r="BS106" i="71"/>
  <c r="BS203" i="71" s="1"/>
  <c r="BR106" i="71"/>
  <c r="BR203" i="71" s="1"/>
  <c r="BQ106" i="71"/>
  <c r="BQ203" i="71" s="1"/>
  <c r="BP106" i="71"/>
  <c r="BP203" i="71" s="1"/>
  <c r="BO106" i="71"/>
  <c r="BO203" i="71" s="1"/>
  <c r="BN106" i="71"/>
  <c r="BN203" i="71" s="1"/>
  <c r="BM106" i="71"/>
  <c r="BM203" i="71" s="1"/>
  <c r="BL106" i="71"/>
  <c r="BL203" i="71" s="1"/>
  <c r="BK106" i="71"/>
  <c r="BK203" i="71" s="1"/>
  <c r="BJ106" i="71"/>
  <c r="BJ203" i="71" s="1"/>
  <c r="BI106" i="71"/>
  <c r="BI203" i="71" s="1"/>
  <c r="BH106" i="71"/>
  <c r="BH203" i="71" s="1"/>
  <c r="BG106" i="71"/>
  <c r="BG203" i="71" s="1"/>
  <c r="BF106" i="71"/>
  <c r="BF203" i="71" s="1"/>
  <c r="BE106" i="71"/>
  <c r="BE203" i="71" s="1"/>
  <c r="BD106" i="71"/>
  <c r="BD203" i="71" s="1"/>
  <c r="BC106" i="71"/>
  <c r="BC203" i="71" s="1"/>
  <c r="BB106" i="71"/>
  <c r="BB203" i="71" s="1"/>
  <c r="BA106" i="71"/>
  <c r="BA203" i="71" s="1"/>
  <c r="AZ106" i="71"/>
  <c r="AZ203" i="71" s="1"/>
  <c r="AY106" i="71"/>
  <c r="AY203" i="71" s="1"/>
  <c r="AX106" i="71"/>
  <c r="AX203" i="71" s="1"/>
  <c r="AW106" i="71"/>
  <c r="AW203" i="71" s="1"/>
  <c r="AV106" i="71"/>
  <c r="AV203" i="71" s="1"/>
  <c r="AU106" i="71"/>
  <c r="AU203" i="71" s="1"/>
  <c r="AT106" i="71"/>
  <c r="AT203" i="71" s="1"/>
  <c r="AS106" i="71"/>
  <c r="AS203" i="71" s="1"/>
  <c r="AR106" i="71"/>
  <c r="AR203" i="71" s="1"/>
  <c r="AQ106" i="71"/>
  <c r="AQ203" i="71" s="1"/>
  <c r="AP106" i="71"/>
  <c r="AP203" i="71" s="1"/>
  <c r="AO106" i="71"/>
  <c r="AO203" i="71" s="1"/>
  <c r="AN106" i="71"/>
  <c r="AN203" i="71" s="1"/>
  <c r="AM106" i="71"/>
  <c r="AM203" i="71" s="1"/>
  <c r="AL106" i="71"/>
  <c r="AL203" i="71" s="1"/>
  <c r="AK106" i="71"/>
  <c r="AK203" i="71" s="1"/>
  <c r="AJ106" i="71"/>
  <c r="AJ203" i="71" s="1"/>
  <c r="AI106" i="71"/>
  <c r="AI203" i="71" s="1"/>
  <c r="AH106" i="71"/>
  <c r="AH203" i="71" s="1"/>
  <c r="AG106" i="71"/>
  <c r="AG203" i="71" s="1"/>
  <c r="AF106" i="71"/>
  <c r="AF203" i="71" s="1"/>
  <c r="AE106" i="71"/>
  <c r="AE203" i="71" s="1"/>
  <c r="AD106" i="71"/>
  <c r="AD203" i="71" s="1"/>
  <c r="AC106" i="71"/>
  <c r="AC203" i="71" s="1"/>
  <c r="AB106" i="71"/>
  <c r="AB203" i="71" s="1"/>
  <c r="AA106" i="71"/>
  <c r="AA203" i="71" s="1"/>
  <c r="Z106" i="71"/>
  <c r="Z203" i="71" s="1"/>
  <c r="Y106" i="71"/>
  <c r="Y203" i="71" s="1"/>
  <c r="X106" i="71"/>
  <c r="X203" i="71" s="1"/>
  <c r="W106" i="71"/>
  <c r="W203" i="71" s="1"/>
  <c r="V106" i="71"/>
  <c r="V203" i="71" s="1"/>
  <c r="U106" i="71"/>
  <c r="U203" i="71" s="1"/>
  <c r="T106" i="71"/>
  <c r="T203" i="71" s="1"/>
  <c r="S106" i="71"/>
  <c r="S203" i="71" s="1"/>
  <c r="R106" i="71"/>
  <c r="R203" i="71" s="1"/>
  <c r="Q106" i="71"/>
  <c r="Q203" i="71" s="1"/>
  <c r="P106" i="71"/>
  <c r="P203" i="71" s="1"/>
  <c r="O106" i="71"/>
  <c r="O203" i="71" s="1"/>
  <c r="N106" i="71"/>
  <c r="N203" i="71" s="1"/>
  <c r="M106" i="71"/>
  <c r="M203" i="71" s="1"/>
  <c r="L106" i="71"/>
  <c r="L203" i="71" s="1"/>
  <c r="K106" i="71"/>
  <c r="K203" i="71" s="1"/>
  <c r="J106" i="71"/>
  <c r="J203" i="71" s="1"/>
  <c r="I106" i="71"/>
  <c r="I203" i="71" s="1"/>
  <c r="H106" i="71"/>
  <c r="H203" i="71" s="1"/>
  <c r="G106" i="71"/>
  <c r="G203" i="71" s="1"/>
  <c r="F106" i="71"/>
  <c r="F203" i="71" s="1"/>
  <c r="E106" i="71"/>
  <c r="E203" i="71" s="1"/>
  <c r="D106" i="71"/>
  <c r="D203" i="71" s="1"/>
  <c r="C106" i="71"/>
  <c r="C203" i="71" s="1"/>
  <c r="EV105" i="71"/>
  <c r="EV202" i="71" s="1"/>
  <c r="EU105" i="71"/>
  <c r="EU202" i="71" s="1"/>
  <c r="ET105" i="71"/>
  <c r="ET202" i="71" s="1"/>
  <c r="ES105" i="71"/>
  <c r="ES202" i="71" s="1"/>
  <c r="ER105" i="71"/>
  <c r="ER202" i="71" s="1"/>
  <c r="EQ105" i="71"/>
  <c r="EQ202" i="71" s="1"/>
  <c r="EP105" i="71"/>
  <c r="EP202" i="71" s="1"/>
  <c r="EO105" i="71"/>
  <c r="EO202" i="71" s="1"/>
  <c r="EN105" i="71"/>
  <c r="EN202" i="71" s="1"/>
  <c r="EM105" i="71"/>
  <c r="EM202" i="71" s="1"/>
  <c r="EL105" i="71"/>
  <c r="EL202" i="71" s="1"/>
  <c r="EK105" i="71"/>
  <c r="EK202" i="71" s="1"/>
  <c r="EJ105" i="71"/>
  <c r="EJ202" i="71" s="1"/>
  <c r="EI105" i="71"/>
  <c r="EI202" i="71" s="1"/>
  <c r="EH105" i="71"/>
  <c r="EH202" i="71" s="1"/>
  <c r="EG105" i="71"/>
  <c r="EG202" i="71" s="1"/>
  <c r="EF105" i="71"/>
  <c r="EF202" i="71" s="1"/>
  <c r="EE105" i="71"/>
  <c r="EE202" i="71" s="1"/>
  <c r="ED105" i="71"/>
  <c r="ED202" i="71" s="1"/>
  <c r="EC105" i="71"/>
  <c r="EC202" i="71" s="1"/>
  <c r="EB105" i="71"/>
  <c r="EB202" i="71" s="1"/>
  <c r="EA105" i="71"/>
  <c r="EA202" i="71" s="1"/>
  <c r="DZ105" i="71"/>
  <c r="DZ202" i="71" s="1"/>
  <c r="DY105" i="71"/>
  <c r="DY202" i="71" s="1"/>
  <c r="DX105" i="71"/>
  <c r="DX202" i="71" s="1"/>
  <c r="DW105" i="71"/>
  <c r="DW202" i="71" s="1"/>
  <c r="DV105" i="71"/>
  <c r="DV202" i="71" s="1"/>
  <c r="DU105" i="71"/>
  <c r="DU202" i="71" s="1"/>
  <c r="DT105" i="71"/>
  <c r="DT202" i="71" s="1"/>
  <c r="DS105" i="71"/>
  <c r="DS202" i="71" s="1"/>
  <c r="DR105" i="71"/>
  <c r="DR202" i="71" s="1"/>
  <c r="DQ105" i="71"/>
  <c r="DQ202" i="71" s="1"/>
  <c r="DP105" i="71"/>
  <c r="DP202" i="71" s="1"/>
  <c r="DO105" i="71"/>
  <c r="DO202" i="71" s="1"/>
  <c r="DN105" i="71"/>
  <c r="DN202" i="71" s="1"/>
  <c r="DM105" i="71"/>
  <c r="DM202" i="71" s="1"/>
  <c r="DL105" i="71"/>
  <c r="DL202" i="71" s="1"/>
  <c r="DK105" i="71"/>
  <c r="DK202" i="71" s="1"/>
  <c r="DJ105" i="71"/>
  <c r="DJ202" i="71" s="1"/>
  <c r="DI105" i="71"/>
  <c r="DI202" i="71" s="1"/>
  <c r="DH105" i="71"/>
  <c r="DH202" i="71" s="1"/>
  <c r="DG105" i="71"/>
  <c r="DG202" i="71" s="1"/>
  <c r="DF105" i="71"/>
  <c r="DF202" i="71" s="1"/>
  <c r="DE105" i="71"/>
  <c r="DE202" i="71" s="1"/>
  <c r="DD105" i="71"/>
  <c r="DD202" i="71" s="1"/>
  <c r="DC105" i="71"/>
  <c r="DC202" i="71" s="1"/>
  <c r="DB105" i="71"/>
  <c r="DB202" i="71" s="1"/>
  <c r="DA105" i="71"/>
  <c r="DA202" i="71" s="1"/>
  <c r="CZ105" i="71"/>
  <c r="CZ202" i="71" s="1"/>
  <c r="CY105" i="71"/>
  <c r="CY202" i="71" s="1"/>
  <c r="CX105" i="71"/>
  <c r="CX202" i="71" s="1"/>
  <c r="CW105" i="71"/>
  <c r="CW202" i="71" s="1"/>
  <c r="CV105" i="71"/>
  <c r="CV202" i="71" s="1"/>
  <c r="CU105" i="71"/>
  <c r="CU202" i="71" s="1"/>
  <c r="CT105" i="71"/>
  <c r="CT202" i="71" s="1"/>
  <c r="CS105" i="71"/>
  <c r="CS202" i="71" s="1"/>
  <c r="CR105" i="71"/>
  <c r="CR202" i="71" s="1"/>
  <c r="CQ105" i="71"/>
  <c r="CQ202" i="71" s="1"/>
  <c r="CP105" i="71"/>
  <c r="CP202" i="71" s="1"/>
  <c r="CO105" i="71"/>
  <c r="CO202" i="71" s="1"/>
  <c r="CN105" i="71"/>
  <c r="CN202" i="71" s="1"/>
  <c r="CM105" i="71"/>
  <c r="CM202" i="71" s="1"/>
  <c r="CL105" i="71"/>
  <c r="CL202" i="71" s="1"/>
  <c r="CK105" i="71"/>
  <c r="CK202" i="71" s="1"/>
  <c r="CJ105" i="71"/>
  <c r="CJ202" i="71" s="1"/>
  <c r="CI105" i="71"/>
  <c r="CI202" i="71" s="1"/>
  <c r="CH105" i="71"/>
  <c r="CH202" i="71" s="1"/>
  <c r="CG105" i="71"/>
  <c r="CG202" i="71" s="1"/>
  <c r="CF105" i="71"/>
  <c r="CF202" i="71" s="1"/>
  <c r="CE105" i="71"/>
  <c r="CE202" i="71" s="1"/>
  <c r="CD105" i="71"/>
  <c r="CD202" i="71" s="1"/>
  <c r="CC105" i="71"/>
  <c r="CC202" i="71" s="1"/>
  <c r="CB105" i="71"/>
  <c r="CB202" i="71" s="1"/>
  <c r="CA105" i="71"/>
  <c r="CA202" i="71" s="1"/>
  <c r="BZ105" i="71"/>
  <c r="BZ202" i="71" s="1"/>
  <c r="BY105" i="71"/>
  <c r="BY202" i="71" s="1"/>
  <c r="BX105" i="71"/>
  <c r="BX202" i="71" s="1"/>
  <c r="BW105" i="71"/>
  <c r="BW202" i="71" s="1"/>
  <c r="BV105" i="71"/>
  <c r="BV202" i="71" s="1"/>
  <c r="BU105" i="71"/>
  <c r="BU202" i="71" s="1"/>
  <c r="BT105" i="71"/>
  <c r="BT202" i="71" s="1"/>
  <c r="BS105" i="71"/>
  <c r="BS202" i="71" s="1"/>
  <c r="BR105" i="71"/>
  <c r="BR202" i="71" s="1"/>
  <c r="BQ105" i="71"/>
  <c r="BQ202" i="71" s="1"/>
  <c r="BP105" i="71"/>
  <c r="BP202" i="71" s="1"/>
  <c r="BO105" i="71"/>
  <c r="BO202" i="71" s="1"/>
  <c r="BN105" i="71"/>
  <c r="BN202" i="71" s="1"/>
  <c r="BM105" i="71"/>
  <c r="BM202" i="71" s="1"/>
  <c r="BL105" i="71"/>
  <c r="BL202" i="71" s="1"/>
  <c r="BK105" i="71"/>
  <c r="BK202" i="71" s="1"/>
  <c r="BJ105" i="71"/>
  <c r="BJ202" i="71" s="1"/>
  <c r="BI105" i="71"/>
  <c r="BI202" i="71" s="1"/>
  <c r="BH105" i="71"/>
  <c r="BH202" i="71" s="1"/>
  <c r="BG105" i="71"/>
  <c r="BG202" i="71" s="1"/>
  <c r="BF105" i="71"/>
  <c r="BF202" i="71" s="1"/>
  <c r="BE105" i="71"/>
  <c r="BE202" i="71" s="1"/>
  <c r="BD105" i="71"/>
  <c r="BD202" i="71" s="1"/>
  <c r="BC105" i="71"/>
  <c r="BC202" i="71" s="1"/>
  <c r="BB105" i="71"/>
  <c r="BB202" i="71" s="1"/>
  <c r="BA105" i="71"/>
  <c r="BA202" i="71" s="1"/>
  <c r="AZ105" i="71"/>
  <c r="AZ202" i="71" s="1"/>
  <c r="AY105" i="71"/>
  <c r="AY202" i="71" s="1"/>
  <c r="AX105" i="71"/>
  <c r="AX202" i="71" s="1"/>
  <c r="AW105" i="71"/>
  <c r="AW202" i="71" s="1"/>
  <c r="AV105" i="71"/>
  <c r="AV202" i="71" s="1"/>
  <c r="AU105" i="71"/>
  <c r="AU202" i="71" s="1"/>
  <c r="AT105" i="71"/>
  <c r="AT202" i="71" s="1"/>
  <c r="AS105" i="71"/>
  <c r="AS202" i="71" s="1"/>
  <c r="AR105" i="71"/>
  <c r="AR202" i="71" s="1"/>
  <c r="AQ105" i="71"/>
  <c r="AQ202" i="71" s="1"/>
  <c r="AP105" i="71"/>
  <c r="AP202" i="71" s="1"/>
  <c r="AO105" i="71"/>
  <c r="AO202" i="71" s="1"/>
  <c r="AN105" i="71"/>
  <c r="AN202" i="71" s="1"/>
  <c r="AM105" i="71"/>
  <c r="AM202" i="71" s="1"/>
  <c r="AL105" i="71"/>
  <c r="AL202" i="71" s="1"/>
  <c r="AK105" i="71"/>
  <c r="AK202" i="71" s="1"/>
  <c r="AJ105" i="71"/>
  <c r="AJ202" i="71" s="1"/>
  <c r="AI105" i="71"/>
  <c r="AI202" i="71" s="1"/>
  <c r="AH105" i="71"/>
  <c r="AH202" i="71" s="1"/>
  <c r="AG105" i="71"/>
  <c r="AG202" i="71" s="1"/>
  <c r="AF105" i="71"/>
  <c r="AF202" i="71" s="1"/>
  <c r="AE105" i="71"/>
  <c r="AE202" i="71" s="1"/>
  <c r="AD105" i="71"/>
  <c r="AD202" i="71" s="1"/>
  <c r="AC105" i="71"/>
  <c r="AC202" i="71" s="1"/>
  <c r="AB105" i="71"/>
  <c r="AB202" i="71" s="1"/>
  <c r="AA105" i="71"/>
  <c r="AA202" i="71" s="1"/>
  <c r="Z105" i="71"/>
  <c r="Z202" i="71" s="1"/>
  <c r="Y105" i="71"/>
  <c r="Y202" i="71" s="1"/>
  <c r="X105" i="71"/>
  <c r="X202" i="71" s="1"/>
  <c r="W105" i="71"/>
  <c r="W202" i="71" s="1"/>
  <c r="V105" i="71"/>
  <c r="V202" i="71" s="1"/>
  <c r="U105" i="71"/>
  <c r="U202" i="71" s="1"/>
  <c r="T105" i="71"/>
  <c r="T202" i="71" s="1"/>
  <c r="S105" i="71"/>
  <c r="S202" i="71" s="1"/>
  <c r="R105" i="71"/>
  <c r="R202" i="71" s="1"/>
  <c r="Q105" i="71"/>
  <c r="Q202" i="71" s="1"/>
  <c r="P105" i="71"/>
  <c r="P202" i="71" s="1"/>
  <c r="O105" i="71"/>
  <c r="O202" i="71" s="1"/>
  <c r="N105" i="71"/>
  <c r="N202" i="71" s="1"/>
  <c r="M105" i="71"/>
  <c r="M202" i="71" s="1"/>
  <c r="L105" i="71"/>
  <c r="L202" i="71" s="1"/>
  <c r="K105" i="71"/>
  <c r="K202" i="71" s="1"/>
  <c r="J105" i="71"/>
  <c r="J202" i="71" s="1"/>
  <c r="I105" i="71"/>
  <c r="I202" i="71" s="1"/>
  <c r="H105" i="71"/>
  <c r="H202" i="71" s="1"/>
  <c r="G105" i="71"/>
  <c r="G202" i="71" s="1"/>
  <c r="F105" i="71"/>
  <c r="F202" i="71" s="1"/>
  <c r="E105" i="71"/>
  <c r="E202" i="71" s="1"/>
  <c r="D105" i="71"/>
  <c r="D202" i="71" s="1"/>
  <c r="C105" i="71"/>
  <c r="C202" i="71" s="1"/>
  <c r="EV104" i="71"/>
  <c r="EV201" i="71" s="1"/>
  <c r="EU104" i="71"/>
  <c r="EU201" i="71" s="1"/>
  <c r="ET104" i="71"/>
  <c r="ET201" i="71" s="1"/>
  <c r="ES104" i="71"/>
  <c r="ES201" i="71" s="1"/>
  <c r="ER104" i="71"/>
  <c r="ER201" i="71" s="1"/>
  <c r="EQ104" i="71"/>
  <c r="EQ201" i="71" s="1"/>
  <c r="EP104" i="71"/>
  <c r="EP201" i="71" s="1"/>
  <c r="EO104" i="71"/>
  <c r="EO201" i="71" s="1"/>
  <c r="EN104" i="71"/>
  <c r="EN201" i="71" s="1"/>
  <c r="EM104" i="71"/>
  <c r="EM201" i="71" s="1"/>
  <c r="EL104" i="71"/>
  <c r="EL201" i="71" s="1"/>
  <c r="EK104" i="71"/>
  <c r="EK201" i="71" s="1"/>
  <c r="EJ104" i="71"/>
  <c r="EJ201" i="71" s="1"/>
  <c r="EI104" i="71"/>
  <c r="EI201" i="71" s="1"/>
  <c r="EH104" i="71"/>
  <c r="EH201" i="71" s="1"/>
  <c r="EG104" i="71"/>
  <c r="EG201" i="71" s="1"/>
  <c r="EF104" i="71"/>
  <c r="EF201" i="71" s="1"/>
  <c r="EE104" i="71"/>
  <c r="EE201" i="71" s="1"/>
  <c r="ED104" i="71"/>
  <c r="ED201" i="71" s="1"/>
  <c r="EC104" i="71"/>
  <c r="EC201" i="71" s="1"/>
  <c r="EB104" i="71"/>
  <c r="EB201" i="71" s="1"/>
  <c r="EA104" i="71"/>
  <c r="EA201" i="71" s="1"/>
  <c r="DZ104" i="71"/>
  <c r="DZ201" i="71" s="1"/>
  <c r="DY104" i="71"/>
  <c r="DY201" i="71" s="1"/>
  <c r="DX104" i="71"/>
  <c r="DX201" i="71" s="1"/>
  <c r="DW104" i="71"/>
  <c r="DW201" i="71" s="1"/>
  <c r="DV104" i="71"/>
  <c r="DV201" i="71" s="1"/>
  <c r="DU104" i="71"/>
  <c r="DU201" i="71" s="1"/>
  <c r="DT104" i="71"/>
  <c r="DT201" i="71" s="1"/>
  <c r="DS104" i="71"/>
  <c r="DS201" i="71" s="1"/>
  <c r="DR104" i="71"/>
  <c r="DR201" i="71" s="1"/>
  <c r="DQ104" i="71"/>
  <c r="DQ201" i="71" s="1"/>
  <c r="DP104" i="71"/>
  <c r="DP201" i="71" s="1"/>
  <c r="DO104" i="71"/>
  <c r="DO201" i="71" s="1"/>
  <c r="DN104" i="71"/>
  <c r="DN201" i="71" s="1"/>
  <c r="DM104" i="71"/>
  <c r="DM201" i="71" s="1"/>
  <c r="DL104" i="71"/>
  <c r="DL201" i="71" s="1"/>
  <c r="DK104" i="71"/>
  <c r="DK201" i="71" s="1"/>
  <c r="DJ104" i="71"/>
  <c r="DJ201" i="71" s="1"/>
  <c r="DI104" i="71"/>
  <c r="DI201" i="71" s="1"/>
  <c r="DH104" i="71"/>
  <c r="DH201" i="71" s="1"/>
  <c r="DG104" i="71"/>
  <c r="DG201" i="71" s="1"/>
  <c r="DF104" i="71"/>
  <c r="DF201" i="71" s="1"/>
  <c r="DE104" i="71"/>
  <c r="DE201" i="71" s="1"/>
  <c r="DD104" i="71"/>
  <c r="DD201" i="71" s="1"/>
  <c r="DC104" i="71"/>
  <c r="DC201" i="71" s="1"/>
  <c r="DB104" i="71"/>
  <c r="DB201" i="71" s="1"/>
  <c r="DA104" i="71"/>
  <c r="DA201" i="71" s="1"/>
  <c r="CZ104" i="71"/>
  <c r="CZ201" i="71" s="1"/>
  <c r="CY104" i="71"/>
  <c r="CY201" i="71" s="1"/>
  <c r="CX104" i="71"/>
  <c r="CX201" i="71" s="1"/>
  <c r="CW104" i="71"/>
  <c r="CW201" i="71" s="1"/>
  <c r="CV104" i="71"/>
  <c r="CV201" i="71" s="1"/>
  <c r="CU104" i="71"/>
  <c r="CU201" i="71" s="1"/>
  <c r="CT104" i="71"/>
  <c r="CT201" i="71" s="1"/>
  <c r="CS104" i="71"/>
  <c r="CS201" i="71" s="1"/>
  <c r="CR104" i="71"/>
  <c r="CR201" i="71" s="1"/>
  <c r="CQ104" i="71"/>
  <c r="CQ201" i="71" s="1"/>
  <c r="CP104" i="71"/>
  <c r="CP201" i="71" s="1"/>
  <c r="CO104" i="71"/>
  <c r="CO201" i="71" s="1"/>
  <c r="CN104" i="71"/>
  <c r="CN201" i="71" s="1"/>
  <c r="CM104" i="71"/>
  <c r="CM201" i="71" s="1"/>
  <c r="CL104" i="71"/>
  <c r="CL201" i="71" s="1"/>
  <c r="CK104" i="71"/>
  <c r="CK201" i="71" s="1"/>
  <c r="CJ104" i="71"/>
  <c r="CJ201" i="71" s="1"/>
  <c r="CI104" i="71"/>
  <c r="CI201" i="71" s="1"/>
  <c r="CH104" i="71"/>
  <c r="CH201" i="71" s="1"/>
  <c r="CG104" i="71"/>
  <c r="CG201" i="71" s="1"/>
  <c r="CF104" i="71"/>
  <c r="CF201" i="71" s="1"/>
  <c r="CE104" i="71"/>
  <c r="CE201" i="71" s="1"/>
  <c r="CD104" i="71"/>
  <c r="CD201" i="71" s="1"/>
  <c r="CC104" i="71"/>
  <c r="CC201" i="71" s="1"/>
  <c r="CB104" i="71"/>
  <c r="CB201" i="71" s="1"/>
  <c r="CA104" i="71"/>
  <c r="CA201" i="71" s="1"/>
  <c r="BZ104" i="71"/>
  <c r="BZ201" i="71" s="1"/>
  <c r="BY104" i="71"/>
  <c r="BY201" i="71" s="1"/>
  <c r="BX104" i="71"/>
  <c r="BX201" i="71" s="1"/>
  <c r="BW104" i="71"/>
  <c r="BW201" i="71" s="1"/>
  <c r="BV104" i="71"/>
  <c r="BV201" i="71" s="1"/>
  <c r="BU104" i="71"/>
  <c r="BU201" i="71" s="1"/>
  <c r="BT104" i="71"/>
  <c r="BT201" i="71" s="1"/>
  <c r="BS104" i="71"/>
  <c r="BS201" i="71" s="1"/>
  <c r="BR104" i="71"/>
  <c r="BR201" i="71" s="1"/>
  <c r="BQ104" i="71"/>
  <c r="BQ201" i="71" s="1"/>
  <c r="BP104" i="71"/>
  <c r="BP201" i="71" s="1"/>
  <c r="BO104" i="71"/>
  <c r="BO201" i="71" s="1"/>
  <c r="BN104" i="71"/>
  <c r="BN201" i="71" s="1"/>
  <c r="BM104" i="71"/>
  <c r="BM201" i="71" s="1"/>
  <c r="BL104" i="71"/>
  <c r="BL201" i="71" s="1"/>
  <c r="BK104" i="71"/>
  <c r="BK201" i="71" s="1"/>
  <c r="BJ104" i="71"/>
  <c r="BJ201" i="71" s="1"/>
  <c r="BI104" i="71"/>
  <c r="BI201" i="71" s="1"/>
  <c r="BH104" i="71"/>
  <c r="BH201" i="71" s="1"/>
  <c r="BG104" i="71"/>
  <c r="BG201" i="71" s="1"/>
  <c r="BF104" i="71"/>
  <c r="BF201" i="71" s="1"/>
  <c r="BE104" i="71"/>
  <c r="BE201" i="71" s="1"/>
  <c r="BD104" i="71"/>
  <c r="BD201" i="71" s="1"/>
  <c r="BC104" i="71"/>
  <c r="BC201" i="71" s="1"/>
  <c r="BB104" i="71"/>
  <c r="BB201" i="71" s="1"/>
  <c r="BA104" i="71"/>
  <c r="BA201" i="71" s="1"/>
  <c r="AZ104" i="71"/>
  <c r="AZ201" i="71" s="1"/>
  <c r="AY104" i="71"/>
  <c r="AY201" i="71" s="1"/>
  <c r="AX104" i="71"/>
  <c r="AX201" i="71" s="1"/>
  <c r="AW104" i="71"/>
  <c r="AW201" i="71" s="1"/>
  <c r="AV104" i="71"/>
  <c r="AV201" i="71" s="1"/>
  <c r="AU104" i="71"/>
  <c r="AU201" i="71" s="1"/>
  <c r="AT104" i="71"/>
  <c r="AT201" i="71" s="1"/>
  <c r="AS104" i="71"/>
  <c r="AS201" i="71" s="1"/>
  <c r="AR104" i="71"/>
  <c r="AR201" i="71" s="1"/>
  <c r="AQ104" i="71"/>
  <c r="AQ201" i="71" s="1"/>
  <c r="AP104" i="71"/>
  <c r="AP201" i="71" s="1"/>
  <c r="AO104" i="71"/>
  <c r="AO201" i="71" s="1"/>
  <c r="AN104" i="71"/>
  <c r="AN201" i="71" s="1"/>
  <c r="AM104" i="71"/>
  <c r="AM201" i="71" s="1"/>
  <c r="AL104" i="71"/>
  <c r="AL201" i="71" s="1"/>
  <c r="AK104" i="71"/>
  <c r="AK201" i="71" s="1"/>
  <c r="AJ104" i="71"/>
  <c r="AJ201" i="71" s="1"/>
  <c r="AI104" i="71"/>
  <c r="AI201" i="71" s="1"/>
  <c r="AH104" i="71"/>
  <c r="AH201" i="71" s="1"/>
  <c r="AG104" i="71"/>
  <c r="AG201" i="71" s="1"/>
  <c r="AF104" i="71"/>
  <c r="AF201" i="71" s="1"/>
  <c r="AE104" i="71"/>
  <c r="AE201" i="71" s="1"/>
  <c r="AD104" i="71"/>
  <c r="AD201" i="71" s="1"/>
  <c r="AC104" i="71"/>
  <c r="AC201" i="71" s="1"/>
  <c r="AB104" i="71"/>
  <c r="AB201" i="71" s="1"/>
  <c r="AA104" i="71"/>
  <c r="AA201" i="71" s="1"/>
  <c r="Z104" i="71"/>
  <c r="Z201" i="71" s="1"/>
  <c r="Y104" i="71"/>
  <c r="Y201" i="71" s="1"/>
  <c r="X104" i="71"/>
  <c r="X201" i="71" s="1"/>
  <c r="W104" i="71"/>
  <c r="W201" i="71" s="1"/>
  <c r="V104" i="71"/>
  <c r="V201" i="71" s="1"/>
  <c r="U104" i="71"/>
  <c r="U201" i="71" s="1"/>
  <c r="T104" i="71"/>
  <c r="T201" i="71" s="1"/>
  <c r="S104" i="71"/>
  <c r="S201" i="71" s="1"/>
  <c r="R104" i="71"/>
  <c r="R201" i="71" s="1"/>
  <c r="Q104" i="71"/>
  <c r="Q201" i="71" s="1"/>
  <c r="P104" i="71"/>
  <c r="P201" i="71" s="1"/>
  <c r="O104" i="71"/>
  <c r="O201" i="71" s="1"/>
  <c r="N104" i="71"/>
  <c r="N201" i="71" s="1"/>
  <c r="M104" i="71"/>
  <c r="M201" i="71" s="1"/>
  <c r="L104" i="71"/>
  <c r="L201" i="71" s="1"/>
  <c r="K104" i="71"/>
  <c r="K201" i="71" s="1"/>
  <c r="J104" i="71"/>
  <c r="J201" i="71" s="1"/>
  <c r="I104" i="71"/>
  <c r="I201" i="71" s="1"/>
  <c r="H104" i="71"/>
  <c r="H201" i="71" s="1"/>
  <c r="G104" i="71"/>
  <c r="G201" i="71" s="1"/>
  <c r="F104" i="71"/>
  <c r="F201" i="71" s="1"/>
  <c r="E104" i="71"/>
  <c r="E201" i="71" s="1"/>
  <c r="D104" i="71"/>
  <c r="D201" i="71" s="1"/>
  <c r="C104" i="71"/>
  <c r="C201" i="71" s="1"/>
  <c r="EV103" i="71"/>
  <c r="EV200" i="71" s="1"/>
  <c r="EU103" i="71"/>
  <c r="EU200" i="71" s="1"/>
  <c r="ET103" i="71"/>
  <c r="ET200" i="71" s="1"/>
  <c r="ES103" i="71"/>
  <c r="ES200" i="71" s="1"/>
  <c r="ER103" i="71"/>
  <c r="ER200" i="71" s="1"/>
  <c r="EQ103" i="71"/>
  <c r="EQ200" i="71" s="1"/>
  <c r="EP103" i="71"/>
  <c r="EP200" i="71" s="1"/>
  <c r="EO103" i="71"/>
  <c r="EO200" i="71" s="1"/>
  <c r="EN103" i="71"/>
  <c r="EN200" i="71" s="1"/>
  <c r="EM103" i="71"/>
  <c r="EM200" i="71" s="1"/>
  <c r="EL103" i="71"/>
  <c r="EL200" i="71" s="1"/>
  <c r="EK103" i="71"/>
  <c r="EK200" i="71" s="1"/>
  <c r="EJ103" i="71"/>
  <c r="EJ200" i="71" s="1"/>
  <c r="EI103" i="71"/>
  <c r="EI200" i="71" s="1"/>
  <c r="EH103" i="71"/>
  <c r="EH200" i="71" s="1"/>
  <c r="EG103" i="71"/>
  <c r="EG200" i="71" s="1"/>
  <c r="EF103" i="71"/>
  <c r="EF200" i="71" s="1"/>
  <c r="EE103" i="71"/>
  <c r="EE200" i="71" s="1"/>
  <c r="ED103" i="71"/>
  <c r="ED200" i="71" s="1"/>
  <c r="EC103" i="71"/>
  <c r="EC200" i="71" s="1"/>
  <c r="EB103" i="71"/>
  <c r="EB200" i="71" s="1"/>
  <c r="EA103" i="71"/>
  <c r="EA200" i="71" s="1"/>
  <c r="DZ103" i="71"/>
  <c r="DZ200" i="71" s="1"/>
  <c r="DY103" i="71"/>
  <c r="DY200" i="71" s="1"/>
  <c r="DX103" i="71"/>
  <c r="DX200" i="71" s="1"/>
  <c r="DW103" i="71"/>
  <c r="DW200" i="71" s="1"/>
  <c r="DV103" i="71"/>
  <c r="DV200" i="71" s="1"/>
  <c r="DU103" i="71"/>
  <c r="DU200" i="71" s="1"/>
  <c r="DT103" i="71"/>
  <c r="DT200" i="71" s="1"/>
  <c r="DS103" i="71"/>
  <c r="DS200" i="71" s="1"/>
  <c r="DR103" i="71"/>
  <c r="DR200" i="71" s="1"/>
  <c r="DQ103" i="71"/>
  <c r="DQ200" i="71" s="1"/>
  <c r="DP103" i="71"/>
  <c r="DP200" i="71" s="1"/>
  <c r="DO103" i="71"/>
  <c r="DO200" i="71" s="1"/>
  <c r="DN103" i="71"/>
  <c r="DN200" i="71" s="1"/>
  <c r="DM103" i="71"/>
  <c r="DM200" i="71" s="1"/>
  <c r="DL103" i="71"/>
  <c r="DL200" i="71" s="1"/>
  <c r="DK103" i="71"/>
  <c r="DK200" i="71" s="1"/>
  <c r="DJ103" i="71"/>
  <c r="DJ200" i="71" s="1"/>
  <c r="DI103" i="71"/>
  <c r="DI200" i="71" s="1"/>
  <c r="DH103" i="71"/>
  <c r="DH200" i="71" s="1"/>
  <c r="DG103" i="71"/>
  <c r="DG200" i="71" s="1"/>
  <c r="DF103" i="71"/>
  <c r="DF200" i="71" s="1"/>
  <c r="DE103" i="71"/>
  <c r="DE200" i="71" s="1"/>
  <c r="DD103" i="71"/>
  <c r="DD200" i="71" s="1"/>
  <c r="DC103" i="71"/>
  <c r="DC200" i="71" s="1"/>
  <c r="DB103" i="71"/>
  <c r="DB200" i="71" s="1"/>
  <c r="DA103" i="71"/>
  <c r="DA200" i="71" s="1"/>
  <c r="CZ103" i="71"/>
  <c r="CZ200" i="71" s="1"/>
  <c r="CY103" i="71"/>
  <c r="CY200" i="71" s="1"/>
  <c r="CX103" i="71"/>
  <c r="CX200" i="71" s="1"/>
  <c r="CW103" i="71"/>
  <c r="CW200" i="71" s="1"/>
  <c r="CV103" i="71"/>
  <c r="CV200" i="71" s="1"/>
  <c r="CU103" i="71"/>
  <c r="CU200" i="71" s="1"/>
  <c r="CT103" i="71"/>
  <c r="CT200" i="71" s="1"/>
  <c r="CS103" i="71"/>
  <c r="CS200" i="71" s="1"/>
  <c r="CR103" i="71"/>
  <c r="CR200" i="71" s="1"/>
  <c r="CQ103" i="71"/>
  <c r="CQ200" i="71" s="1"/>
  <c r="CP103" i="71"/>
  <c r="CP200" i="71" s="1"/>
  <c r="CO103" i="71"/>
  <c r="CO200" i="71" s="1"/>
  <c r="CN103" i="71"/>
  <c r="CN200" i="71" s="1"/>
  <c r="CM103" i="71"/>
  <c r="CM200" i="71" s="1"/>
  <c r="CL103" i="71"/>
  <c r="CL200" i="71" s="1"/>
  <c r="CK103" i="71"/>
  <c r="CK200" i="71" s="1"/>
  <c r="CJ103" i="71"/>
  <c r="CJ200" i="71" s="1"/>
  <c r="CI103" i="71"/>
  <c r="CI200" i="71" s="1"/>
  <c r="CH103" i="71"/>
  <c r="CH200" i="71" s="1"/>
  <c r="CG103" i="71"/>
  <c r="CG200" i="71" s="1"/>
  <c r="CF103" i="71"/>
  <c r="CF200" i="71" s="1"/>
  <c r="CE103" i="71"/>
  <c r="CE200" i="71" s="1"/>
  <c r="CD103" i="71"/>
  <c r="CD200" i="71" s="1"/>
  <c r="CC103" i="71"/>
  <c r="CC200" i="71" s="1"/>
  <c r="CB103" i="71"/>
  <c r="CB200" i="71" s="1"/>
  <c r="CA103" i="71"/>
  <c r="CA200" i="71" s="1"/>
  <c r="BZ103" i="71"/>
  <c r="BZ200" i="71" s="1"/>
  <c r="BY103" i="71"/>
  <c r="BY200" i="71" s="1"/>
  <c r="BX103" i="71"/>
  <c r="BX200" i="71" s="1"/>
  <c r="BW103" i="71"/>
  <c r="BW200" i="71" s="1"/>
  <c r="BV103" i="71"/>
  <c r="BV200" i="71" s="1"/>
  <c r="BU103" i="71"/>
  <c r="BU200" i="71" s="1"/>
  <c r="BT103" i="71"/>
  <c r="BT200" i="71" s="1"/>
  <c r="BS103" i="71"/>
  <c r="BS200" i="71" s="1"/>
  <c r="BR103" i="71"/>
  <c r="BR200" i="71" s="1"/>
  <c r="BQ103" i="71"/>
  <c r="BQ200" i="71" s="1"/>
  <c r="BP103" i="71"/>
  <c r="BP200" i="71" s="1"/>
  <c r="BO103" i="71"/>
  <c r="BO200" i="71" s="1"/>
  <c r="BN103" i="71"/>
  <c r="BN200" i="71" s="1"/>
  <c r="BM103" i="71"/>
  <c r="BM200" i="71" s="1"/>
  <c r="BL103" i="71"/>
  <c r="BL200" i="71" s="1"/>
  <c r="BK103" i="71"/>
  <c r="BK200" i="71" s="1"/>
  <c r="BJ103" i="71"/>
  <c r="BJ200" i="71" s="1"/>
  <c r="BI103" i="71"/>
  <c r="BI200" i="71" s="1"/>
  <c r="BH103" i="71"/>
  <c r="BH200" i="71" s="1"/>
  <c r="BG103" i="71"/>
  <c r="BG200" i="71" s="1"/>
  <c r="BF103" i="71"/>
  <c r="BF200" i="71" s="1"/>
  <c r="BE103" i="71"/>
  <c r="BE200" i="71" s="1"/>
  <c r="BD103" i="71"/>
  <c r="BD200" i="71" s="1"/>
  <c r="BC103" i="71"/>
  <c r="BC200" i="71" s="1"/>
  <c r="BB103" i="71"/>
  <c r="BB200" i="71" s="1"/>
  <c r="BA103" i="71"/>
  <c r="BA200" i="71" s="1"/>
  <c r="AZ103" i="71"/>
  <c r="AZ200" i="71" s="1"/>
  <c r="AY103" i="71"/>
  <c r="AY200" i="71" s="1"/>
  <c r="AX103" i="71"/>
  <c r="AX200" i="71" s="1"/>
  <c r="AW103" i="71"/>
  <c r="AW200" i="71" s="1"/>
  <c r="AV103" i="71"/>
  <c r="AV200" i="71" s="1"/>
  <c r="AU103" i="71"/>
  <c r="AU200" i="71" s="1"/>
  <c r="AT103" i="71"/>
  <c r="AT200" i="71" s="1"/>
  <c r="AS103" i="71"/>
  <c r="AS200" i="71" s="1"/>
  <c r="AR103" i="71"/>
  <c r="AR200" i="71" s="1"/>
  <c r="AQ103" i="71"/>
  <c r="AQ200" i="71" s="1"/>
  <c r="AP103" i="71"/>
  <c r="AP200" i="71" s="1"/>
  <c r="AO103" i="71"/>
  <c r="AO200" i="71" s="1"/>
  <c r="AN103" i="71"/>
  <c r="AN200" i="71" s="1"/>
  <c r="AM103" i="71"/>
  <c r="AM200" i="71" s="1"/>
  <c r="AL103" i="71"/>
  <c r="AL200" i="71" s="1"/>
  <c r="AK103" i="71"/>
  <c r="AK200" i="71" s="1"/>
  <c r="AJ103" i="71"/>
  <c r="AJ200" i="71" s="1"/>
  <c r="AI103" i="71"/>
  <c r="AI200" i="71" s="1"/>
  <c r="AH103" i="71"/>
  <c r="AH200" i="71" s="1"/>
  <c r="AG103" i="71"/>
  <c r="AG200" i="71" s="1"/>
  <c r="AF103" i="71"/>
  <c r="AF200" i="71" s="1"/>
  <c r="AE103" i="71"/>
  <c r="AE200" i="71" s="1"/>
  <c r="AD103" i="71"/>
  <c r="AD200" i="71" s="1"/>
  <c r="AC103" i="71"/>
  <c r="AC200" i="71" s="1"/>
  <c r="AB103" i="71"/>
  <c r="AB200" i="71" s="1"/>
  <c r="AA103" i="71"/>
  <c r="AA200" i="71" s="1"/>
  <c r="Z103" i="71"/>
  <c r="Z200" i="71" s="1"/>
  <c r="Y103" i="71"/>
  <c r="Y200" i="71" s="1"/>
  <c r="X103" i="71"/>
  <c r="X200" i="71" s="1"/>
  <c r="W103" i="71"/>
  <c r="W200" i="71" s="1"/>
  <c r="V103" i="71"/>
  <c r="V200" i="71" s="1"/>
  <c r="U103" i="71"/>
  <c r="U200" i="71" s="1"/>
  <c r="T103" i="71"/>
  <c r="T200" i="71" s="1"/>
  <c r="S103" i="71"/>
  <c r="S200" i="71" s="1"/>
  <c r="R103" i="71"/>
  <c r="R200" i="71" s="1"/>
  <c r="Q103" i="71"/>
  <c r="Q200" i="71" s="1"/>
  <c r="P103" i="71"/>
  <c r="P200" i="71" s="1"/>
  <c r="O103" i="71"/>
  <c r="O200" i="71" s="1"/>
  <c r="N103" i="71"/>
  <c r="N200" i="71" s="1"/>
  <c r="M103" i="71"/>
  <c r="M200" i="71" s="1"/>
  <c r="L103" i="71"/>
  <c r="L200" i="71" s="1"/>
  <c r="K103" i="71"/>
  <c r="K200" i="71" s="1"/>
  <c r="J103" i="71"/>
  <c r="J200" i="71" s="1"/>
  <c r="I103" i="71"/>
  <c r="I200" i="71" s="1"/>
  <c r="H103" i="71"/>
  <c r="H200" i="71" s="1"/>
  <c r="G103" i="71"/>
  <c r="G200" i="71" s="1"/>
  <c r="F103" i="71"/>
  <c r="F200" i="71" s="1"/>
  <c r="E103" i="71"/>
  <c r="E200" i="71" s="1"/>
  <c r="D103" i="71"/>
  <c r="D200" i="71" s="1"/>
  <c r="C103" i="71"/>
  <c r="C200" i="71" s="1"/>
  <c r="EV102" i="71"/>
  <c r="EV199" i="71" s="1"/>
  <c r="EU102" i="71"/>
  <c r="EU199" i="71" s="1"/>
  <c r="ET102" i="71"/>
  <c r="ET199" i="71" s="1"/>
  <c r="ES102" i="71"/>
  <c r="ES199" i="71" s="1"/>
  <c r="ER102" i="71"/>
  <c r="ER199" i="71" s="1"/>
  <c r="EQ102" i="71"/>
  <c r="EQ199" i="71" s="1"/>
  <c r="EP102" i="71"/>
  <c r="EP199" i="71" s="1"/>
  <c r="EO102" i="71"/>
  <c r="EO199" i="71" s="1"/>
  <c r="EN102" i="71"/>
  <c r="EN199" i="71" s="1"/>
  <c r="EM102" i="71"/>
  <c r="EM199" i="71" s="1"/>
  <c r="EL102" i="71"/>
  <c r="EL199" i="71" s="1"/>
  <c r="EK102" i="71"/>
  <c r="EK199" i="71" s="1"/>
  <c r="EJ102" i="71"/>
  <c r="EJ199" i="71" s="1"/>
  <c r="EI102" i="71"/>
  <c r="EI199" i="71" s="1"/>
  <c r="EH102" i="71"/>
  <c r="EH199" i="71" s="1"/>
  <c r="EG102" i="71"/>
  <c r="EG199" i="71" s="1"/>
  <c r="EF102" i="71"/>
  <c r="EF199" i="71" s="1"/>
  <c r="EE102" i="71"/>
  <c r="EE199" i="71" s="1"/>
  <c r="ED102" i="71"/>
  <c r="ED199" i="71" s="1"/>
  <c r="EC102" i="71"/>
  <c r="EC199" i="71" s="1"/>
  <c r="EB102" i="71"/>
  <c r="EB199" i="71" s="1"/>
  <c r="EA102" i="71"/>
  <c r="EA199" i="71" s="1"/>
  <c r="DZ102" i="71"/>
  <c r="DZ199" i="71" s="1"/>
  <c r="DY102" i="71"/>
  <c r="DY199" i="71" s="1"/>
  <c r="DX102" i="71"/>
  <c r="DX199" i="71" s="1"/>
  <c r="DW102" i="71"/>
  <c r="DW199" i="71" s="1"/>
  <c r="DV102" i="71"/>
  <c r="DV199" i="71" s="1"/>
  <c r="DU102" i="71"/>
  <c r="DU199" i="71" s="1"/>
  <c r="DT102" i="71"/>
  <c r="DT199" i="71" s="1"/>
  <c r="DS102" i="71"/>
  <c r="DS199" i="71" s="1"/>
  <c r="DR102" i="71"/>
  <c r="DR199" i="71" s="1"/>
  <c r="DQ102" i="71"/>
  <c r="DQ199" i="71" s="1"/>
  <c r="DP102" i="71"/>
  <c r="DP199" i="71" s="1"/>
  <c r="DO102" i="71"/>
  <c r="DO199" i="71" s="1"/>
  <c r="DN102" i="71"/>
  <c r="DN199" i="71" s="1"/>
  <c r="DM102" i="71"/>
  <c r="DM199" i="71" s="1"/>
  <c r="DL102" i="71"/>
  <c r="DL199" i="71" s="1"/>
  <c r="DK102" i="71"/>
  <c r="DK199" i="71" s="1"/>
  <c r="DJ102" i="71"/>
  <c r="DJ199" i="71" s="1"/>
  <c r="DI102" i="71"/>
  <c r="DI199" i="71" s="1"/>
  <c r="DH102" i="71"/>
  <c r="DH199" i="71" s="1"/>
  <c r="DG102" i="71"/>
  <c r="DG199" i="71" s="1"/>
  <c r="DF102" i="71"/>
  <c r="DF199" i="71" s="1"/>
  <c r="DE102" i="71"/>
  <c r="DE199" i="71" s="1"/>
  <c r="DD102" i="71"/>
  <c r="DD199" i="71" s="1"/>
  <c r="DC102" i="71"/>
  <c r="DC199" i="71" s="1"/>
  <c r="DB102" i="71"/>
  <c r="DB199" i="71" s="1"/>
  <c r="DA102" i="71"/>
  <c r="DA199" i="71" s="1"/>
  <c r="CZ102" i="71"/>
  <c r="CZ199" i="71" s="1"/>
  <c r="CY102" i="71"/>
  <c r="CY199" i="71" s="1"/>
  <c r="CX102" i="71"/>
  <c r="CX199" i="71" s="1"/>
  <c r="CW102" i="71"/>
  <c r="CW199" i="71" s="1"/>
  <c r="CV102" i="71"/>
  <c r="CV199" i="71" s="1"/>
  <c r="CU102" i="71"/>
  <c r="CU199" i="71" s="1"/>
  <c r="CT102" i="71"/>
  <c r="CT199" i="71" s="1"/>
  <c r="CS102" i="71"/>
  <c r="CS199" i="71" s="1"/>
  <c r="CR102" i="71"/>
  <c r="CR199" i="71" s="1"/>
  <c r="CQ102" i="71"/>
  <c r="CQ199" i="71" s="1"/>
  <c r="CP102" i="71"/>
  <c r="CP199" i="71" s="1"/>
  <c r="CO102" i="71"/>
  <c r="CO199" i="71" s="1"/>
  <c r="CN102" i="71"/>
  <c r="CN199" i="71" s="1"/>
  <c r="CM102" i="71"/>
  <c r="CM199" i="71" s="1"/>
  <c r="CL102" i="71"/>
  <c r="CL199" i="71" s="1"/>
  <c r="CK102" i="71"/>
  <c r="CK199" i="71" s="1"/>
  <c r="CJ102" i="71"/>
  <c r="CJ199" i="71" s="1"/>
  <c r="CI102" i="71"/>
  <c r="CI199" i="71" s="1"/>
  <c r="CH102" i="71"/>
  <c r="CH199" i="71" s="1"/>
  <c r="CG102" i="71"/>
  <c r="CG199" i="71" s="1"/>
  <c r="CF102" i="71"/>
  <c r="CF199" i="71" s="1"/>
  <c r="CE102" i="71"/>
  <c r="CE199" i="71" s="1"/>
  <c r="CD102" i="71"/>
  <c r="CD199" i="71" s="1"/>
  <c r="CC102" i="71"/>
  <c r="CC199" i="71" s="1"/>
  <c r="CB102" i="71"/>
  <c r="CB199" i="71" s="1"/>
  <c r="CA102" i="71"/>
  <c r="CA199" i="71" s="1"/>
  <c r="BZ102" i="71"/>
  <c r="BZ199" i="71" s="1"/>
  <c r="BY102" i="71"/>
  <c r="BY199" i="71" s="1"/>
  <c r="BX102" i="71"/>
  <c r="BX199" i="71" s="1"/>
  <c r="BW102" i="71"/>
  <c r="BW199" i="71" s="1"/>
  <c r="BV102" i="71"/>
  <c r="BV199" i="71" s="1"/>
  <c r="BU102" i="71"/>
  <c r="BU199" i="71" s="1"/>
  <c r="BT102" i="71"/>
  <c r="BT199" i="71" s="1"/>
  <c r="BS102" i="71"/>
  <c r="BS199" i="71" s="1"/>
  <c r="BR102" i="71"/>
  <c r="BR199" i="71" s="1"/>
  <c r="BQ102" i="71"/>
  <c r="BQ199" i="71" s="1"/>
  <c r="BP102" i="71"/>
  <c r="BP199" i="71" s="1"/>
  <c r="BO102" i="71"/>
  <c r="BO199" i="71" s="1"/>
  <c r="BN102" i="71"/>
  <c r="BN199" i="71" s="1"/>
  <c r="BM102" i="71"/>
  <c r="BM199" i="71" s="1"/>
  <c r="BL102" i="71"/>
  <c r="BL199" i="71" s="1"/>
  <c r="BK102" i="71"/>
  <c r="BK199" i="71" s="1"/>
  <c r="BJ102" i="71"/>
  <c r="BJ199" i="71" s="1"/>
  <c r="BI102" i="71"/>
  <c r="BI199" i="71" s="1"/>
  <c r="BH102" i="71"/>
  <c r="BH199" i="71" s="1"/>
  <c r="BG102" i="71"/>
  <c r="BG199" i="71" s="1"/>
  <c r="BF102" i="71"/>
  <c r="BF199" i="71" s="1"/>
  <c r="BE102" i="71"/>
  <c r="BE199" i="71" s="1"/>
  <c r="BD102" i="71"/>
  <c r="BD199" i="71" s="1"/>
  <c r="BC102" i="71"/>
  <c r="BC199" i="71" s="1"/>
  <c r="BB102" i="71"/>
  <c r="BB199" i="71" s="1"/>
  <c r="BA102" i="71"/>
  <c r="BA199" i="71" s="1"/>
  <c r="AZ102" i="71"/>
  <c r="AZ199" i="71" s="1"/>
  <c r="AY102" i="71"/>
  <c r="AY199" i="71" s="1"/>
  <c r="AX102" i="71"/>
  <c r="AX199" i="71" s="1"/>
  <c r="AW102" i="71"/>
  <c r="AW199" i="71" s="1"/>
  <c r="AV102" i="71"/>
  <c r="AV199" i="71" s="1"/>
  <c r="AU102" i="71"/>
  <c r="AU199" i="71" s="1"/>
  <c r="AT102" i="71"/>
  <c r="AT199" i="71" s="1"/>
  <c r="AS102" i="71"/>
  <c r="AS199" i="71" s="1"/>
  <c r="AR102" i="71"/>
  <c r="AR199" i="71" s="1"/>
  <c r="AQ102" i="71"/>
  <c r="AQ199" i="71" s="1"/>
  <c r="AP102" i="71"/>
  <c r="AP199" i="71" s="1"/>
  <c r="AO102" i="71"/>
  <c r="AO199" i="71" s="1"/>
  <c r="AN102" i="71"/>
  <c r="AN199" i="71" s="1"/>
  <c r="AM102" i="71"/>
  <c r="AM199" i="71" s="1"/>
  <c r="AL102" i="71"/>
  <c r="AL199" i="71" s="1"/>
  <c r="AK102" i="71"/>
  <c r="AK199" i="71" s="1"/>
  <c r="AJ102" i="71"/>
  <c r="AJ199" i="71" s="1"/>
  <c r="AI102" i="71"/>
  <c r="AI199" i="71" s="1"/>
  <c r="AH102" i="71"/>
  <c r="AH199" i="71" s="1"/>
  <c r="AG102" i="71"/>
  <c r="AG199" i="71" s="1"/>
  <c r="AF102" i="71"/>
  <c r="AF199" i="71" s="1"/>
  <c r="AE102" i="71"/>
  <c r="AE199" i="71" s="1"/>
  <c r="AD102" i="71"/>
  <c r="AD199" i="71" s="1"/>
  <c r="AC102" i="71"/>
  <c r="AC199" i="71" s="1"/>
  <c r="AB102" i="71"/>
  <c r="AB199" i="71" s="1"/>
  <c r="AA102" i="71"/>
  <c r="AA199" i="71" s="1"/>
  <c r="Z102" i="71"/>
  <c r="Z199" i="71" s="1"/>
  <c r="Y102" i="71"/>
  <c r="Y199" i="71" s="1"/>
  <c r="X102" i="71"/>
  <c r="X199" i="71" s="1"/>
  <c r="W102" i="71"/>
  <c r="W199" i="71" s="1"/>
  <c r="V102" i="71"/>
  <c r="V199" i="71" s="1"/>
  <c r="U102" i="71"/>
  <c r="U199" i="71" s="1"/>
  <c r="T102" i="71"/>
  <c r="T199" i="71" s="1"/>
  <c r="S102" i="71"/>
  <c r="S199" i="71" s="1"/>
  <c r="R102" i="71"/>
  <c r="R199" i="71" s="1"/>
  <c r="Q102" i="71"/>
  <c r="Q199" i="71" s="1"/>
  <c r="P102" i="71"/>
  <c r="P199" i="71" s="1"/>
  <c r="O102" i="71"/>
  <c r="O199" i="71" s="1"/>
  <c r="N102" i="71"/>
  <c r="N199" i="71" s="1"/>
  <c r="M102" i="71"/>
  <c r="M199" i="71" s="1"/>
  <c r="L102" i="71"/>
  <c r="L199" i="71" s="1"/>
  <c r="K102" i="71"/>
  <c r="K199" i="71" s="1"/>
  <c r="J102" i="71"/>
  <c r="J199" i="71" s="1"/>
  <c r="I102" i="71"/>
  <c r="I199" i="71" s="1"/>
  <c r="H102" i="71"/>
  <c r="H199" i="71" s="1"/>
  <c r="G102" i="71"/>
  <c r="G199" i="71" s="1"/>
  <c r="F102" i="71"/>
  <c r="F199" i="71" s="1"/>
  <c r="E102" i="71"/>
  <c r="E199" i="71" s="1"/>
  <c r="D102" i="71"/>
  <c r="D199" i="71" s="1"/>
  <c r="C102" i="71"/>
  <c r="C199" i="71" s="1"/>
  <c r="EV101" i="71"/>
  <c r="EV198" i="71" s="1"/>
  <c r="EU101" i="71"/>
  <c r="EU198" i="71" s="1"/>
  <c r="ET101" i="71"/>
  <c r="ET198" i="71" s="1"/>
  <c r="ES101" i="71"/>
  <c r="ES198" i="71" s="1"/>
  <c r="ER101" i="71"/>
  <c r="ER198" i="71" s="1"/>
  <c r="EQ101" i="71"/>
  <c r="EQ198" i="71" s="1"/>
  <c r="EP101" i="71"/>
  <c r="EP198" i="71" s="1"/>
  <c r="EO101" i="71"/>
  <c r="EO198" i="71" s="1"/>
  <c r="EN101" i="71"/>
  <c r="EN198" i="71" s="1"/>
  <c r="EM101" i="71"/>
  <c r="EM198" i="71" s="1"/>
  <c r="EL101" i="71"/>
  <c r="EL198" i="71" s="1"/>
  <c r="EK101" i="71"/>
  <c r="EK198" i="71" s="1"/>
  <c r="EJ101" i="71"/>
  <c r="EJ198" i="71" s="1"/>
  <c r="EI101" i="71"/>
  <c r="EI198" i="71" s="1"/>
  <c r="EH101" i="71"/>
  <c r="EH198" i="71" s="1"/>
  <c r="EG101" i="71"/>
  <c r="EG198" i="71" s="1"/>
  <c r="EF101" i="71"/>
  <c r="EF198" i="71" s="1"/>
  <c r="EE101" i="71"/>
  <c r="EE198" i="71" s="1"/>
  <c r="ED101" i="71"/>
  <c r="ED198" i="71" s="1"/>
  <c r="EC101" i="71"/>
  <c r="EC198" i="71" s="1"/>
  <c r="EB101" i="71"/>
  <c r="EB198" i="71" s="1"/>
  <c r="EA101" i="71"/>
  <c r="EA198" i="71" s="1"/>
  <c r="DZ101" i="71"/>
  <c r="DZ198" i="71" s="1"/>
  <c r="DY101" i="71"/>
  <c r="DY198" i="71" s="1"/>
  <c r="DX101" i="71"/>
  <c r="DX198" i="71" s="1"/>
  <c r="DW101" i="71"/>
  <c r="DW198" i="71" s="1"/>
  <c r="DV101" i="71"/>
  <c r="DV198" i="71" s="1"/>
  <c r="DU101" i="71"/>
  <c r="DU198" i="71" s="1"/>
  <c r="DT101" i="71"/>
  <c r="DT198" i="71" s="1"/>
  <c r="DS101" i="71"/>
  <c r="DS198" i="71" s="1"/>
  <c r="DR101" i="71"/>
  <c r="DR198" i="71" s="1"/>
  <c r="DQ101" i="71"/>
  <c r="DQ198" i="71" s="1"/>
  <c r="DP101" i="71"/>
  <c r="DP198" i="71" s="1"/>
  <c r="DO101" i="71"/>
  <c r="DO198" i="71" s="1"/>
  <c r="DN101" i="71"/>
  <c r="DN198" i="71" s="1"/>
  <c r="DM101" i="71"/>
  <c r="DM198" i="71" s="1"/>
  <c r="DL101" i="71"/>
  <c r="DL198" i="71" s="1"/>
  <c r="DK101" i="71"/>
  <c r="DK198" i="71" s="1"/>
  <c r="DJ101" i="71"/>
  <c r="DJ198" i="71" s="1"/>
  <c r="DI101" i="71"/>
  <c r="DI198" i="71" s="1"/>
  <c r="DH101" i="71"/>
  <c r="DH198" i="71" s="1"/>
  <c r="DG101" i="71"/>
  <c r="DG198" i="71" s="1"/>
  <c r="DF101" i="71"/>
  <c r="DF198" i="71" s="1"/>
  <c r="DE101" i="71"/>
  <c r="DE198" i="71" s="1"/>
  <c r="DD101" i="71"/>
  <c r="DD198" i="71" s="1"/>
  <c r="DC101" i="71"/>
  <c r="DC198" i="71" s="1"/>
  <c r="DB101" i="71"/>
  <c r="DB198" i="71" s="1"/>
  <c r="DA101" i="71"/>
  <c r="DA198" i="71" s="1"/>
  <c r="CZ101" i="71"/>
  <c r="CZ198" i="71" s="1"/>
  <c r="CY101" i="71"/>
  <c r="CY198" i="71" s="1"/>
  <c r="CX101" i="71"/>
  <c r="CX198" i="71" s="1"/>
  <c r="CW101" i="71"/>
  <c r="CW198" i="71" s="1"/>
  <c r="CV101" i="71"/>
  <c r="CV198" i="71" s="1"/>
  <c r="CU101" i="71"/>
  <c r="CU198" i="71" s="1"/>
  <c r="CT101" i="71"/>
  <c r="CT198" i="71" s="1"/>
  <c r="CS101" i="71"/>
  <c r="CS198" i="71" s="1"/>
  <c r="CR101" i="71"/>
  <c r="CR198" i="71" s="1"/>
  <c r="CQ101" i="71"/>
  <c r="CQ198" i="71" s="1"/>
  <c r="CP101" i="71"/>
  <c r="CP198" i="71" s="1"/>
  <c r="CO101" i="71"/>
  <c r="CO198" i="71" s="1"/>
  <c r="CN101" i="71"/>
  <c r="CN198" i="71" s="1"/>
  <c r="CM101" i="71"/>
  <c r="CM198" i="71" s="1"/>
  <c r="CL101" i="71"/>
  <c r="CL198" i="71" s="1"/>
  <c r="CK101" i="71"/>
  <c r="CK198" i="71" s="1"/>
  <c r="CJ101" i="71"/>
  <c r="CJ198" i="71" s="1"/>
  <c r="CI101" i="71"/>
  <c r="CI198" i="71" s="1"/>
  <c r="CH101" i="71"/>
  <c r="CH198" i="71" s="1"/>
  <c r="CG101" i="71"/>
  <c r="CG198" i="71" s="1"/>
  <c r="CF101" i="71"/>
  <c r="CF198" i="71" s="1"/>
  <c r="CE101" i="71"/>
  <c r="CE198" i="71" s="1"/>
  <c r="CD101" i="71"/>
  <c r="CD198" i="71" s="1"/>
  <c r="CC101" i="71"/>
  <c r="CC198" i="71" s="1"/>
  <c r="CB101" i="71"/>
  <c r="CB198" i="71" s="1"/>
  <c r="CA101" i="71"/>
  <c r="CA198" i="71" s="1"/>
  <c r="BZ101" i="71"/>
  <c r="BZ198" i="71" s="1"/>
  <c r="BY101" i="71"/>
  <c r="BY198" i="71" s="1"/>
  <c r="BX101" i="71"/>
  <c r="BX198" i="71" s="1"/>
  <c r="BW101" i="71"/>
  <c r="BW198" i="71" s="1"/>
  <c r="BV101" i="71"/>
  <c r="BV198" i="71" s="1"/>
  <c r="BU101" i="71"/>
  <c r="BU198" i="71" s="1"/>
  <c r="BT101" i="71"/>
  <c r="BT198" i="71" s="1"/>
  <c r="BS101" i="71"/>
  <c r="BS198" i="71" s="1"/>
  <c r="BR101" i="71"/>
  <c r="BR198" i="71" s="1"/>
  <c r="BQ101" i="71"/>
  <c r="BQ198" i="71" s="1"/>
  <c r="BP101" i="71"/>
  <c r="BP198" i="71" s="1"/>
  <c r="BO101" i="71"/>
  <c r="BO198" i="71" s="1"/>
  <c r="BN101" i="71"/>
  <c r="BN198" i="71" s="1"/>
  <c r="BM101" i="71"/>
  <c r="BM198" i="71" s="1"/>
  <c r="BL101" i="71"/>
  <c r="BL198" i="71" s="1"/>
  <c r="BK101" i="71"/>
  <c r="BK198" i="71" s="1"/>
  <c r="BJ101" i="71"/>
  <c r="BJ198" i="71" s="1"/>
  <c r="BI101" i="71"/>
  <c r="BI198" i="71" s="1"/>
  <c r="BH101" i="71"/>
  <c r="BH198" i="71" s="1"/>
  <c r="BG101" i="71"/>
  <c r="BG198" i="71" s="1"/>
  <c r="BF101" i="71"/>
  <c r="BF198" i="71" s="1"/>
  <c r="BE101" i="71"/>
  <c r="BE198" i="71" s="1"/>
  <c r="BD101" i="71"/>
  <c r="BD198" i="71" s="1"/>
  <c r="BC101" i="71"/>
  <c r="BC198" i="71" s="1"/>
  <c r="BB101" i="71"/>
  <c r="BB198" i="71" s="1"/>
  <c r="BA101" i="71"/>
  <c r="BA198" i="71" s="1"/>
  <c r="AZ101" i="71"/>
  <c r="AZ198" i="71" s="1"/>
  <c r="AY101" i="71"/>
  <c r="AY198" i="71" s="1"/>
  <c r="AX101" i="71"/>
  <c r="AX198" i="71" s="1"/>
  <c r="AW101" i="71"/>
  <c r="AW198" i="71" s="1"/>
  <c r="AV101" i="71"/>
  <c r="AV198" i="71" s="1"/>
  <c r="AU101" i="71"/>
  <c r="AU198" i="71" s="1"/>
  <c r="AT101" i="71"/>
  <c r="AT198" i="71" s="1"/>
  <c r="AS101" i="71"/>
  <c r="AS198" i="71" s="1"/>
  <c r="AR101" i="71"/>
  <c r="AR198" i="71" s="1"/>
  <c r="AQ101" i="71"/>
  <c r="AQ198" i="71" s="1"/>
  <c r="AP101" i="71"/>
  <c r="AP198" i="71" s="1"/>
  <c r="AO101" i="71"/>
  <c r="AO198" i="71" s="1"/>
  <c r="AN101" i="71"/>
  <c r="AN198" i="71" s="1"/>
  <c r="AM101" i="71"/>
  <c r="AM198" i="71" s="1"/>
  <c r="AL101" i="71"/>
  <c r="AL198" i="71" s="1"/>
  <c r="AK101" i="71"/>
  <c r="AK198" i="71" s="1"/>
  <c r="AJ101" i="71"/>
  <c r="AJ198" i="71" s="1"/>
  <c r="AI101" i="71"/>
  <c r="AI198" i="71" s="1"/>
  <c r="AH101" i="71"/>
  <c r="AH198" i="71" s="1"/>
  <c r="AG101" i="71"/>
  <c r="AG198" i="71" s="1"/>
  <c r="AF101" i="71"/>
  <c r="AF198" i="71" s="1"/>
  <c r="AE101" i="71"/>
  <c r="AE198" i="71" s="1"/>
  <c r="AD101" i="71"/>
  <c r="AD198" i="71" s="1"/>
  <c r="AC101" i="71"/>
  <c r="AC198" i="71" s="1"/>
  <c r="AB101" i="71"/>
  <c r="AB198" i="71" s="1"/>
  <c r="AA101" i="71"/>
  <c r="AA198" i="71" s="1"/>
  <c r="Z101" i="71"/>
  <c r="Z198" i="71" s="1"/>
  <c r="Y101" i="71"/>
  <c r="Y198" i="71" s="1"/>
  <c r="X101" i="71"/>
  <c r="X198" i="71" s="1"/>
  <c r="W101" i="71"/>
  <c r="W198" i="71" s="1"/>
  <c r="V101" i="71"/>
  <c r="V198" i="71" s="1"/>
  <c r="U101" i="71"/>
  <c r="U198" i="71" s="1"/>
  <c r="T101" i="71"/>
  <c r="T198" i="71" s="1"/>
  <c r="S101" i="71"/>
  <c r="S198" i="71" s="1"/>
  <c r="R101" i="71"/>
  <c r="R198" i="71" s="1"/>
  <c r="Q101" i="71"/>
  <c r="Q198" i="71" s="1"/>
  <c r="P101" i="71"/>
  <c r="P198" i="71" s="1"/>
  <c r="O101" i="71"/>
  <c r="O198" i="71" s="1"/>
  <c r="N101" i="71"/>
  <c r="N198" i="71" s="1"/>
  <c r="M101" i="71"/>
  <c r="M198" i="71" s="1"/>
  <c r="L101" i="71"/>
  <c r="L198" i="71" s="1"/>
  <c r="K101" i="71"/>
  <c r="K198" i="71" s="1"/>
  <c r="J101" i="71"/>
  <c r="J198" i="71" s="1"/>
  <c r="I101" i="71"/>
  <c r="I198" i="71" s="1"/>
  <c r="H101" i="71"/>
  <c r="H198" i="71" s="1"/>
  <c r="G101" i="71"/>
  <c r="G198" i="71" s="1"/>
  <c r="F101" i="71"/>
  <c r="F198" i="71" s="1"/>
  <c r="E101" i="71"/>
  <c r="E198" i="71" s="1"/>
  <c r="D101" i="71"/>
  <c r="D198" i="71" s="1"/>
  <c r="C101" i="71"/>
  <c r="C198" i="71" s="1"/>
  <c r="EV100" i="71"/>
  <c r="EV197" i="71" s="1"/>
  <c r="EU100" i="71"/>
  <c r="EU197" i="71" s="1"/>
  <c r="ET100" i="71"/>
  <c r="ET197" i="71" s="1"/>
  <c r="ES100" i="71"/>
  <c r="ES197" i="71" s="1"/>
  <c r="ER100" i="71"/>
  <c r="ER197" i="71" s="1"/>
  <c r="EQ100" i="71"/>
  <c r="EQ197" i="71" s="1"/>
  <c r="EP100" i="71"/>
  <c r="EP197" i="71" s="1"/>
  <c r="EO100" i="71"/>
  <c r="EO197" i="71" s="1"/>
  <c r="EN100" i="71"/>
  <c r="EN197" i="71" s="1"/>
  <c r="EM100" i="71"/>
  <c r="EM197" i="71" s="1"/>
  <c r="EL100" i="71"/>
  <c r="EL197" i="71" s="1"/>
  <c r="EK100" i="71"/>
  <c r="EK197" i="71" s="1"/>
  <c r="EJ100" i="71"/>
  <c r="EJ197" i="71" s="1"/>
  <c r="EI100" i="71"/>
  <c r="EI197" i="71" s="1"/>
  <c r="EH100" i="71"/>
  <c r="EH197" i="71" s="1"/>
  <c r="EG100" i="71"/>
  <c r="EG197" i="71" s="1"/>
  <c r="EF100" i="71"/>
  <c r="EF197" i="71" s="1"/>
  <c r="EE100" i="71"/>
  <c r="EE197" i="71" s="1"/>
  <c r="ED100" i="71"/>
  <c r="ED197" i="71" s="1"/>
  <c r="EC100" i="71"/>
  <c r="EC197" i="71" s="1"/>
  <c r="EB100" i="71"/>
  <c r="EB197" i="71" s="1"/>
  <c r="EA100" i="71"/>
  <c r="EA197" i="71" s="1"/>
  <c r="DZ100" i="71"/>
  <c r="DZ197" i="71" s="1"/>
  <c r="DY100" i="71"/>
  <c r="DY197" i="71" s="1"/>
  <c r="DX100" i="71"/>
  <c r="DX197" i="71" s="1"/>
  <c r="DW100" i="71"/>
  <c r="DW197" i="71" s="1"/>
  <c r="DV100" i="71"/>
  <c r="DV197" i="71" s="1"/>
  <c r="DU100" i="71"/>
  <c r="DU197" i="71" s="1"/>
  <c r="DT100" i="71"/>
  <c r="DT197" i="71" s="1"/>
  <c r="DS100" i="71"/>
  <c r="DS197" i="71" s="1"/>
  <c r="DR100" i="71"/>
  <c r="DR197" i="71" s="1"/>
  <c r="DQ100" i="71"/>
  <c r="DQ197" i="71" s="1"/>
  <c r="DP100" i="71"/>
  <c r="DP197" i="71" s="1"/>
  <c r="DO100" i="71"/>
  <c r="DO197" i="71" s="1"/>
  <c r="DN100" i="71"/>
  <c r="DN197" i="71" s="1"/>
  <c r="DM100" i="71"/>
  <c r="DM197" i="71" s="1"/>
  <c r="DL100" i="71"/>
  <c r="DL197" i="71" s="1"/>
  <c r="DK100" i="71"/>
  <c r="DK197" i="71" s="1"/>
  <c r="DJ100" i="71"/>
  <c r="DJ197" i="71" s="1"/>
  <c r="DI100" i="71"/>
  <c r="DI197" i="71" s="1"/>
  <c r="DH100" i="71"/>
  <c r="DH197" i="71" s="1"/>
  <c r="DG100" i="71"/>
  <c r="DG197" i="71" s="1"/>
  <c r="DF100" i="71"/>
  <c r="DF197" i="71" s="1"/>
  <c r="DE100" i="71"/>
  <c r="DE197" i="71" s="1"/>
  <c r="DD100" i="71"/>
  <c r="DD197" i="71" s="1"/>
  <c r="DC100" i="71"/>
  <c r="DC197" i="71" s="1"/>
  <c r="DB100" i="71"/>
  <c r="DB197" i="71" s="1"/>
  <c r="DA100" i="71"/>
  <c r="DA197" i="71" s="1"/>
  <c r="CZ100" i="71"/>
  <c r="CZ197" i="71" s="1"/>
  <c r="CY100" i="71"/>
  <c r="CY197" i="71" s="1"/>
  <c r="CX100" i="71"/>
  <c r="CX197" i="71" s="1"/>
  <c r="CW100" i="71"/>
  <c r="CW197" i="71" s="1"/>
  <c r="CV100" i="71"/>
  <c r="CV197" i="71" s="1"/>
  <c r="CU100" i="71"/>
  <c r="CU197" i="71" s="1"/>
  <c r="CT100" i="71"/>
  <c r="CT197" i="71" s="1"/>
  <c r="CS100" i="71"/>
  <c r="CS197" i="71" s="1"/>
  <c r="CR100" i="71"/>
  <c r="CR197" i="71" s="1"/>
  <c r="CQ100" i="71"/>
  <c r="CQ197" i="71" s="1"/>
  <c r="CP100" i="71"/>
  <c r="CP197" i="71" s="1"/>
  <c r="CO100" i="71"/>
  <c r="CO197" i="71" s="1"/>
  <c r="CN100" i="71"/>
  <c r="CN197" i="71" s="1"/>
  <c r="CM100" i="71"/>
  <c r="CM197" i="71" s="1"/>
  <c r="CL100" i="71"/>
  <c r="CL197" i="71" s="1"/>
  <c r="CK100" i="71"/>
  <c r="CK197" i="71" s="1"/>
  <c r="CJ100" i="71"/>
  <c r="CJ197" i="71" s="1"/>
  <c r="CI100" i="71"/>
  <c r="CI197" i="71" s="1"/>
  <c r="CH100" i="71"/>
  <c r="CH197" i="71" s="1"/>
  <c r="CG100" i="71"/>
  <c r="CG197" i="71" s="1"/>
  <c r="CF100" i="71"/>
  <c r="CF197" i="71" s="1"/>
  <c r="CE100" i="71"/>
  <c r="CE197" i="71" s="1"/>
  <c r="CD100" i="71"/>
  <c r="CD197" i="71" s="1"/>
  <c r="CC100" i="71"/>
  <c r="CC197" i="71" s="1"/>
  <c r="CB100" i="71"/>
  <c r="CB197" i="71" s="1"/>
  <c r="CA100" i="71"/>
  <c r="CA197" i="71" s="1"/>
  <c r="BZ100" i="71"/>
  <c r="BZ197" i="71" s="1"/>
  <c r="BY100" i="71"/>
  <c r="BY197" i="71" s="1"/>
  <c r="BX100" i="71"/>
  <c r="BX197" i="71" s="1"/>
  <c r="BW100" i="71"/>
  <c r="BW197" i="71" s="1"/>
  <c r="BV100" i="71"/>
  <c r="BV197" i="71" s="1"/>
  <c r="BU100" i="71"/>
  <c r="BU197" i="71" s="1"/>
  <c r="BT100" i="71"/>
  <c r="BT197" i="71" s="1"/>
  <c r="BS100" i="71"/>
  <c r="BS197" i="71" s="1"/>
  <c r="BR100" i="71"/>
  <c r="BR197" i="71" s="1"/>
  <c r="BQ100" i="71"/>
  <c r="BQ197" i="71" s="1"/>
  <c r="BP100" i="71"/>
  <c r="BP197" i="71" s="1"/>
  <c r="BO100" i="71"/>
  <c r="BO197" i="71" s="1"/>
  <c r="BN100" i="71"/>
  <c r="BN197" i="71" s="1"/>
  <c r="BM100" i="71"/>
  <c r="BM197" i="71" s="1"/>
  <c r="BL100" i="71"/>
  <c r="BL197" i="71" s="1"/>
  <c r="BK100" i="71"/>
  <c r="BK197" i="71" s="1"/>
  <c r="BJ100" i="71"/>
  <c r="BJ197" i="71" s="1"/>
  <c r="BI100" i="71"/>
  <c r="BI197" i="71" s="1"/>
  <c r="BH100" i="71"/>
  <c r="BH197" i="71" s="1"/>
  <c r="BG100" i="71"/>
  <c r="BG197" i="71" s="1"/>
  <c r="BF100" i="71"/>
  <c r="BF197" i="71" s="1"/>
  <c r="BE100" i="71"/>
  <c r="BE197" i="71" s="1"/>
  <c r="BD100" i="71"/>
  <c r="BD197" i="71" s="1"/>
  <c r="BC100" i="71"/>
  <c r="BC197" i="71" s="1"/>
  <c r="BB100" i="71"/>
  <c r="BB197" i="71" s="1"/>
  <c r="BA100" i="71"/>
  <c r="BA197" i="71" s="1"/>
  <c r="AZ100" i="71"/>
  <c r="AZ197" i="71" s="1"/>
  <c r="AY100" i="71"/>
  <c r="AY197" i="71" s="1"/>
  <c r="AX100" i="71"/>
  <c r="AX197" i="71" s="1"/>
  <c r="AW100" i="71"/>
  <c r="AW197" i="71" s="1"/>
  <c r="AV100" i="71"/>
  <c r="AV197" i="71" s="1"/>
  <c r="AU100" i="71"/>
  <c r="AU197" i="71" s="1"/>
  <c r="AT100" i="71"/>
  <c r="AT197" i="71" s="1"/>
  <c r="AS100" i="71"/>
  <c r="AS197" i="71" s="1"/>
  <c r="AR100" i="71"/>
  <c r="AR197" i="71" s="1"/>
  <c r="AQ100" i="71"/>
  <c r="AQ197" i="71" s="1"/>
  <c r="AP100" i="71"/>
  <c r="AP197" i="71" s="1"/>
  <c r="AO100" i="71"/>
  <c r="AO197" i="71" s="1"/>
  <c r="AN100" i="71"/>
  <c r="AN197" i="71" s="1"/>
  <c r="AM100" i="71"/>
  <c r="AM197" i="71" s="1"/>
  <c r="AL100" i="71"/>
  <c r="AL197" i="71" s="1"/>
  <c r="AK100" i="71"/>
  <c r="AK197" i="71" s="1"/>
  <c r="AJ100" i="71"/>
  <c r="AJ197" i="71" s="1"/>
  <c r="AI100" i="71"/>
  <c r="AI197" i="71" s="1"/>
  <c r="AH100" i="71"/>
  <c r="AH197" i="71" s="1"/>
  <c r="AG100" i="71"/>
  <c r="AG197" i="71" s="1"/>
  <c r="AF100" i="71"/>
  <c r="AF197" i="71" s="1"/>
  <c r="AE100" i="71"/>
  <c r="AE197" i="71" s="1"/>
  <c r="AD100" i="71"/>
  <c r="AD197" i="71" s="1"/>
  <c r="AC100" i="71"/>
  <c r="AC197" i="71" s="1"/>
  <c r="AB100" i="71"/>
  <c r="AB197" i="71" s="1"/>
  <c r="AA100" i="71"/>
  <c r="AA197" i="71" s="1"/>
  <c r="Z100" i="71"/>
  <c r="Z197" i="71" s="1"/>
  <c r="Y100" i="71"/>
  <c r="Y197" i="71" s="1"/>
  <c r="X100" i="71"/>
  <c r="X197" i="71" s="1"/>
  <c r="W100" i="71"/>
  <c r="W197" i="71" s="1"/>
  <c r="V100" i="71"/>
  <c r="V197" i="71" s="1"/>
  <c r="U100" i="71"/>
  <c r="U197" i="71" s="1"/>
  <c r="T100" i="71"/>
  <c r="T197" i="71" s="1"/>
  <c r="S100" i="71"/>
  <c r="S197" i="71" s="1"/>
  <c r="R100" i="71"/>
  <c r="R197" i="71" s="1"/>
  <c r="Q100" i="71"/>
  <c r="Q197" i="71" s="1"/>
  <c r="P100" i="71"/>
  <c r="P197" i="71" s="1"/>
  <c r="O100" i="71"/>
  <c r="O197" i="71" s="1"/>
  <c r="N100" i="71"/>
  <c r="N197" i="71" s="1"/>
  <c r="M100" i="71"/>
  <c r="M197" i="71" s="1"/>
  <c r="L100" i="71"/>
  <c r="L197" i="71" s="1"/>
  <c r="K100" i="71"/>
  <c r="K197" i="71" s="1"/>
  <c r="J100" i="71"/>
  <c r="J197" i="71" s="1"/>
  <c r="I100" i="71"/>
  <c r="I197" i="71" s="1"/>
  <c r="H100" i="71"/>
  <c r="H197" i="71" s="1"/>
  <c r="G100" i="71"/>
  <c r="G197" i="71" s="1"/>
  <c r="F100" i="71"/>
  <c r="F197" i="71" s="1"/>
  <c r="E100" i="71"/>
  <c r="E197" i="71" s="1"/>
  <c r="D100" i="71"/>
  <c r="D197" i="71" s="1"/>
  <c r="C100" i="71"/>
  <c r="C197" i="71" s="1"/>
  <c r="EV99" i="71"/>
  <c r="EV196" i="71" s="1"/>
  <c r="EU99" i="71"/>
  <c r="EU196" i="71" s="1"/>
  <c r="ET99" i="71"/>
  <c r="ET196" i="71" s="1"/>
  <c r="ES99" i="71"/>
  <c r="ES196" i="71" s="1"/>
  <c r="ER99" i="71"/>
  <c r="ER196" i="71" s="1"/>
  <c r="EQ99" i="71"/>
  <c r="EQ196" i="71" s="1"/>
  <c r="EP99" i="71"/>
  <c r="EP196" i="71" s="1"/>
  <c r="EO99" i="71"/>
  <c r="EO196" i="71" s="1"/>
  <c r="EN99" i="71"/>
  <c r="EN196" i="71" s="1"/>
  <c r="EM99" i="71"/>
  <c r="EM196" i="71" s="1"/>
  <c r="EL99" i="71"/>
  <c r="EL196" i="71" s="1"/>
  <c r="EK99" i="71"/>
  <c r="EK196" i="71" s="1"/>
  <c r="EJ99" i="71"/>
  <c r="EJ196" i="71" s="1"/>
  <c r="EI99" i="71"/>
  <c r="EI196" i="71" s="1"/>
  <c r="EH99" i="71"/>
  <c r="EH196" i="71" s="1"/>
  <c r="EG99" i="71"/>
  <c r="EG196" i="71" s="1"/>
  <c r="EF99" i="71"/>
  <c r="EF196" i="71" s="1"/>
  <c r="EE99" i="71"/>
  <c r="EE196" i="71" s="1"/>
  <c r="ED99" i="71"/>
  <c r="ED196" i="71" s="1"/>
  <c r="EC99" i="71"/>
  <c r="EC196" i="71" s="1"/>
  <c r="EB99" i="71"/>
  <c r="EB196" i="71" s="1"/>
  <c r="EA99" i="71"/>
  <c r="EA196" i="71" s="1"/>
  <c r="DZ99" i="71"/>
  <c r="DZ196" i="71" s="1"/>
  <c r="DY99" i="71"/>
  <c r="DY196" i="71" s="1"/>
  <c r="DX99" i="71"/>
  <c r="DX196" i="71" s="1"/>
  <c r="DW99" i="71"/>
  <c r="DW196" i="71" s="1"/>
  <c r="DV99" i="71"/>
  <c r="DV196" i="71" s="1"/>
  <c r="DU99" i="71"/>
  <c r="DU196" i="71" s="1"/>
  <c r="DT99" i="71"/>
  <c r="DT196" i="71" s="1"/>
  <c r="DS99" i="71"/>
  <c r="DS196" i="71" s="1"/>
  <c r="DR99" i="71"/>
  <c r="DR196" i="71" s="1"/>
  <c r="DQ99" i="71"/>
  <c r="DQ196" i="71" s="1"/>
  <c r="DP99" i="71"/>
  <c r="DP196" i="71" s="1"/>
  <c r="DO99" i="71"/>
  <c r="DO196" i="71" s="1"/>
  <c r="DN99" i="71"/>
  <c r="DN196" i="71" s="1"/>
  <c r="DM99" i="71"/>
  <c r="DM196" i="71" s="1"/>
  <c r="DL99" i="71"/>
  <c r="DL196" i="71" s="1"/>
  <c r="DK99" i="71"/>
  <c r="DK196" i="71" s="1"/>
  <c r="DJ99" i="71"/>
  <c r="DJ196" i="71" s="1"/>
  <c r="DI99" i="71"/>
  <c r="DI196" i="71" s="1"/>
  <c r="DH99" i="71"/>
  <c r="DH196" i="71" s="1"/>
  <c r="DG99" i="71"/>
  <c r="DG196" i="71" s="1"/>
  <c r="DF99" i="71"/>
  <c r="DF196" i="71" s="1"/>
  <c r="DE99" i="71"/>
  <c r="DE196" i="71" s="1"/>
  <c r="DD99" i="71"/>
  <c r="DD196" i="71" s="1"/>
  <c r="DC99" i="71"/>
  <c r="DC196" i="71" s="1"/>
  <c r="DB99" i="71"/>
  <c r="DB196" i="71" s="1"/>
  <c r="DA99" i="71"/>
  <c r="DA196" i="71" s="1"/>
  <c r="CZ99" i="71"/>
  <c r="CZ196" i="71" s="1"/>
  <c r="CY99" i="71"/>
  <c r="CY196" i="71" s="1"/>
  <c r="CX99" i="71"/>
  <c r="CX196" i="71" s="1"/>
  <c r="CW99" i="71"/>
  <c r="CW196" i="71" s="1"/>
  <c r="CV99" i="71"/>
  <c r="CV196" i="71" s="1"/>
  <c r="CU99" i="71"/>
  <c r="CU196" i="71" s="1"/>
  <c r="CT99" i="71"/>
  <c r="CT196" i="71" s="1"/>
  <c r="CS99" i="71"/>
  <c r="CS196" i="71" s="1"/>
  <c r="CR99" i="71"/>
  <c r="CR196" i="71" s="1"/>
  <c r="CQ99" i="71"/>
  <c r="CQ196" i="71" s="1"/>
  <c r="CP99" i="71"/>
  <c r="CP196" i="71" s="1"/>
  <c r="CO99" i="71"/>
  <c r="CO196" i="71" s="1"/>
  <c r="CN99" i="71"/>
  <c r="CN196" i="71" s="1"/>
  <c r="CM99" i="71"/>
  <c r="CM196" i="71" s="1"/>
  <c r="CL99" i="71"/>
  <c r="CL196" i="71" s="1"/>
  <c r="CK99" i="71"/>
  <c r="CK196" i="71" s="1"/>
  <c r="CJ99" i="71"/>
  <c r="CJ196" i="71" s="1"/>
  <c r="CI99" i="71"/>
  <c r="CI196" i="71" s="1"/>
  <c r="CH99" i="71"/>
  <c r="CH196" i="71" s="1"/>
  <c r="CG99" i="71"/>
  <c r="CG196" i="71" s="1"/>
  <c r="CF99" i="71"/>
  <c r="CF196" i="71" s="1"/>
  <c r="CE99" i="71"/>
  <c r="CE196" i="71" s="1"/>
  <c r="CD99" i="71"/>
  <c r="CD196" i="71" s="1"/>
  <c r="CC99" i="71"/>
  <c r="CC196" i="71" s="1"/>
  <c r="CB99" i="71"/>
  <c r="CB196" i="71" s="1"/>
  <c r="CA99" i="71"/>
  <c r="CA196" i="71" s="1"/>
  <c r="BZ99" i="71"/>
  <c r="BZ196" i="71" s="1"/>
  <c r="BY99" i="71"/>
  <c r="BY196" i="71" s="1"/>
  <c r="BX99" i="71"/>
  <c r="BX196" i="71" s="1"/>
  <c r="BW99" i="71"/>
  <c r="BW196" i="71" s="1"/>
  <c r="BV99" i="71"/>
  <c r="BV196" i="71" s="1"/>
  <c r="BU99" i="71"/>
  <c r="BU196" i="71" s="1"/>
  <c r="BT99" i="71"/>
  <c r="BT196" i="71" s="1"/>
  <c r="BS99" i="71"/>
  <c r="BS196" i="71" s="1"/>
  <c r="BR99" i="71"/>
  <c r="BR196" i="71" s="1"/>
  <c r="BQ99" i="71"/>
  <c r="BQ196" i="71" s="1"/>
  <c r="BP99" i="71"/>
  <c r="BP196" i="71" s="1"/>
  <c r="BO99" i="71"/>
  <c r="BO196" i="71" s="1"/>
  <c r="BN99" i="71"/>
  <c r="BN196" i="71" s="1"/>
  <c r="BM99" i="71"/>
  <c r="BM196" i="71" s="1"/>
  <c r="BL99" i="71"/>
  <c r="BL196" i="71" s="1"/>
  <c r="BK99" i="71"/>
  <c r="BK196" i="71" s="1"/>
  <c r="BJ99" i="71"/>
  <c r="BJ196" i="71" s="1"/>
  <c r="BI99" i="71"/>
  <c r="BI196" i="71" s="1"/>
  <c r="BH99" i="71"/>
  <c r="BH196" i="71" s="1"/>
  <c r="BG99" i="71"/>
  <c r="BG196" i="71" s="1"/>
  <c r="BF99" i="71"/>
  <c r="BF196" i="71" s="1"/>
  <c r="BE99" i="71"/>
  <c r="BE196" i="71" s="1"/>
  <c r="BD99" i="71"/>
  <c r="BD196" i="71" s="1"/>
  <c r="BC99" i="71"/>
  <c r="BC196" i="71" s="1"/>
  <c r="BB99" i="71"/>
  <c r="BB196" i="71" s="1"/>
  <c r="BA99" i="71"/>
  <c r="BA196" i="71" s="1"/>
  <c r="AZ99" i="71"/>
  <c r="AZ196" i="71" s="1"/>
  <c r="AY99" i="71"/>
  <c r="AY196" i="71" s="1"/>
  <c r="AX99" i="71"/>
  <c r="AX196" i="71" s="1"/>
  <c r="AW99" i="71"/>
  <c r="AW196" i="71" s="1"/>
  <c r="AV99" i="71"/>
  <c r="AV196" i="71" s="1"/>
  <c r="AU99" i="71"/>
  <c r="AU196" i="71" s="1"/>
  <c r="AT99" i="71"/>
  <c r="AT196" i="71" s="1"/>
  <c r="AS99" i="71"/>
  <c r="AS196" i="71" s="1"/>
  <c r="AR99" i="71"/>
  <c r="AR196" i="71" s="1"/>
  <c r="AQ99" i="71"/>
  <c r="AQ196" i="71" s="1"/>
  <c r="AP99" i="71"/>
  <c r="AP196" i="71" s="1"/>
  <c r="AO99" i="71"/>
  <c r="AO196" i="71" s="1"/>
  <c r="AN99" i="71"/>
  <c r="AN196" i="71" s="1"/>
  <c r="AM99" i="71"/>
  <c r="AM196" i="71" s="1"/>
  <c r="AL99" i="71"/>
  <c r="AL196" i="71" s="1"/>
  <c r="AK99" i="71"/>
  <c r="AK196" i="71" s="1"/>
  <c r="AJ99" i="71"/>
  <c r="AJ196" i="71" s="1"/>
  <c r="AI99" i="71"/>
  <c r="AI196" i="71" s="1"/>
  <c r="AH99" i="71"/>
  <c r="AH196" i="71" s="1"/>
  <c r="AG99" i="71"/>
  <c r="AG196" i="71" s="1"/>
  <c r="AF99" i="71"/>
  <c r="AF196" i="71" s="1"/>
  <c r="AE99" i="71"/>
  <c r="AE196" i="71" s="1"/>
  <c r="AD99" i="71"/>
  <c r="AD196" i="71" s="1"/>
  <c r="AC99" i="71"/>
  <c r="AC196" i="71" s="1"/>
  <c r="AB99" i="71"/>
  <c r="AB196" i="71" s="1"/>
  <c r="AA99" i="71"/>
  <c r="AA196" i="71" s="1"/>
  <c r="Z99" i="71"/>
  <c r="Z196" i="71" s="1"/>
  <c r="Y99" i="71"/>
  <c r="Y196" i="71" s="1"/>
  <c r="X99" i="71"/>
  <c r="X196" i="71" s="1"/>
  <c r="W99" i="71"/>
  <c r="W196" i="71" s="1"/>
  <c r="V99" i="71"/>
  <c r="V196" i="71" s="1"/>
  <c r="U99" i="71"/>
  <c r="U196" i="71" s="1"/>
  <c r="T99" i="71"/>
  <c r="T196" i="71" s="1"/>
  <c r="S99" i="71"/>
  <c r="S196" i="71" s="1"/>
  <c r="R99" i="71"/>
  <c r="R196" i="71" s="1"/>
  <c r="Q99" i="71"/>
  <c r="Q196" i="71" s="1"/>
  <c r="P99" i="71"/>
  <c r="P196" i="71" s="1"/>
  <c r="O99" i="71"/>
  <c r="O196" i="71" s="1"/>
  <c r="N99" i="71"/>
  <c r="N196" i="71" s="1"/>
  <c r="M99" i="71"/>
  <c r="M196" i="71" s="1"/>
  <c r="L99" i="71"/>
  <c r="L196" i="71" s="1"/>
  <c r="K99" i="71"/>
  <c r="K196" i="71" s="1"/>
  <c r="J99" i="71"/>
  <c r="J196" i="71" s="1"/>
  <c r="I99" i="71"/>
  <c r="I196" i="71" s="1"/>
  <c r="H99" i="71"/>
  <c r="H196" i="71" s="1"/>
  <c r="G99" i="71"/>
  <c r="G196" i="71" s="1"/>
  <c r="F99" i="71"/>
  <c r="F196" i="71" s="1"/>
  <c r="E99" i="71"/>
  <c r="E196" i="71" s="1"/>
  <c r="D99" i="71"/>
  <c r="D196" i="71" s="1"/>
  <c r="C99" i="71"/>
  <c r="C196" i="71" s="1"/>
  <c r="EV98" i="71"/>
  <c r="EV195" i="71" s="1"/>
  <c r="EU98" i="71"/>
  <c r="EU195" i="71" s="1"/>
  <c r="ET98" i="71"/>
  <c r="ET195" i="71" s="1"/>
  <c r="ES98" i="71"/>
  <c r="ES195" i="71" s="1"/>
  <c r="ER98" i="71"/>
  <c r="ER195" i="71" s="1"/>
  <c r="EQ98" i="71"/>
  <c r="EQ195" i="71" s="1"/>
  <c r="EP98" i="71"/>
  <c r="EP195" i="71" s="1"/>
  <c r="EO98" i="71"/>
  <c r="EO195" i="71" s="1"/>
  <c r="EN98" i="71"/>
  <c r="EN195" i="71" s="1"/>
  <c r="EM98" i="71"/>
  <c r="EM195" i="71" s="1"/>
  <c r="EL98" i="71"/>
  <c r="EL195" i="71" s="1"/>
  <c r="EK98" i="71"/>
  <c r="EK195" i="71" s="1"/>
  <c r="EJ98" i="71"/>
  <c r="EJ195" i="71" s="1"/>
  <c r="EI98" i="71"/>
  <c r="EI195" i="71" s="1"/>
  <c r="EH98" i="71"/>
  <c r="EH195" i="71" s="1"/>
  <c r="EG98" i="71"/>
  <c r="EG195" i="71" s="1"/>
  <c r="EF98" i="71"/>
  <c r="EF195" i="71" s="1"/>
  <c r="EE98" i="71"/>
  <c r="EE195" i="71" s="1"/>
  <c r="ED98" i="71"/>
  <c r="ED195" i="71" s="1"/>
  <c r="EC98" i="71"/>
  <c r="EC195" i="71" s="1"/>
  <c r="EB98" i="71"/>
  <c r="EB195" i="71" s="1"/>
  <c r="EA98" i="71"/>
  <c r="EA195" i="71" s="1"/>
  <c r="DZ98" i="71"/>
  <c r="DZ195" i="71" s="1"/>
  <c r="DY98" i="71"/>
  <c r="DY195" i="71" s="1"/>
  <c r="DX98" i="71"/>
  <c r="DX195" i="71" s="1"/>
  <c r="DW98" i="71"/>
  <c r="DW195" i="71" s="1"/>
  <c r="DV98" i="71"/>
  <c r="DV195" i="71" s="1"/>
  <c r="DU98" i="71"/>
  <c r="DU195" i="71" s="1"/>
  <c r="DT98" i="71"/>
  <c r="DT195" i="71" s="1"/>
  <c r="DS98" i="71"/>
  <c r="DS195" i="71" s="1"/>
  <c r="DR98" i="71"/>
  <c r="DR195" i="71" s="1"/>
  <c r="DQ98" i="71"/>
  <c r="DQ195" i="71" s="1"/>
  <c r="DP98" i="71"/>
  <c r="DP195" i="71" s="1"/>
  <c r="DO98" i="71"/>
  <c r="DO195" i="71" s="1"/>
  <c r="DN98" i="71"/>
  <c r="DN195" i="71" s="1"/>
  <c r="DM98" i="71"/>
  <c r="DM195" i="71" s="1"/>
  <c r="DL98" i="71"/>
  <c r="DL195" i="71" s="1"/>
  <c r="DK98" i="71"/>
  <c r="DK195" i="71" s="1"/>
  <c r="DJ98" i="71"/>
  <c r="DJ195" i="71" s="1"/>
  <c r="DI98" i="71"/>
  <c r="DI195" i="71" s="1"/>
  <c r="DH98" i="71"/>
  <c r="DH195" i="71" s="1"/>
  <c r="DG98" i="71"/>
  <c r="DG195" i="71" s="1"/>
  <c r="DF98" i="71"/>
  <c r="DF195" i="71" s="1"/>
  <c r="DE98" i="71"/>
  <c r="DE195" i="71" s="1"/>
  <c r="DD98" i="71"/>
  <c r="DD195" i="71" s="1"/>
  <c r="DC98" i="71"/>
  <c r="DC195" i="71" s="1"/>
  <c r="DB98" i="71"/>
  <c r="DB195" i="71" s="1"/>
  <c r="DA98" i="71"/>
  <c r="DA195" i="71" s="1"/>
  <c r="CZ98" i="71"/>
  <c r="CZ195" i="71" s="1"/>
  <c r="CY98" i="71"/>
  <c r="CY195" i="71" s="1"/>
  <c r="CX98" i="71"/>
  <c r="CX195" i="71" s="1"/>
  <c r="CW98" i="71"/>
  <c r="CW195" i="71" s="1"/>
  <c r="CV98" i="71"/>
  <c r="CV195" i="71" s="1"/>
  <c r="CU98" i="71"/>
  <c r="CU195" i="71" s="1"/>
  <c r="CT98" i="71"/>
  <c r="CT195" i="71" s="1"/>
  <c r="CS98" i="71"/>
  <c r="CS195" i="71" s="1"/>
  <c r="CR98" i="71"/>
  <c r="CR195" i="71" s="1"/>
  <c r="CQ98" i="71"/>
  <c r="CQ195" i="71" s="1"/>
  <c r="CP98" i="71"/>
  <c r="CP195" i="71" s="1"/>
  <c r="CO98" i="71"/>
  <c r="CO195" i="71" s="1"/>
  <c r="CN98" i="71"/>
  <c r="CN195" i="71" s="1"/>
  <c r="CM98" i="71"/>
  <c r="CM195" i="71" s="1"/>
  <c r="CL98" i="71"/>
  <c r="CL195" i="71" s="1"/>
  <c r="CK98" i="71"/>
  <c r="CK195" i="71" s="1"/>
  <c r="CJ98" i="71"/>
  <c r="CJ195" i="71" s="1"/>
  <c r="CI98" i="71"/>
  <c r="CI195" i="71" s="1"/>
  <c r="CH98" i="71"/>
  <c r="CH195" i="71" s="1"/>
  <c r="CG98" i="71"/>
  <c r="CG195" i="71" s="1"/>
  <c r="CF98" i="71"/>
  <c r="CF195" i="71" s="1"/>
  <c r="CE98" i="71"/>
  <c r="CE195" i="71" s="1"/>
  <c r="CD98" i="71"/>
  <c r="CD195" i="71" s="1"/>
  <c r="CC98" i="71"/>
  <c r="CC195" i="71" s="1"/>
  <c r="CB98" i="71"/>
  <c r="CB195" i="71" s="1"/>
  <c r="CA98" i="71"/>
  <c r="CA195" i="71" s="1"/>
  <c r="BZ98" i="71"/>
  <c r="BZ195" i="71" s="1"/>
  <c r="BY98" i="71"/>
  <c r="BY195" i="71" s="1"/>
  <c r="BX98" i="71"/>
  <c r="BX195" i="71" s="1"/>
  <c r="BW98" i="71"/>
  <c r="BW195" i="71" s="1"/>
  <c r="BV98" i="71"/>
  <c r="BV195" i="71" s="1"/>
  <c r="BU98" i="71"/>
  <c r="BU195" i="71" s="1"/>
  <c r="BT98" i="71"/>
  <c r="BT195" i="71" s="1"/>
  <c r="BS98" i="71"/>
  <c r="BS195" i="71" s="1"/>
  <c r="BR98" i="71"/>
  <c r="BR195" i="71" s="1"/>
  <c r="BQ98" i="71"/>
  <c r="BQ195" i="71" s="1"/>
  <c r="BP98" i="71"/>
  <c r="BP195" i="71" s="1"/>
  <c r="BO98" i="71"/>
  <c r="BO195" i="71" s="1"/>
  <c r="BN98" i="71"/>
  <c r="BN195" i="71" s="1"/>
  <c r="BM98" i="71"/>
  <c r="BM195" i="71" s="1"/>
  <c r="BL98" i="71"/>
  <c r="BL195" i="71" s="1"/>
  <c r="BK98" i="71"/>
  <c r="BK195" i="71" s="1"/>
  <c r="BJ98" i="71"/>
  <c r="BJ195" i="71" s="1"/>
  <c r="BI98" i="71"/>
  <c r="BI195" i="71" s="1"/>
  <c r="BH98" i="71"/>
  <c r="BH195" i="71" s="1"/>
  <c r="BG98" i="71"/>
  <c r="BG195" i="71" s="1"/>
  <c r="BF98" i="71"/>
  <c r="BF195" i="71" s="1"/>
  <c r="BE98" i="71"/>
  <c r="BE195" i="71" s="1"/>
  <c r="BD98" i="71"/>
  <c r="BD195" i="71" s="1"/>
  <c r="BC98" i="71"/>
  <c r="BC195" i="71" s="1"/>
  <c r="BB98" i="71"/>
  <c r="BB195" i="71" s="1"/>
  <c r="BA98" i="71"/>
  <c r="BA195" i="71" s="1"/>
  <c r="AZ98" i="71"/>
  <c r="AZ195" i="71" s="1"/>
  <c r="AY98" i="71"/>
  <c r="AY195" i="71" s="1"/>
  <c r="AX98" i="71"/>
  <c r="AX195" i="71" s="1"/>
  <c r="AW98" i="71"/>
  <c r="AW195" i="71" s="1"/>
  <c r="AV98" i="71"/>
  <c r="AV195" i="71" s="1"/>
  <c r="AU98" i="71"/>
  <c r="AU195" i="71" s="1"/>
  <c r="AT98" i="71"/>
  <c r="AT195" i="71" s="1"/>
  <c r="AS98" i="71"/>
  <c r="AS195" i="71" s="1"/>
  <c r="AR98" i="71"/>
  <c r="AR195" i="71" s="1"/>
  <c r="AQ98" i="71"/>
  <c r="AQ195" i="71" s="1"/>
  <c r="AP98" i="71"/>
  <c r="AP195" i="71" s="1"/>
  <c r="AO98" i="71"/>
  <c r="AO195" i="71" s="1"/>
  <c r="AN98" i="71"/>
  <c r="AN195" i="71" s="1"/>
  <c r="AM98" i="71"/>
  <c r="AM195" i="71" s="1"/>
  <c r="AL98" i="71"/>
  <c r="AL195" i="71" s="1"/>
  <c r="AK98" i="71"/>
  <c r="AK195" i="71" s="1"/>
  <c r="AJ98" i="71"/>
  <c r="AJ195" i="71" s="1"/>
  <c r="AI98" i="71"/>
  <c r="AI195" i="71" s="1"/>
  <c r="AH98" i="71"/>
  <c r="AH195" i="71" s="1"/>
  <c r="AG98" i="71"/>
  <c r="AG195" i="71" s="1"/>
  <c r="AF98" i="71"/>
  <c r="AF195" i="71" s="1"/>
  <c r="AE98" i="71"/>
  <c r="AE195" i="71" s="1"/>
  <c r="AD98" i="71"/>
  <c r="AD195" i="71" s="1"/>
  <c r="AC98" i="71"/>
  <c r="AC195" i="71" s="1"/>
  <c r="AB98" i="71"/>
  <c r="AB195" i="71" s="1"/>
  <c r="AA98" i="71"/>
  <c r="AA195" i="71" s="1"/>
  <c r="Z98" i="71"/>
  <c r="Z195" i="71" s="1"/>
  <c r="Y98" i="71"/>
  <c r="Y195" i="71" s="1"/>
  <c r="X98" i="71"/>
  <c r="X195" i="71" s="1"/>
  <c r="W98" i="71"/>
  <c r="W195" i="71" s="1"/>
  <c r="V98" i="71"/>
  <c r="V195" i="71" s="1"/>
  <c r="U98" i="71"/>
  <c r="U195" i="71" s="1"/>
  <c r="T98" i="71"/>
  <c r="T195" i="71" s="1"/>
  <c r="S98" i="71"/>
  <c r="S195" i="71" s="1"/>
  <c r="R98" i="71"/>
  <c r="R195" i="71" s="1"/>
  <c r="Q98" i="71"/>
  <c r="Q195" i="71" s="1"/>
  <c r="P98" i="71"/>
  <c r="P195" i="71" s="1"/>
  <c r="O98" i="71"/>
  <c r="O195" i="71" s="1"/>
  <c r="N98" i="71"/>
  <c r="N195" i="71" s="1"/>
  <c r="M98" i="71"/>
  <c r="M195" i="71" s="1"/>
  <c r="L98" i="71"/>
  <c r="L195" i="71" s="1"/>
  <c r="K98" i="71"/>
  <c r="K195" i="71" s="1"/>
  <c r="J98" i="71"/>
  <c r="J195" i="71" s="1"/>
  <c r="I98" i="71"/>
  <c r="I195" i="71" s="1"/>
  <c r="H98" i="71"/>
  <c r="H195" i="71" s="1"/>
  <c r="G98" i="71"/>
  <c r="G195" i="71" s="1"/>
  <c r="F98" i="71"/>
  <c r="F195" i="71" s="1"/>
  <c r="E98" i="71"/>
  <c r="E195" i="71" s="1"/>
  <c r="D98" i="71"/>
  <c r="D195" i="71" s="1"/>
  <c r="C98" i="71"/>
  <c r="C195" i="71" s="1"/>
  <c r="EV97" i="71"/>
  <c r="EV194" i="71" s="1"/>
  <c r="EU97" i="71"/>
  <c r="EU194" i="71" s="1"/>
  <c r="ET97" i="71"/>
  <c r="ET194" i="71" s="1"/>
  <c r="ES97" i="71"/>
  <c r="ES194" i="71" s="1"/>
  <c r="ER97" i="71"/>
  <c r="ER194" i="71" s="1"/>
  <c r="EQ97" i="71"/>
  <c r="EQ194" i="71" s="1"/>
  <c r="EP97" i="71"/>
  <c r="EP194" i="71" s="1"/>
  <c r="EO97" i="71"/>
  <c r="EO194" i="71" s="1"/>
  <c r="EN97" i="71"/>
  <c r="EN194" i="71" s="1"/>
  <c r="EM97" i="71"/>
  <c r="EM194" i="71" s="1"/>
  <c r="EL97" i="71"/>
  <c r="EL194" i="71" s="1"/>
  <c r="EK97" i="71"/>
  <c r="EK194" i="71" s="1"/>
  <c r="EJ97" i="71"/>
  <c r="EJ194" i="71" s="1"/>
  <c r="EI97" i="71"/>
  <c r="EI194" i="71" s="1"/>
  <c r="EH97" i="71"/>
  <c r="EH194" i="71" s="1"/>
  <c r="EG97" i="71"/>
  <c r="EG194" i="71" s="1"/>
  <c r="EF97" i="71"/>
  <c r="EF194" i="71" s="1"/>
  <c r="EE97" i="71"/>
  <c r="EE194" i="71" s="1"/>
  <c r="ED97" i="71"/>
  <c r="ED194" i="71" s="1"/>
  <c r="EC97" i="71"/>
  <c r="EC194" i="71" s="1"/>
  <c r="EB97" i="71"/>
  <c r="EB194" i="71" s="1"/>
  <c r="EA97" i="71"/>
  <c r="EA194" i="71" s="1"/>
  <c r="DZ97" i="71"/>
  <c r="DZ194" i="71" s="1"/>
  <c r="DY97" i="71"/>
  <c r="DY194" i="71" s="1"/>
  <c r="DX97" i="71"/>
  <c r="DX194" i="71" s="1"/>
  <c r="DW97" i="71"/>
  <c r="DW194" i="71" s="1"/>
  <c r="DV97" i="71"/>
  <c r="DV194" i="71" s="1"/>
  <c r="DU97" i="71"/>
  <c r="DU194" i="71" s="1"/>
  <c r="DT97" i="71"/>
  <c r="DT194" i="71" s="1"/>
  <c r="DS97" i="71"/>
  <c r="DS194" i="71" s="1"/>
  <c r="DR97" i="71"/>
  <c r="DR194" i="71" s="1"/>
  <c r="DQ97" i="71"/>
  <c r="DQ194" i="71" s="1"/>
  <c r="DP97" i="71"/>
  <c r="DP194" i="71" s="1"/>
  <c r="DO97" i="71"/>
  <c r="DO194" i="71" s="1"/>
  <c r="DN97" i="71"/>
  <c r="DN194" i="71" s="1"/>
  <c r="DM97" i="71"/>
  <c r="DM194" i="71" s="1"/>
  <c r="DL97" i="71"/>
  <c r="DL194" i="71" s="1"/>
  <c r="DK97" i="71"/>
  <c r="DK194" i="71" s="1"/>
  <c r="DJ97" i="71"/>
  <c r="DJ194" i="71" s="1"/>
  <c r="DI97" i="71"/>
  <c r="DI194" i="71" s="1"/>
  <c r="DH97" i="71"/>
  <c r="DH194" i="71" s="1"/>
  <c r="DG97" i="71"/>
  <c r="DG194" i="71" s="1"/>
  <c r="DF97" i="71"/>
  <c r="DF194" i="71" s="1"/>
  <c r="DE97" i="71"/>
  <c r="DE194" i="71" s="1"/>
  <c r="DD97" i="71"/>
  <c r="DD194" i="71" s="1"/>
  <c r="DC97" i="71"/>
  <c r="DC194" i="71" s="1"/>
  <c r="DB97" i="71"/>
  <c r="DB194" i="71" s="1"/>
  <c r="DA97" i="71"/>
  <c r="DA194" i="71" s="1"/>
  <c r="CZ97" i="71"/>
  <c r="CZ194" i="71" s="1"/>
  <c r="CY97" i="71"/>
  <c r="CY194" i="71" s="1"/>
  <c r="CX97" i="71"/>
  <c r="CX194" i="71" s="1"/>
  <c r="CW97" i="71"/>
  <c r="CW194" i="71" s="1"/>
  <c r="CV97" i="71"/>
  <c r="CV194" i="71" s="1"/>
  <c r="CU97" i="71"/>
  <c r="CU194" i="71" s="1"/>
  <c r="CT97" i="71"/>
  <c r="CT194" i="71" s="1"/>
  <c r="CS97" i="71"/>
  <c r="CS194" i="71" s="1"/>
  <c r="CR97" i="71"/>
  <c r="CR194" i="71" s="1"/>
  <c r="CQ97" i="71"/>
  <c r="CQ194" i="71" s="1"/>
  <c r="CP97" i="71"/>
  <c r="CP194" i="71" s="1"/>
  <c r="CO97" i="71"/>
  <c r="CO194" i="71" s="1"/>
  <c r="CN97" i="71"/>
  <c r="CN194" i="71" s="1"/>
  <c r="CM97" i="71"/>
  <c r="CM194" i="71" s="1"/>
  <c r="CL97" i="71"/>
  <c r="CL194" i="71" s="1"/>
  <c r="CK97" i="71"/>
  <c r="CK194" i="71" s="1"/>
  <c r="CJ97" i="71"/>
  <c r="CJ194" i="71" s="1"/>
  <c r="CI97" i="71"/>
  <c r="CI194" i="71" s="1"/>
  <c r="CH97" i="71"/>
  <c r="CH194" i="71" s="1"/>
  <c r="CG97" i="71"/>
  <c r="CG194" i="71" s="1"/>
  <c r="CF97" i="71"/>
  <c r="CF194" i="71" s="1"/>
  <c r="CE97" i="71"/>
  <c r="CE194" i="71" s="1"/>
  <c r="CD97" i="71"/>
  <c r="CD194" i="71" s="1"/>
  <c r="CC97" i="71"/>
  <c r="CC194" i="71" s="1"/>
  <c r="CB97" i="71"/>
  <c r="CB194" i="71" s="1"/>
  <c r="CA97" i="71"/>
  <c r="CA194" i="71" s="1"/>
  <c r="BZ97" i="71"/>
  <c r="BZ194" i="71" s="1"/>
  <c r="BY97" i="71"/>
  <c r="BY194" i="71" s="1"/>
  <c r="BX97" i="71"/>
  <c r="BX194" i="71" s="1"/>
  <c r="BW97" i="71"/>
  <c r="BW194" i="71" s="1"/>
  <c r="BV97" i="71"/>
  <c r="BV194" i="71" s="1"/>
  <c r="BU97" i="71"/>
  <c r="BU194" i="71" s="1"/>
  <c r="BT97" i="71"/>
  <c r="BT194" i="71" s="1"/>
  <c r="BS97" i="71"/>
  <c r="BS194" i="71" s="1"/>
  <c r="BR97" i="71"/>
  <c r="BR194" i="71" s="1"/>
  <c r="BQ97" i="71"/>
  <c r="BQ194" i="71" s="1"/>
  <c r="BP97" i="71"/>
  <c r="BP194" i="71" s="1"/>
  <c r="BO97" i="71"/>
  <c r="BO194" i="71" s="1"/>
  <c r="BN97" i="71"/>
  <c r="BN194" i="71" s="1"/>
  <c r="BM97" i="71"/>
  <c r="BM194" i="71" s="1"/>
  <c r="BL97" i="71"/>
  <c r="BL194" i="71" s="1"/>
  <c r="BK97" i="71"/>
  <c r="BK194" i="71" s="1"/>
  <c r="BJ97" i="71"/>
  <c r="BJ194" i="71" s="1"/>
  <c r="BI97" i="71"/>
  <c r="BI194" i="71" s="1"/>
  <c r="BH97" i="71"/>
  <c r="BH194" i="71" s="1"/>
  <c r="BG97" i="71"/>
  <c r="BG194" i="71" s="1"/>
  <c r="BF97" i="71"/>
  <c r="BF194" i="71" s="1"/>
  <c r="BE97" i="71"/>
  <c r="BE194" i="71" s="1"/>
  <c r="BD97" i="71"/>
  <c r="BD194" i="71" s="1"/>
  <c r="BC97" i="71"/>
  <c r="BC194" i="71" s="1"/>
  <c r="BB97" i="71"/>
  <c r="BB194" i="71" s="1"/>
  <c r="BA97" i="71"/>
  <c r="BA194" i="71" s="1"/>
  <c r="AZ97" i="71"/>
  <c r="AZ194" i="71" s="1"/>
  <c r="AY97" i="71"/>
  <c r="AY194" i="71" s="1"/>
  <c r="AX97" i="71"/>
  <c r="AX194" i="71" s="1"/>
  <c r="AW97" i="71"/>
  <c r="AW194" i="71" s="1"/>
  <c r="AV97" i="71"/>
  <c r="AV194" i="71" s="1"/>
  <c r="AU97" i="71"/>
  <c r="AU194" i="71" s="1"/>
  <c r="AT97" i="71"/>
  <c r="AT194" i="71" s="1"/>
  <c r="AS97" i="71"/>
  <c r="AS194" i="71" s="1"/>
  <c r="AR97" i="71"/>
  <c r="AR194" i="71" s="1"/>
  <c r="AQ97" i="71"/>
  <c r="AQ194" i="71" s="1"/>
  <c r="AP97" i="71"/>
  <c r="AP194" i="71" s="1"/>
  <c r="AO97" i="71"/>
  <c r="AO194" i="71" s="1"/>
  <c r="AN97" i="71"/>
  <c r="AN194" i="71" s="1"/>
  <c r="AM97" i="71"/>
  <c r="AM194" i="71" s="1"/>
  <c r="AL97" i="71"/>
  <c r="AL194" i="71" s="1"/>
  <c r="AK97" i="71"/>
  <c r="AK194" i="71" s="1"/>
  <c r="AJ97" i="71"/>
  <c r="AJ194" i="71" s="1"/>
  <c r="AI97" i="71"/>
  <c r="AI194" i="71" s="1"/>
  <c r="AH97" i="71"/>
  <c r="AH194" i="71" s="1"/>
  <c r="AG97" i="71"/>
  <c r="AG194" i="71" s="1"/>
  <c r="AF97" i="71"/>
  <c r="AF194" i="71" s="1"/>
  <c r="AE97" i="71"/>
  <c r="AE194" i="71" s="1"/>
  <c r="AD97" i="71"/>
  <c r="AD194" i="71" s="1"/>
  <c r="AC97" i="71"/>
  <c r="AC194" i="71" s="1"/>
  <c r="AB97" i="71"/>
  <c r="AB194" i="71" s="1"/>
  <c r="AA97" i="71"/>
  <c r="AA194" i="71" s="1"/>
  <c r="Z97" i="71"/>
  <c r="Z194" i="71" s="1"/>
  <c r="Y97" i="71"/>
  <c r="Y194" i="71" s="1"/>
  <c r="X97" i="71"/>
  <c r="X194" i="71" s="1"/>
  <c r="W97" i="71"/>
  <c r="W194" i="71" s="1"/>
  <c r="V97" i="71"/>
  <c r="V194" i="71" s="1"/>
  <c r="U97" i="71"/>
  <c r="U194" i="71" s="1"/>
  <c r="T97" i="71"/>
  <c r="T194" i="71" s="1"/>
  <c r="S97" i="71"/>
  <c r="S194" i="71" s="1"/>
  <c r="R97" i="71"/>
  <c r="R194" i="71" s="1"/>
  <c r="Q97" i="71"/>
  <c r="Q194" i="71" s="1"/>
  <c r="P97" i="71"/>
  <c r="P194" i="71" s="1"/>
  <c r="O97" i="71"/>
  <c r="O194" i="71" s="1"/>
  <c r="N97" i="71"/>
  <c r="N194" i="71" s="1"/>
  <c r="M97" i="71"/>
  <c r="M194" i="71" s="1"/>
  <c r="L97" i="71"/>
  <c r="L194" i="71" s="1"/>
  <c r="K97" i="71"/>
  <c r="K194" i="71" s="1"/>
  <c r="J97" i="71"/>
  <c r="J194" i="71" s="1"/>
  <c r="I97" i="71"/>
  <c r="I194" i="71" s="1"/>
  <c r="H97" i="71"/>
  <c r="H194" i="71" s="1"/>
  <c r="G97" i="71"/>
  <c r="G194" i="71" s="1"/>
  <c r="F97" i="71"/>
  <c r="F194" i="71" s="1"/>
  <c r="E97" i="71"/>
  <c r="E194" i="71" s="1"/>
  <c r="D97" i="71"/>
  <c r="D194" i="71" s="1"/>
  <c r="C97" i="71"/>
  <c r="C194" i="71" s="1"/>
  <c r="EV96" i="71"/>
  <c r="EV193" i="71" s="1"/>
  <c r="EU96" i="71"/>
  <c r="EU193" i="71" s="1"/>
  <c r="ET96" i="71"/>
  <c r="ET193" i="71" s="1"/>
  <c r="ES96" i="71"/>
  <c r="ES193" i="71" s="1"/>
  <c r="ER96" i="71"/>
  <c r="ER193" i="71" s="1"/>
  <c r="EQ96" i="71"/>
  <c r="EQ193" i="71" s="1"/>
  <c r="EP96" i="71"/>
  <c r="EP193" i="71" s="1"/>
  <c r="EO96" i="71"/>
  <c r="EO193" i="71" s="1"/>
  <c r="EN96" i="71"/>
  <c r="EN193" i="71" s="1"/>
  <c r="EM96" i="71"/>
  <c r="EM193" i="71" s="1"/>
  <c r="EL96" i="71"/>
  <c r="EL193" i="71" s="1"/>
  <c r="EK96" i="71"/>
  <c r="EK193" i="71" s="1"/>
  <c r="EJ96" i="71"/>
  <c r="EJ193" i="71" s="1"/>
  <c r="EI96" i="71"/>
  <c r="EI193" i="71" s="1"/>
  <c r="EH96" i="71"/>
  <c r="EH193" i="71" s="1"/>
  <c r="EG96" i="71"/>
  <c r="EG193" i="71" s="1"/>
  <c r="EF96" i="71"/>
  <c r="EF193" i="71" s="1"/>
  <c r="EE96" i="71"/>
  <c r="EE193" i="71" s="1"/>
  <c r="ED96" i="71"/>
  <c r="ED193" i="71" s="1"/>
  <c r="EC96" i="71"/>
  <c r="EC193" i="71" s="1"/>
  <c r="EB96" i="71"/>
  <c r="EB193" i="71" s="1"/>
  <c r="EA96" i="71"/>
  <c r="EA193" i="71" s="1"/>
  <c r="DZ96" i="71"/>
  <c r="DZ193" i="71" s="1"/>
  <c r="DY96" i="71"/>
  <c r="DY193" i="71" s="1"/>
  <c r="DX96" i="71"/>
  <c r="DX193" i="71" s="1"/>
  <c r="DW96" i="71"/>
  <c r="DW193" i="71" s="1"/>
  <c r="DV96" i="71"/>
  <c r="DV193" i="71" s="1"/>
  <c r="DU96" i="71"/>
  <c r="DU193" i="71" s="1"/>
  <c r="DT96" i="71"/>
  <c r="DT193" i="71" s="1"/>
  <c r="DS96" i="71"/>
  <c r="DS193" i="71" s="1"/>
  <c r="DR96" i="71"/>
  <c r="DR193" i="71" s="1"/>
  <c r="DQ96" i="71"/>
  <c r="DQ193" i="71" s="1"/>
  <c r="DP96" i="71"/>
  <c r="DP193" i="71" s="1"/>
  <c r="DO96" i="71"/>
  <c r="DO193" i="71" s="1"/>
  <c r="DN96" i="71"/>
  <c r="DN193" i="71" s="1"/>
  <c r="DM96" i="71"/>
  <c r="DM193" i="71" s="1"/>
  <c r="DL96" i="71"/>
  <c r="DL193" i="71" s="1"/>
  <c r="DK96" i="71"/>
  <c r="DK193" i="71" s="1"/>
  <c r="DJ96" i="71"/>
  <c r="DJ193" i="71" s="1"/>
  <c r="DI96" i="71"/>
  <c r="DI193" i="71" s="1"/>
  <c r="DH96" i="71"/>
  <c r="DH193" i="71" s="1"/>
  <c r="DG96" i="71"/>
  <c r="DG193" i="71" s="1"/>
  <c r="DF96" i="71"/>
  <c r="DF193" i="71" s="1"/>
  <c r="DE96" i="71"/>
  <c r="DE193" i="71" s="1"/>
  <c r="DD96" i="71"/>
  <c r="DD193" i="71" s="1"/>
  <c r="DC96" i="71"/>
  <c r="DC193" i="71" s="1"/>
  <c r="DB96" i="71"/>
  <c r="DB193" i="71" s="1"/>
  <c r="DA96" i="71"/>
  <c r="DA193" i="71" s="1"/>
  <c r="CZ96" i="71"/>
  <c r="CZ193" i="71" s="1"/>
  <c r="CY96" i="71"/>
  <c r="CY193" i="71" s="1"/>
  <c r="CX96" i="71"/>
  <c r="CX193" i="71" s="1"/>
  <c r="CW96" i="71"/>
  <c r="CW193" i="71" s="1"/>
  <c r="CV96" i="71"/>
  <c r="CV193" i="71" s="1"/>
  <c r="CU96" i="71"/>
  <c r="CU193" i="71" s="1"/>
  <c r="CT96" i="71"/>
  <c r="CT193" i="71" s="1"/>
  <c r="CS96" i="71"/>
  <c r="CS193" i="71" s="1"/>
  <c r="CR96" i="71"/>
  <c r="CR193" i="71" s="1"/>
  <c r="CQ96" i="71"/>
  <c r="CQ193" i="71" s="1"/>
  <c r="CP96" i="71"/>
  <c r="CP193" i="71" s="1"/>
  <c r="CO96" i="71"/>
  <c r="CO193" i="71" s="1"/>
  <c r="CN96" i="71"/>
  <c r="CN193" i="71" s="1"/>
  <c r="CM96" i="71"/>
  <c r="CM193" i="71" s="1"/>
  <c r="CL96" i="71"/>
  <c r="CL193" i="71" s="1"/>
  <c r="CK96" i="71"/>
  <c r="CK193" i="71" s="1"/>
  <c r="CJ96" i="71"/>
  <c r="CJ193" i="71" s="1"/>
  <c r="CI96" i="71"/>
  <c r="CI193" i="71" s="1"/>
  <c r="CH96" i="71"/>
  <c r="CH193" i="71" s="1"/>
  <c r="CG96" i="71"/>
  <c r="CG193" i="71" s="1"/>
  <c r="CF96" i="71"/>
  <c r="CF193" i="71" s="1"/>
  <c r="CE96" i="71"/>
  <c r="CE193" i="71" s="1"/>
  <c r="CD96" i="71"/>
  <c r="CD193" i="71" s="1"/>
  <c r="CC96" i="71"/>
  <c r="CC193" i="71" s="1"/>
  <c r="CB96" i="71"/>
  <c r="CB193" i="71" s="1"/>
  <c r="CA96" i="71"/>
  <c r="CA193" i="71" s="1"/>
  <c r="BZ96" i="71"/>
  <c r="BZ193" i="71" s="1"/>
  <c r="BY96" i="71"/>
  <c r="BY193" i="71" s="1"/>
  <c r="BX96" i="71"/>
  <c r="BX193" i="71" s="1"/>
  <c r="BW96" i="71"/>
  <c r="BW193" i="71" s="1"/>
  <c r="BV96" i="71"/>
  <c r="BV193" i="71" s="1"/>
  <c r="BU96" i="71"/>
  <c r="BU193" i="71" s="1"/>
  <c r="BT96" i="71"/>
  <c r="BT193" i="71" s="1"/>
  <c r="BS96" i="71"/>
  <c r="BS193" i="71" s="1"/>
  <c r="BR96" i="71"/>
  <c r="BR193" i="71" s="1"/>
  <c r="BQ96" i="71"/>
  <c r="BQ193" i="71" s="1"/>
  <c r="BP96" i="71"/>
  <c r="BP193" i="71" s="1"/>
  <c r="BO96" i="71"/>
  <c r="BO193" i="71" s="1"/>
  <c r="BN96" i="71"/>
  <c r="BN193" i="71" s="1"/>
  <c r="BM96" i="71"/>
  <c r="BM193" i="71" s="1"/>
  <c r="BL96" i="71"/>
  <c r="BL193" i="71" s="1"/>
  <c r="BK96" i="71"/>
  <c r="BK193" i="71" s="1"/>
  <c r="BJ96" i="71"/>
  <c r="BJ193" i="71" s="1"/>
  <c r="BI96" i="71"/>
  <c r="BI193" i="71" s="1"/>
  <c r="BH96" i="71"/>
  <c r="BH193" i="71" s="1"/>
  <c r="BG96" i="71"/>
  <c r="BG193" i="71" s="1"/>
  <c r="BF96" i="71"/>
  <c r="BF193" i="71" s="1"/>
  <c r="BE96" i="71"/>
  <c r="BE193" i="71" s="1"/>
  <c r="BD96" i="71"/>
  <c r="BD193" i="71" s="1"/>
  <c r="BC96" i="71"/>
  <c r="BC193" i="71" s="1"/>
  <c r="BB96" i="71"/>
  <c r="BB193" i="71" s="1"/>
  <c r="BA96" i="71"/>
  <c r="BA193" i="71" s="1"/>
  <c r="AZ96" i="71"/>
  <c r="AZ193" i="71" s="1"/>
  <c r="AY96" i="71"/>
  <c r="AY193" i="71" s="1"/>
  <c r="AX96" i="71"/>
  <c r="AX193" i="71" s="1"/>
  <c r="AW96" i="71"/>
  <c r="AW193" i="71" s="1"/>
  <c r="AV96" i="71"/>
  <c r="AV193" i="71" s="1"/>
  <c r="AU96" i="71"/>
  <c r="AU193" i="71" s="1"/>
  <c r="AT96" i="71"/>
  <c r="AT193" i="71" s="1"/>
  <c r="AS96" i="71"/>
  <c r="AS193" i="71" s="1"/>
  <c r="AR96" i="71"/>
  <c r="AR193" i="71" s="1"/>
  <c r="AQ96" i="71"/>
  <c r="AQ193" i="71" s="1"/>
  <c r="AP96" i="71"/>
  <c r="AP193" i="71" s="1"/>
  <c r="AO96" i="71"/>
  <c r="AO193" i="71" s="1"/>
  <c r="AN96" i="71"/>
  <c r="AN193" i="71" s="1"/>
  <c r="AM96" i="71"/>
  <c r="AM193" i="71" s="1"/>
  <c r="AL96" i="71"/>
  <c r="AL193" i="71" s="1"/>
  <c r="AK96" i="71"/>
  <c r="AK193" i="71" s="1"/>
  <c r="AJ96" i="71"/>
  <c r="AJ193" i="71" s="1"/>
  <c r="AI96" i="71"/>
  <c r="AI193" i="71" s="1"/>
  <c r="AH96" i="71"/>
  <c r="AH193" i="71" s="1"/>
  <c r="AG96" i="71"/>
  <c r="AG193" i="71" s="1"/>
  <c r="AF96" i="71"/>
  <c r="AF193" i="71" s="1"/>
  <c r="AE96" i="71"/>
  <c r="AE193" i="71" s="1"/>
  <c r="AD96" i="71"/>
  <c r="AD193" i="71" s="1"/>
  <c r="AC96" i="71"/>
  <c r="AC193" i="71" s="1"/>
  <c r="AB96" i="71"/>
  <c r="AB193" i="71" s="1"/>
  <c r="AA96" i="71"/>
  <c r="AA193" i="71" s="1"/>
  <c r="Z96" i="71"/>
  <c r="Z193" i="71" s="1"/>
  <c r="Y96" i="71"/>
  <c r="Y193" i="71" s="1"/>
  <c r="X96" i="71"/>
  <c r="X193" i="71" s="1"/>
  <c r="W96" i="71"/>
  <c r="W193" i="71" s="1"/>
  <c r="V96" i="71"/>
  <c r="V193" i="71" s="1"/>
  <c r="U96" i="71"/>
  <c r="U193" i="71" s="1"/>
  <c r="T96" i="71"/>
  <c r="T193" i="71" s="1"/>
  <c r="S96" i="71"/>
  <c r="S193" i="71" s="1"/>
  <c r="R96" i="71"/>
  <c r="R193" i="71" s="1"/>
  <c r="Q96" i="71"/>
  <c r="Q193" i="71" s="1"/>
  <c r="P96" i="71"/>
  <c r="P193" i="71" s="1"/>
  <c r="O96" i="71"/>
  <c r="O193" i="71" s="1"/>
  <c r="N96" i="71"/>
  <c r="N193" i="71" s="1"/>
  <c r="M96" i="71"/>
  <c r="M193" i="71" s="1"/>
  <c r="L96" i="71"/>
  <c r="L193" i="71" s="1"/>
  <c r="K96" i="71"/>
  <c r="K193" i="71" s="1"/>
  <c r="J96" i="71"/>
  <c r="J193" i="71" s="1"/>
  <c r="I96" i="71"/>
  <c r="I193" i="71" s="1"/>
  <c r="H96" i="71"/>
  <c r="H193" i="71" s="1"/>
  <c r="G96" i="71"/>
  <c r="G193" i="71" s="1"/>
  <c r="F96" i="71"/>
  <c r="F193" i="71" s="1"/>
  <c r="E96" i="71"/>
  <c r="E193" i="71" s="1"/>
  <c r="D96" i="71"/>
  <c r="D193" i="71" s="1"/>
  <c r="C96" i="71"/>
  <c r="C193" i="71" s="1"/>
  <c r="EV95" i="71"/>
  <c r="EV192" i="71" s="1"/>
  <c r="EU95" i="71"/>
  <c r="EU192" i="71" s="1"/>
  <c r="ET95" i="71"/>
  <c r="ET192" i="71" s="1"/>
  <c r="ES95" i="71"/>
  <c r="ES192" i="71" s="1"/>
  <c r="ER95" i="71"/>
  <c r="ER192" i="71" s="1"/>
  <c r="EQ95" i="71"/>
  <c r="EQ192" i="71" s="1"/>
  <c r="EP95" i="71"/>
  <c r="EP192" i="71" s="1"/>
  <c r="EO95" i="71"/>
  <c r="EO192" i="71" s="1"/>
  <c r="EN95" i="71"/>
  <c r="EN192" i="71" s="1"/>
  <c r="EM95" i="71"/>
  <c r="EM192" i="71" s="1"/>
  <c r="EL95" i="71"/>
  <c r="EL192" i="71" s="1"/>
  <c r="EK95" i="71"/>
  <c r="EK192" i="71" s="1"/>
  <c r="EJ95" i="71"/>
  <c r="EJ192" i="71" s="1"/>
  <c r="EI95" i="71"/>
  <c r="EI192" i="71" s="1"/>
  <c r="EH95" i="71"/>
  <c r="EH192" i="71" s="1"/>
  <c r="EG95" i="71"/>
  <c r="EG192" i="71" s="1"/>
  <c r="EF95" i="71"/>
  <c r="EF192" i="71" s="1"/>
  <c r="EE95" i="71"/>
  <c r="EE192" i="71" s="1"/>
  <c r="ED95" i="71"/>
  <c r="ED192" i="71" s="1"/>
  <c r="EC95" i="71"/>
  <c r="EC192" i="71" s="1"/>
  <c r="EB95" i="71"/>
  <c r="EB192" i="71" s="1"/>
  <c r="EA95" i="71"/>
  <c r="EA192" i="71" s="1"/>
  <c r="DZ95" i="71"/>
  <c r="DZ192" i="71" s="1"/>
  <c r="DY95" i="71"/>
  <c r="DY192" i="71" s="1"/>
  <c r="DX95" i="71"/>
  <c r="DX192" i="71" s="1"/>
  <c r="DW95" i="71"/>
  <c r="DW192" i="71" s="1"/>
  <c r="DV95" i="71"/>
  <c r="DV192" i="71" s="1"/>
  <c r="DU95" i="71"/>
  <c r="DU192" i="71" s="1"/>
  <c r="DT95" i="71"/>
  <c r="DT192" i="71" s="1"/>
  <c r="DS95" i="71"/>
  <c r="DS192" i="71" s="1"/>
  <c r="DR95" i="71"/>
  <c r="DR192" i="71" s="1"/>
  <c r="DQ95" i="71"/>
  <c r="DQ192" i="71" s="1"/>
  <c r="DP95" i="71"/>
  <c r="DP192" i="71" s="1"/>
  <c r="DO95" i="71"/>
  <c r="DO192" i="71" s="1"/>
  <c r="DN95" i="71"/>
  <c r="DN192" i="71" s="1"/>
  <c r="DM95" i="71"/>
  <c r="DM192" i="71" s="1"/>
  <c r="DL95" i="71"/>
  <c r="DL192" i="71" s="1"/>
  <c r="DK95" i="71"/>
  <c r="DK192" i="71" s="1"/>
  <c r="DJ95" i="71"/>
  <c r="DJ192" i="71" s="1"/>
  <c r="DI95" i="71"/>
  <c r="DI192" i="71" s="1"/>
  <c r="DH95" i="71"/>
  <c r="DH192" i="71" s="1"/>
  <c r="DG95" i="71"/>
  <c r="DG192" i="71" s="1"/>
  <c r="DF95" i="71"/>
  <c r="DF192" i="71" s="1"/>
  <c r="DE95" i="71"/>
  <c r="DE192" i="71" s="1"/>
  <c r="DD95" i="71"/>
  <c r="DD192" i="71" s="1"/>
  <c r="DC95" i="71"/>
  <c r="DC192" i="71" s="1"/>
  <c r="DB95" i="71"/>
  <c r="DB192" i="71" s="1"/>
  <c r="DA95" i="71"/>
  <c r="DA192" i="71" s="1"/>
  <c r="CZ95" i="71"/>
  <c r="CZ192" i="71" s="1"/>
  <c r="CY95" i="71"/>
  <c r="CY192" i="71" s="1"/>
  <c r="CX95" i="71"/>
  <c r="CX192" i="71" s="1"/>
  <c r="CW95" i="71"/>
  <c r="CW192" i="71" s="1"/>
  <c r="CV95" i="71"/>
  <c r="CV192" i="71" s="1"/>
  <c r="CU95" i="71"/>
  <c r="CU192" i="71" s="1"/>
  <c r="CT95" i="71"/>
  <c r="CT192" i="71" s="1"/>
  <c r="CS95" i="71"/>
  <c r="CS192" i="71" s="1"/>
  <c r="CR95" i="71"/>
  <c r="CR192" i="71" s="1"/>
  <c r="CQ95" i="71"/>
  <c r="CQ192" i="71" s="1"/>
  <c r="CP95" i="71"/>
  <c r="CP192" i="71" s="1"/>
  <c r="CO95" i="71"/>
  <c r="CO192" i="71" s="1"/>
  <c r="CN95" i="71"/>
  <c r="CN192" i="71" s="1"/>
  <c r="CM95" i="71"/>
  <c r="CM192" i="71" s="1"/>
  <c r="CL95" i="71"/>
  <c r="CL192" i="71" s="1"/>
  <c r="CK95" i="71"/>
  <c r="CK192" i="71" s="1"/>
  <c r="CJ95" i="71"/>
  <c r="CJ192" i="71" s="1"/>
  <c r="CI95" i="71"/>
  <c r="CI192" i="71" s="1"/>
  <c r="CH95" i="71"/>
  <c r="CH192" i="71" s="1"/>
  <c r="CG95" i="71"/>
  <c r="CG192" i="71" s="1"/>
  <c r="CF95" i="71"/>
  <c r="CF192" i="71" s="1"/>
  <c r="CE95" i="71"/>
  <c r="CE192" i="71" s="1"/>
  <c r="CD95" i="71"/>
  <c r="CD192" i="71" s="1"/>
  <c r="CC95" i="71"/>
  <c r="CC192" i="71" s="1"/>
  <c r="CB95" i="71"/>
  <c r="CB192" i="71" s="1"/>
  <c r="CA95" i="71"/>
  <c r="CA192" i="71" s="1"/>
  <c r="BZ95" i="71"/>
  <c r="BZ192" i="71" s="1"/>
  <c r="BY95" i="71"/>
  <c r="BY192" i="71" s="1"/>
  <c r="BX95" i="71"/>
  <c r="BX192" i="71" s="1"/>
  <c r="BW95" i="71"/>
  <c r="BW192" i="71" s="1"/>
  <c r="BV95" i="71"/>
  <c r="BV192" i="71" s="1"/>
  <c r="BU95" i="71"/>
  <c r="BU192" i="71" s="1"/>
  <c r="BT95" i="71"/>
  <c r="BT192" i="71" s="1"/>
  <c r="BS95" i="71"/>
  <c r="BS192" i="71" s="1"/>
  <c r="BR95" i="71"/>
  <c r="BR192" i="71" s="1"/>
  <c r="BQ95" i="71"/>
  <c r="BQ192" i="71" s="1"/>
  <c r="BP95" i="71"/>
  <c r="BP192" i="71" s="1"/>
  <c r="BO95" i="71"/>
  <c r="BO192" i="71" s="1"/>
  <c r="BN95" i="71"/>
  <c r="BN192" i="71" s="1"/>
  <c r="BM95" i="71"/>
  <c r="BM192" i="71" s="1"/>
  <c r="BL95" i="71"/>
  <c r="BL192" i="71" s="1"/>
  <c r="BK95" i="71"/>
  <c r="BK192" i="71" s="1"/>
  <c r="BJ95" i="71"/>
  <c r="BJ192" i="71" s="1"/>
  <c r="BI95" i="71"/>
  <c r="BI192" i="71" s="1"/>
  <c r="BH95" i="71"/>
  <c r="BH192" i="71" s="1"/>
  <c r="BG95" i="71"/>
  <c r="BG192" i="71" s="1"/>
  <c r="BF95" i="71"/>
  <c r="BF192" i="71" s="1"/>
  <c r="BE95" i="71"/>
  <c r="BE192" i="71" s="1"/>
  <c r="BD95" i="71"/>
  <c r="BD192" i="71" s="1"/>
  <c r="BC95" i="71"/>
  <c r="BC192" i="71" s="1"/>
  <c r="BB95" i="71"/>
  <c r="BB192" i="71" s="1"/>
  <c r="BA95" i="71"/>
  <c r="BA192" i="71" s="1"/>
  <c r="AZ95" i="71"/>
  <c r="AZ192" i="71" s="1"/>
  <c r="AY95" i="71"/>
  <c r="AY192" i="71" s="1"/>
  <c r="AX95" i="71"/>
  <c r="AX192" i="71" s="1"/>
  <c r="AW95" i="71"/>
  <c r="AW192" i="71" s="1"/>
  <c r="AV95" i="71"/>
  <c r="AV192" i="71" s="1"/>
  <c r="AU95" i="71"/>
  <c r="AU192" i="71" s="1"/>
  <c r="AT95" i="71"/>
  <c r="AT192" i="71" s="1"/>
  <c r="AS95" i="71"/>
  <c r="AS192" i="71" s="1"/>
  <c r="AR95" i="71"/>
  <c r="AR192" i="71" s="1"/>
  <c r="AQ95" i="71"/>
  <c r="AQ192" i="71" s="1"/>
  <c r="AP95" i="71"/>
  <c r="AP192" i="71" s="1"/>
  <c r="AO95" i="71"/>
  <c r="AO192" i="71" s="1"/>
  <c r="AN95" i="71"/>
  <c r="AN192" i="71" s="1"/>
  <c r="AM95" i="71"/>
  <c r="AM192" i="71" s="1"/>
  <c r="AL95" i="71"/>
  <c r="AL192" i="71" s="1"/>
  <c r="AK95" i="71"/>
  <c r="AK192" i="71" s="1"/>
  <c r="AJ95" i="71"/>
  <c r="AJ192" i="71" s="1"/>
  <c r="AI95" i="71"/>
  <c r="AI192" i="71" s="1"/>
  <c r="AH95" i="71"/>
  <c r="AH192" i="71" s="1"/>
  <c r="AG95" i="71"/>
  <c r="AG192" i="71" s="1"/>
  <c r="AF95" i="71"/>
  <c r="AF192" i="71" s="1"/>
  <c r="AE95" i="71"/>
  <c r="AE192" i="71" s="1"/>
  <c r="AD95" i="71"/>
  <c r="AD192" i="71" s="1"/>
  <c r="AC95" i="71"/>
  <c r="AC192" i="71" s="1"/>
  <c r="AB95" i="71"/>
  <c r="AB192" i="71" s="1"/>
  <c r="AA95" i="71"/>
  <c r="AA192" i="71" s="1"/>
  <c r="Z95" i="71"/>
  <c r="Z192" i="71" s="1"/>
  <c r="Y95" i="71"/>
  <c r="Y192" i="71" s="1"/>
  <c r="X95" i="71"/>
  <c r="X192" i="71" s="1"/>
  <c r="W95" i="71"/>
  <c r="W192" i="71" s="1"/>
  <c r="V95" i="71"/>
  <c r="V192" i="71" s="1"/>
  <c r="U95" i="71"/>
  <c r="U192" i="71" s="1"/>
  <c r="T95" i="71"/>
  <c r="T192" i="71" s="1"/>
  <c r="S95" i="71"/>
  <c r="S192" i="71" s="1"/>
  <c r="R95" i="71"/>
  <c r="R192" i="71" s="1"/>
  <c r="Q95" i="71"/>
  <c r="Q192" i="71" s="1"/>
  <c r="P95" i="71"/>
  <c r="P192" i="71" s="1"/>
  <c r="O95" i="71"/>
  <c r="O192" i="71" s="1"/>
  <c r="N95" i="71"/>
  <c r="N192" i="71" s="1"/>
  <c r="M95" i="71"/>
  <c r="M192" i="71" s="1"/>
  <c r="L95" i="71"/>
  <c r="L192" i="71" s="1"/>
  <c r="K95" i="71"/>
  <c r="K192" i="71" s="1"/>
  <c r="J95" i="71"/>
  <c r="J192" i="71" s="1"/>
  <c r="I95" i="71"/>
  <c r="I192" i="71" s="1"/>
  <c r="H95" i="71"/>
  <c r="H192" i="71" s="1"/>
  <c r="G95" i="71"/>
  <c r="G192" i="71" s="1"/>
  <c r="F95" i="71"/>
  <c r="F192" i="71" s="1"/>
  <c r="E95" i="71"/>
  <c r="E192" i="71" s="1"/>
  <c r="D95" i="71"/>
  <c r="D192" i="71" s="1"/>
  <c r="C95" i="71"/>
  <c r="C192" i="71" s="1"/>
  <c r="EV94" i="71"/>
  <c r="EV191" i="71" s="1"/>
  <c r="EU94" i="71"/>
  <c r="EU191" i="71" s="1"/>
  <c r="ET94" i="71"/>
  <c r="ET191" i="71" s="1"/>
  <c r="ES94" i="71"/>
  <c r="ES191" i="71" s="1"/>
  <c r="ER94" i="71"/>
  <c r="ER191" i="71" s="1"/>
  <c r="EQ94" i="71"/>
  <c r="EQ191" i="71" s="1"/>
  <c r="EP94" i="71"/>
  <c r="EP191" i="71" s="1"/>
  <c r="EO94" i="71"/>
  <c r="EO191" i="71" s="1"/>
  <c r="EN94" i="71"/>
  <c r="EN191" i="71" s="1"/>
  <c r="EM94" i="71"/>
  <c r="EM191" i="71" s="1"/>
  <c r="EL94" i="71"/>
  <c r="EL191" i="71" s="1"/>
  <c r="EK94" i="71"/>
  <c r="EK191" i="71" s="1"/>
  <c r="EJ94" i="71"/>
  <c r="EJ191" i="71" s="1"/>
  <c r="EI94" i="71"/>
  <c r="EI191" i="71" s="1"/>
  <c r="EH94" i="71"/>
  <c r="EH191" i="71" s="1"/>
  <c r="EG94" i="71"/>
  <c r="EG191" i="71" s="1"/>
  <c r="EF94" i="71"/>
  <c r="EF191" i="71" s="1"/>
  <c r="EE94" i="71"/>
  <c r="EE191" i="71" s="1"/>
  <c r="ED94" i="71"/>
  <c r="ED191" i="71" s="1"/>
  <c r="EC94" i="71"/>
  <c r="EC191" i="71" s="1"/>
  <c r="EB94" i="71"/>
  <c r="EB191" i="71" s="1"/>
  <c r="EA94" i="71"/>
  <c r="EA191" i="71" s="1"/>
  <c r="DZ94" i="71"/>
  <c r="DZ191" i="71" s="1"/>
  <c r="DY94" i="71"/>
  <c r="DY191" i="71" s="1"/>
  <c r="DX94" i="71"/>
  <c r="DX191" i="71" s="1"/>
  <c r="DW94" i="71"/>
  <c r="DW191" i="71" s="1"/>
  <c r="DV94" i="71"/>
  <c r="DV191" i="71" s="1"/>
  <c r="DU94" i="71"/>
  <c r="DU191" i="71" s="1"/>
  <c r="DT94" i="71"/>
  <c r="DT191" i="71" s="1"/>
  <c r="DS94" i="71"/>
  <c r="DS191" i="71" s="1"/>
  <c r="DR94" i="71"/>
  <c r="DR191" i="71" s="1"/>
  <c r="DQ94" i="71"/>
  <c r="DQ191" i="71" s="1"/>
  <c r="DP94" i="71"/>
  <c r="DP191" i="71" s="1"/>
  <c r="DO94" i="71"/>
  <c r="DO191" i="71" s="1"/>
  <c r="DN94" i="71"/>
  <c r="DN191" i="71" s="1"/>
  <c r="DM94" i="71"/>
  <c r="DM191" i="71" s="1"/>
  <c r="DL94" i="71"/>
  <c r="DL191" i="71" s="1"/>
  <c r="DK94" i="71"/>
  <c r="DK191" i="71" s="1"/>
  <c r="DJ94" i="71"/>
  <c r="DJ191" i="71" s="1"/>
  <c r="DI94" i="71"/>
  <c r="DI191" i="71" s="1"/>
  <c r="DH94" i="71"/>
  <c r="DH191" i="71" s="1"/>
  <c r="DG94" i="71"/>
  <c r="DG191" i="71" s="1"/>
  <c r="DF94" i="71"/>
  <c r="DF191" i="71" s="1"/>
  <c r="DE94" i="71"/>
  <c r="DE191" i="71" s="1"/>
  <c r="DD94" i="71"/>
  <c r="DD191" i="71" s="1"/>
  <c r="DC94" i="71"/>
  <c r="DC191" i="71" s="1"/>
  <c r="DB94" i="71"/>
  <c r="DB191" i="71" s="1"/>
  <c r="DA94" i="71"/>
  <c r="DA191" i="71" s="1"/>
  <c r="CZ94" i="71"/>
  <c r="CZ191" i="71" s="1"/>
  <c r="CY94" i="71"/>
  <c r="CY191" i="71" s="1"/>
  <c r="CX94" i="71"/>
  <c r="CX191" i="71" s="1"/>
  <c r="CW94" i="71"/>
  <c r="CW191" i="71" s="1"/>
  <c r="CV94" i="71"/>
  <c r="CV191" i="71" s="1"/>
  <c r="CU94" i="71"/>
  <c r="CU191" i="71" s="1"/>
  <c r="CT94" i="71"/>
  <c r="CT191" i="71" s="1"/>
  <c r="CS94" i="71"/>
  <c r="CS191" i="71" s="1"/>
  <c r="CR94" i="71"/>
  <c r="CR191" i="71" s="1"/>
  <c r="CQ94" i="71"/>
  <c r="CQ191" i="71" s="1"/>
  <c r="CP94" i="71"/>
  <c r="CP191" i="71" s="1"/>
  <c r="CO94" i="71"/>
  <c r="CO191" i="71" s="1"/>
  <c r="CN94" i="71"/>
  <c r="CN191" i="71" s="1"/>
  <c r="CM94" i="71"/>
  <c r="CM191" i="71" s="1"/>
  <c r="CL94" i="71"/>
  <c r="CL191" i="71" s="1"/>
  <c r="CK94" i="71"/>
  <c r="CK191" i="71" s="1"/>
  <c r="CJ94" i="71"/>
  <c r="CJ191" i="71" s="1"/>
  <c r="CI94" i="71"/>
  <c r="CI191" i="71" s="1"/>
  <c r="CH94" i="71"/>
  <c r="CH191" i="71" s="1"/>
  <c r="CG94" i="71"/>
  <c r="CG191" i="71" s="1"/>
  <c r="CF94" i="71"/>
  <c r="CF191" i="71" s="1"/>
  <c r="CE94" i="71"/>
  <c r="CE191" i="71" s="1"/>
  <c r="CD94" i="71"/>
  <c r="CD191" i="71" s="1"/>
  <c r="CC94" i="71"/>
  <c r="CC191" i="71" s="1"/>
  <c r="CB94" i="71"/>
  <c r="CB191" i="71" s="1"/>
  <c r="CA94" i="71"/>
  <c r="CA191" i="71" s="1"/>
  <c r="BZ94" i="71"/>
  <c r="BZ191" i="71" s="1"/>
  <c r="BY94" i="71"/>
  <c r="BY191" i="71" s="1"/>
  <c r="BX94" i="71"/>
  <c r="BX191" i="71" s="1"/>
  <c r="BW94" i="71"/>
  <c r="BW191" i="71" s="1"/>
  <c r="BV94" i="71"/>
  <c r="BV191" i="71" s="1"/>
  <c r="BU94" i="71"/>
  <c r="BU191" i="71" s="1"/>
  <c r="BT94" i="71"/>
  <c r="BT191" i="71" s="1"/>
  <c r="BS94" i="71"/>
  <c r="BS191" i="71" s="1"/>
  <c r="BR94" i="71"/>
  <c r="BR191" i="71" s="1"/>
  <c r="BQ94" i="71"/>
  <c r="BQ191" i="71" s="1"/>
  <c r="BP94" i="71"/>
  <c r="BP191" i="71" s="1"/>
  <c r="BO94" i="71"/>
  <c r="BO191" i="71" s="1"/>
  <c r="BN94" i="71"/>
  <c r="BN191" i="71" s="1"/>
  <c r="BM94" i="71"/>
  <c r="BM191" i="71" s="1"/>
  <c r="BL94" i="71"/>
  <c r="BL191" i="71" s="1"/>
  <c r="BK94" i="71"/>
  <c r="BK191" i="71" s="1"/>
  <c r="BJ94" i="71"/>
  <c r="BJ191" i="71" s="1"/>
  <c r="BI94" i="71"/>
  <c r="BI191" i="71" s="1"/>
  <c r="BH94" i="71"/>
  <c r="BH191" i="71" s="1"/>
  <c r="BG94" i="71"/>
  <c r="BG191" i="71" s="1"/>
  <c r="BF94" i="71"/>
  <c r="BF191" i="71" s="1"/>
  <c r="BE94" i="71"/>
  <c r="BE191" i="71" s="1"/>
  <c r="BD94" i="71"/>
  <c r="BD191" i="71" s="1"/>
  <c r="BC94" i="71"/>
  <c r="BC191" i="71" s="1"/>
  <c r="BB94" i="71"/>
  <c r="BB191" i="71" s="1"/>
  <c r="BA94" i="71"/>
  <c r="BA191" i="71" s="1"/>
  <c r="AZ94" i="71"/>
  <c r="AZ191" i="71" s="1"/>
  <c r="AY94" i="71"/>
  <c r="AY191" i="71" s="1"/>
  <c r="AX94" i="71"/>
  <c r="AX191" i="71" s="1"/>
  <c r="AW94" i="71"/>
  <c r="AW191" i="71" s="1"/>
  <c r="AV94" i="71"/>
  <c r="AV191" i="71" s="1"/>
  <c r="AU94" i="71"/>
  <c r="AU191" i="71" s="1"/>
  <c r="AT94" i="71"/>
  <c r="AT191" i="71" s="1"/>
  <c r="AS94" i="71"/>
  <c r="AS191" i="71" s="1"/>
  <c r="AR94" i="71"/>
  <c r="AR191" i="71" s="1"/>
  <c r="AQ94" i="71"/>
  <c r="AQ191" i="71" s="1"/>
  <c r="AP94" i="71"/>
  <c r="AP191" i="71" s="1"/>
  <c r="AO94" i="71"/>
  <c r="AO191" i="71" s="1"/>
  <c r="AN94" i="71"/>
  <c r="AN191" i="71" s="1"/>
  <c r="AM94" i="71"/>
  <c r="AM191" i="71" s="1"/>
  <c r="AL94" i="71"/>
  <c r="AL191" i="71" s="1"/>
  <c r="AK94" i="71"/>
  <c r="AK191" i="71" s="1"/>
  <c r="AJ94" i="71"/>
  <c r="AJ191" i="71" s="1"/>
  <c r="AI94" i="71"/>
  <c r="AI191" i="71" s="1"/>
  <c r="AH94" i="71"/>
  <c r="AH191" i="71" s="1"/>
  <c r="AG94" i="71"/>
  <c r="AG191" i="71" s="1"/>
  <c r="AF94" i="71"/>
  <c r="AF191" i="71" s="1"/>
  <c r="AE94" i="71"/>
  <c r="AE191" i="71" s="1"/>
  <c r="AD94" i="71"/>
  <c r="AD191" i="71" s="1"/>
  <c r="AC94" i="71"/>
  <c r="AC191" i="71" s="1"/>
  <c r="AB94" i="71"/>
  <c r="AB191" i="71" s="1"/>
  <c r="AA94" i="71"/>
  <c r="AA191" i="71" s="1"/>
  <c r="Z94" i="71"/>
  <c r="Z191" i="71" s="1"/>
  <c r="Y94" i="71"/>
  <c r="Y191" i="71" s="1"/>
  <c r="X94" i="71"/>
  <c r="X191" i="71" s="1"/>
  <c r="W94" i="71"/>
  <c r="W191" i="71" s="1"/>
  <c r="V94" i="71"/>
  <c r="V191" i="71" s="1"/>
  <c r="U94" i="71"/>
  <c r="U191" i="71" s="1"/>
  <c r="T94" i="71"/>
  <c r="T191" i="71" s="1"/>
  <c r="S94" i="71"/>
  <c r="S191" i="71" s="1"/>
  <c r="R94" i="71"/>
  <c r="R191" i="71" s="1"/>
  <c r="Q94" i="71"/>
  <c r="Q191" i="71" s="1"/>
  <c r="P94" i="71"/>
  <c r="P191" i="71" s="1"/>
  <c r="O94" i="71"/>
  <c r="O191" i="71" s="1"/>
  <c r="N94" i="71"/>
  <c r="N191" i="71" s="1"/>
  <c r="M94" i="71"/>
  <c r="M191" i="71" s="1"/>
  <c r="L94" i="71"/>
  <c r="L191" i="71" s="1"/>
  <c r="K94" i="71"/>
  <c r="K191" i="71" s="1"/>
  <c r="J94" i="71"/>
  <c r="J191" i="71" s="1"/>
  <c r="I94" i="71"/>
  <c r="I191" i="71" s="1"/>
  <c r="H94" i="71"/>
  <c r="H191" i="71" s="1"/>
  <c r="G94" i="71"/>
  <c r="G191" i="71" s="1"/>
  <c r="F94" i="71"/>
  <c r="F191" i="71" s="1"/>
  <c r="E94" i="71"/>
  <c r="E191" i="71" s="1"/>
  <c r="D94" i="71"/>
  <c r="D191" i="71" s="1"/>
  <c r="C94" i="71"/>
  <c r="C191" i="71" s="1"/>
  <c r="EV93" i="71"/>
  <c r="EV190" i="71" s="1"/>
  <c r="EU93" i="71"/>
  <c r="EU190" i="71" s="1"/>
  <c r="ET93" i="71"/>
  <c r="ET190" i="71" s="1"/>
  <c r="ES93" i="71"/>
  <c r="ES190" i="71" s="1"/>
  <c r="ER93" i="71"/>
  <c r="ER190" i="71" s="1"/>
  <c r="EQ93" i="71"/>
  <c r="EQ190" i="71" s="1"/>
  <c r="EP93" i="71"/>
  <c r="EP190" i="71" s="1"/>
  <c r="EO93" i="71"/>
  <c r="EO190" i="71" s="1"/>
  <c r="EN93" i="71"/>
  <c r="EN190" i="71" s="1"/>
  <c r="EM93" i="71"/>
  <c r="EM190" i="71" s="1"/>
  <c r="EL93" i="71"/>
  <c r="EL190" i="71" s="1"/>
  <c r="EK93" i="71"/>
  <c r="EK190" i="71" s="1"/>
  <c r="EJ93" i="71"/>
  <c r="EJ190" i="71" s="1"/>
  <c r="EI93" i="71"/>
  <c r="EI190" i="71" s="1"/>
  <c r="EH93" i="71"/>
  <c r="EH190" i="71" s="1"/>
  <c r="EG93" i="71"/>
  <c r="EG190" i="71" s="1"/>
  <c r="EF93" i="71"/>
  <c r="EF190" i="71" s="1"/>
  <c r="EE93" i="71"/>
  <c r="EE190" i="71" s="1"/>
  <c r="ED93" i="71"/>
  <c r="ED190" i="71" s="1"/>
  <c r="EC93" i="71"/>
  <c r="EC190" i="71" s="1"/>
  <c r="EB93" i="71"/>
  <c r="EB190" i="71" s="1"/>
  <c r="EA93" i="71"/>
  <c r="EA190" i="71" s="1"/>
  <c r="DZ93" i="71"/>
  <c r="DZ190" i="71" s="1"/>
  <c r="DY93" i="71"/>
  <c r="DY190" i="71" s="1"/>
  <c r="DX93" i="71"/>
  <c r="DX190" i="71" s="1"/>
  <c r="DW93" i="71"/>
  <c r="DW190" i="71" s="1"/>
  <c r="DV93" i="71"/>
  <c r="DV190" i="71" s="1"/>
  <c r="DU93" i="71"/>
  <c r="DU190" i="71" s="1"/>
  <c r="DT93" i="71"/>
  <c r="DT190" i="71" s="1"/>
  <c r="DS93" i="71"/>
  <c r="DS190" i="71" s="1"/>
  <c r="DR93" i="71"/>
  <c r="DR190" i="71" s="1"/>
  <c r="DQ93" i="71"/>
  <c r="DQ190" i="71" s="1"/>
  <c r="DP93" i="71"/>
  <c r="DP190" i="71" s="1"/>
  <c r="DO93" i="71"/>
  <c r="DO190" i="71" s="1"/>
  <c r="DN93" i="71"/>
  <c r="DN190" i="71" s="1"/>
  <c r="DM93" i="71"/>
  <c r="DM190" i="71" s="1"/>
  <c r="DL93" i="71"/>
  <c r="DL190" i="71" s="1"/>
  <c r="DK93" i="71"/>
  <c r="DK190" i="71" s="1"/>
  <c r="DJ93" i="71"/>
  <c r="DJ190" i="71" s="1"/>
  <c r="DI93" i="71"/>
  <c r="DI190" i="71" s="1"/>
  <c r="DH93" i="71"/>
  <c r="DH190" i="71" s="1"/>
  <c r="DG93" i="71"/>
  <c r="DG190" i="71" s="1"/>
  <c r="DF93" i="71"/>
  <c r="DF190" i="71" s="1"/>
  <c r="DE93" i="71"/>
  <c r="DE190" i="71" s="1"/>
  <c r="DD93" i="71"/>
  <c r="DD190" i="71" s="1"/>
  <c r="DC93" i="71"/>
  <c r="DC190" i="71" s="1"/>
  <c r="DB93" i="71"/>
  <c r="DB190" i="71" s="1"/>
  <c r="DA93" i="71"/>
  <c r="DA190" i="71" s="1"/>
  <c r="CZ93" i="71"/>
  <c r="CZ190" i="71" s="1"/>
  <c r="CY93" i="71"/>
  <c r="CY190" i="71" s="1"/>
  <c r="CX93" i="71"/>
  <c r="CX190" i="71" s="1"/>
  <c r="CW93" i="71"/>
  <c r="CW190" i="71" s="1"/>
  <c r="CV93" i="71"/>
  <c r="CV190" i="71" s="1"/>
  <c r="CU93" i="71"/>
  <c r="CU190" i="71" s="1"/>
  <c r="CT93" i="71"/>
  <c r="CT190" i="71" s="1"/>
  <c r="CS93" i="71"/>
  <c r="CS190" i="71" s="1"/>
  <c r="CR93" i="71"/>
  <c r="CR190" i="71" s="1"/>
  <c r="CQ93" i="71"/>
  <c r="CQ190" i="71" s="1"/>
  <c r="CP93" i="71"/>
  <c r="CP190" i="71" s="1"/>
  <c r="CO93" i="71"/>
  <c r="CO190" i="71" s="1"/>
  <c r="CN93" i="71"/>
  <c r="CN190" i="71" s="1"/>
  <c r="CM93" i="71"/>
  <c r="CM190" i="71" s="1"/>
  <c r="CL93" i="71"/>
  <c r="CL190" i="71" s="1"/>
  <c r="CK93" i="71"/>
  <c r="CK190" i="71" s="1"/>
  <c r="CJ93" i="71"/>
  <c r="CJ190" i="71" s="1"/>
  <c r="CI93" i="71"/>
  <c r="CI190" i="71" s="1"/>
  <c r="CH93" i="71"/>
  <c r="CH190" i="71" s="1"/>
  <c r="CG93" i="71"/>
  <c r="CG190" i="71" s="1"/>
  <c r="CF93" i="71"/>
  <c r="CF190" i="71" s="1"/>
  <c r="CE93" i="71"/>
  <c r="CE190" i="71" s="1"/>
  <c r="CD93" i="71"/>
  <c r="CD190" i="71" s="1"/>
  <c r="CC93" i="71"/>
  <c r="CC190" i="71" s="1"/>
  <c r="CB93" i="71"/>
  <c r="CB190" i="71" s="1"/>
  <c r="CA93" i="71"/>
  <c r="CA190" i="71" s="1"/>
  <c r="BZ93" i="71"/>
  <c r="BZ190" i="71" s="1"/>
  <c r="BY93" i="71"/>
  <c r="BY190" i="71" s="1"/>
  <c r="BX93" i="71"/>
  <c r="BX190" i="71" s="1"/>
  <c r="BW93" i="71"/>
  <c r="BW190" i="71" s="1"/>
  <c r="BV93" i="71"/>
  <c r="BV190" i="71" s="1"/>
  <c r="BU93" i="71"/>
  <c r="BU190" i="71" s="1"/>
  <c r="BT93" i="71"/>
  <c r="BT190" i="71" s="1"/>
  <c r="BS93" i="71"/>
  <c r="BS190" i="71" s="1"/>
  <c r="BR93" i="71"/>
  <c r="BR190" i="71" s="1"/>
  <c r="BQ93" i="71"/>
  <c r="BQ190" i="71" s="1"/>
  <c r="BP93" i="71"/>
  <c r="BP190" i="71" s="1"/>
  <c r="BO93" i="71"/>
  <c r="BO190" i="71" s="1"/>
  <c r="BN93" i="71"/>
  <c r="BN190" i="71" s="1"/>
  <c r="BM93" i="71"/>
  <c r="BM190" i="71" s="1"/>
  <c r="BL93" i="71"/>
  <c r="BL190" i="71" s="1"/>
  <c r="BK93" i="71"/>
  <c r="BK190" i="71" s="1"/>
  <c r="BJ93" i="71"/>
  <c r="BJ190" i="71" s="1"/>
  <c r="BI93" i="71"/>
  <c r="BI190" i="71" s="1"/>
  <c r="BH93" i="71"/>
  <c r="BH190" i="71" s="1"/>
  <c r="BG93" i="71"/>
  <c r="BG190" i="71" s="1"/>
  <c r="BF93" i="71"/>
  <c r="BF190" i="71" s="1"/>
  <c r="BE93" i="71"/>
  <c r="BE190" i="71" s="1"/>
  <c r="BD93" i="71"/>
  <c r="BD190" i="71" s="1"/>
  <c r="BC93" i="71"/>
  <c r="BC190" i="71" s="1"/>
  <c r="BB93" i="71"/>
  <c r="BB190" i="71" s="1"/>
  <c r="BA93" i="71"/>
  <c r="BA190" i="71" s="1"/>
  <c r="AZ93" i="71"/>
  <c r="AZ190" i="71" s="1"/>
  <c r="AY93" i="71"/>
  <c r="AY190" i="71" s="1"/>
  <c r="AX93" i="71"/>
  <c r="AX190" i="71" s="1"/>
  <c r="AW93" i="71"/>
  <c r="AW190" i="71" s="1"/>
  <c r="AV93" i="71"/>
  <c r="AV190" i="71" s="1"/>
  <c r="AU93" i="71"/>
  <c r="AU190" i="71" s="1"/>
  <c r="AT93" i="71"/>
  <c r="AT190" i="71" s="1"/>
  <c r="AS93" i="71"/>
  <c r="AS190" i="71" s="1"/>
  <c r="AR93" i="71"/>
  <c r="AR190" i="71" s="1"/>
  <c r="AQ93" i="71"/>
  <c r="AQ190" i="71" s="1"/>
  <c r="AP93" i="71"/>
  <c r="AP190" i="71" s="1"/>
  <c r="AO93" i="71"/>
  <c r="AO190" i="71" s="1"/>
  <c r="AN93" i="71"/>
  <c r="AN190" i="71" s="1"/>
  <c r="AM93" i="71"/>
  <c r="AM190" i="71" s="1"/>
  <c r="AL93" i="71"/>
  <c r="AL190" i="71" s="1"/>
  <c r="AK93" i="71"/>
  <c r="AK190" i="71" s="1"/>
  <c r="AJ93" i="71"/>
  <c r="AJ190" i="71" s="1"/>
  <c r="AI93" i="71"/>
  <c r="AI190" i="71" s="1"/>
  <c r="AH93" i="71"/>
  <c r="AH190" i="71" s="1"/>
  <c r="AG93" i="71"/>
  <c r="AG190" i="71" s="1"/>
  <c r="AF93" i="71"/>
  <c r="AF190" i="71" s="1"/>
  <c r="AE93" i="71"/>
  <c r="AE190" i="71" s="1"/>
  <c r="AD93" i="71"/>
  <c r="AD190" i="71" s="1"/>
  <c r="AC93" i="71"/>
  <c r="AC190" i="71" s="1"/>
  <c r="AB93" i="71"/>
  <c r="AB190" i="71" s="1"/>
  <c r="AA93" i="71"/>
  <c r="AA190" i="71" s="1"/>
  <c r="Z93" i="71"/>
  <c r="Z190" i="71" s="1"/>
  <c r="Y93" i="71"/>
  <c r="Y190" i="71" s="1"/>
  <c r="X93" i="71"/>
  <c r="X190" i="71" s="1"/>
  <c r="W93" i="71"/>
  <c r="W190" i="71" s="1"/>
  <c r="V93" i="71"/>
  <c r="V190" i="71" s="1"/>
  <c r="U93" i="71"/>
  <c r="U190" i="71" s="1"/>
  <c r="T93" i="71"/>
  <c r="T190" i="71" s="1"/>
  <c r="S93" i="71"/>
  <c r="S190" i="71" s="1"/>
  <c r="R93" i="71"/>
  <c r="R190" i="71" s="1"/>
  <c r="Q93" i="71"/>
  <c r="Q190" i="71" s="1"/>
  <c r="P93" i="71"/>
  <c r="P190" i="71" s="1"/>
  <c r="O93" i="71"/>
  <c r="O190" i="71" s="1"/>
  <c r="N93" i="71"/>
  <c r="N190" i="71" s="1"/>
  <c r="M93" i="71"/>
  <c r="M190" i="71" s="1"/>
  <c r="L93" i="71"/>
  <c r="L190" i="71" s="1"/>
  <c r="K93" i="71"/>
  <c r="K190" i="71" s="1"/>
  <c r="J93" i="71"/>
  <c r="J190" i="71" s="1"/>
  <c r="I93" i="71"/>
  <c r="I190" i="71" s="1"/>
  <c r="H93" i="71"/>
  <c r="H190" i="71" s="1"/>
  <c r="G93" i="71"/>
  <c r="G190" i="71" s="1"/>
  <c r="F93" i="71"/>
  <c r="F190" i="71" s="1"/>
  <c r="E93" i="71"/>
  <c r="E190" i="71" s="1"/>
  <c r="D93" i="71"/>
  <c r="D190" i="71" s="1"/>
  <c r="C93" i="71"/>
  <c r="C190" i="71" s="1"/>
  <c r="EV92" i="71"/>
  <c r="EV189" i="71" s="1"/>
  <c r="EU92" i="71"/>
  <c r="EU189" i="71" s="1"/>
  <c r="ET92" i="71"/>
  <c r="ET189" i="71" s="1"/>
  <c r="ES92" i="71"/>
  <c r="ES189" i="71" s="1"/>
  <c r="ER92" i="71"/>
  <c r="ER189" i="71" s="1"/>
  <c r="EQ92" i="71"/>
  <c r="EQ189" i="71" s="1"/>
  <c r="EP92" i="71"/>
  <c r="EP189" i="71" s="1"/>
  <c r="EO92" i="71"/>
  <c r="EO189" i="71" s="1"/>
  <c r="EN92" i="71"/>
  <c r="EN189" i="71" s="1"/>
  <c r="EM92" i="71"/>
  <c r="EM189" i="71" s="1"/>
  <c r="EL92" i="71"/>
  <c r="EL189" i="71" s="1"/>
  <c r="EK92" i="71"/>
  <c r="EK189" i="71" s="1"/>
  <c r="EJ92" i="71"/>
  <c r="EJ189" i="71" s="1"/>
  <c r="EI92" i="71"/>
  <c r="EI189" i="71" s="1"/>
  <c r="EH92" i="71"/>
  <c r="EH189" i="71" s="1"/>
  <c r="EG92" i="71"/>
  <c r="EG189" i="71" s="1"/>
  <c r="EF92" i="71"/>
  <c r="EF189" i="71" s="1"/>
  <c r="EE92" i="71"/>
  <c r="EE189" i="71" s="1"/>
  <c r="ED92" i="71"/>
  <c r="ED189" i="71" s="1"/>
  <c r="EC92" i="71"/>
  <c r="EC189" i="71" s="1"/>
  <c r="EB92" i="71"/>
  <c r="EB189" i="71" s="1"/>
  <c r="EA92" i="71"/>
  <c r="EA189" i="71" s="1"/>
  <c r="DZ92" i="71"/>
  <c r="DZ189" i="71" s="1"/>
  <c r="DY92" i="71"/>
  <c r="DY189" i="71" s="1"/>
  <c r="DX92" i="71"/>
  <c r="DX189" i="71" s="1"/>
  <c r="DW92" i="71"/>
  <c r="DW189" i="71" s="1"/>
  <c r="DV92" i="71"/>
  <c r="DV189" i="71" s="1"/>
  <c r="DU92" i="71"/>
  <c r="DU189" i="71" s="1"/>
  <c r="DT92" i="71"/>
  <c r="DT189" i="71" s="1"/>
  <c r="DS92" i="71"/>
  <c r="DS189" i="71" s="1"/>
  <c r="DR92" i="71"/>
  <c r="DR189" i="71" s="1"/>
  <c r="DQ92" i="71"/>
  <c r="DQ189" i="71" s="1"/>
  <c r="DP92" i="71"/>
  <c r="DP189" i="71" s="1"/>
  <c r="DO92" i="71"/>
  <c r="DO189" i="71" s="1"/>
  <c r="DN92" i="71"/>
  <c r="DN189" i="71" s="1"/>
  <c r="DM92" i="71"/>
  <c r="DM189" i="71" s="1"/>
  <c r="DL92" i="71"/>
  <c r="DL189" i="71" s="1"/>
  <c r="DK92" i="71"/>
  <c r="DK189" i="71" s="1"/>
  <c r="DJ92" i="71"/>
  <c r="DJ189" i="71" s="1"/>
  <c r="DI92" i="71"/>
  <c r="DI189" i="71" s="1"/>
  <c r="DH92" i="71"/>
  <c r="DH189" i="71" s="1"/>
  <c r="DG92" i="71"/>
  <c r="DG189" i="71" s="1"/>
  <c r="DF92" i="71"/>
  <c r="DF189" i="71" s="1"/>
  <c r="DE92" i="71"/>
  <c r="DE189" i="71" s="1"/>
  <c r="DD92" i="71"/>
  <c r="DD189" i="71" s="1"/>
  <c r="DC92" i="71"/>
  <c r="DC189" i="71" s="1"/>
  <c r="DB92" i="71"/>
  <c r="DB189" i="71" s="1"/>
  <c r="DA92" i="71"/>
  <c r="DA189" i="71" s="1"/>
  <c r="CZ92" i="71"/>
  <c r="CZ189" i="71" s="1"/>
  <c r="CY92" i="71"/>
  <c r="CY189" i="71" s="1"/>
  <c r="CX92" i="71"/>
  <c r="CX189" i="71" s="1"/>
  <c r="CW92" i="71"/>
  <c r="CW189" i="71" s="1"/>
  <c r="CV92" i="71"/>
  <c r="CV189" i="71" s="1"/>
  <c r="CU92" i="71"/>
  <c r="CU189" i="71" s="1"/>
  <c r="CT92" i="71"/>
  <c r="CT189" i="71" s="1"/>
  <c r="CS92" i="71"/>
  <c r="CS189" i="71" s="1"/>
  <c r="CR92" i="71"/>
  <c r="CR189" i="71" s="1"/>
  <c r="CQ92" i="71"/>
  <c r="CQ189" i="71" s="1"/>
  <c r="CP92" i="71"/>
  <c r="CP189" i="71" s="1"/>
  <c r="CO92" i="71"/>
  <c r="CO189" i="71" s="1"/>
  <c r="CN92" i="71"/>
  <c r="CN189" i="71" s="1"/>
  <c r="CM92" i="71"/>
  <c r="CM189" i="71" s="1"/>
  <c r="CL92" i="71"/>
  <c r="CL189" i="71" s="1"/>
  <c r="CK92" i="71"/>
  <c r="CK189" i="71" s="1"/>
  <c r="CJ92" i="71"/>
  <c r="CJ189" i="71" s="1"/>
  <c r="CI92" i="71"/>
  <c r="CI189" i="71" s="1"/>
  <c r="CH92" i="71"/>
  <c r="CH189" i="71" s="1"/>
  <c r="CG92" i="71"/>
  <c r="CG189" i="71" s="1"/>
  <c r="CF92" i="71"/>
  <c r="CF189" i="71" s="1"/>
  <c r="CE92" i="71"/>
  <c r="CE189" i="71" s="1"/>
  <c r="CD92" i="71"/>
  <c r="CD189" i="71" s="1"/>
  <c r="CC92" i="71"/>
  <c r="CC189" i="71" s="1"/>
  <c r="CB92" i="71"/>
  <c r="CB189" i="71" s="1"/>
  <c r="CA92" i="71"/>
  <c r="CA189" i="71" s="1"/>
  <c r="BZ92" i="71"/>
  <c r="BZ189" i="71" s="1"/>
  <c r="BY92" i="71"/>
  <c r="BY189" i="71" s="1"/>
  <c r="BX92" i="71"/>
  <c r="BX189" i="71" s="1"/>
  <c r="BW92" i="71"/>
  <c r="BW189" i="71" s="1"/>
  <c r="BV92" i="71"/>
  <c r="BV189" i="71" s="1"/>
  <c r="BU92" i="71"/>
  <c r="BU189" i="71" s="1"/>
  <c r="BT92" i="71"/>
  <c r="BT189" i="71" s="1"/>
  <c r="BS92" i="71"/>
  <c r="BS189" i="71" s="1"/>
  <c r="BR92" i="71"/>
  <c r="BR189" i="71" s="1"/>
  <c r="BQ92" i="71"/>
  <c r="BQ189" i="71" s="1"/>
  <c r="BP92" i="71"/>
  <c r="BP189" i="71" s="1"/>
  <c r="BO92" i="71"/>
  <c r="BO189" i="71" s="1"/>
  <c r="BN92" i="71"/>
  <c r="BN189" i="71" s="1"/>
  <c r="BM92" i="71"/>
  <c r="BM189" i="71" s="1"/>
  <c r="BL92" i="71"/>
  <c r="BL189" i="71" s="1"/>
  <c r="BK92" i="71"/>
  <c r="BK189" i="71" s="1"/>
  <c r="BJ92" i="71"/>
  <c r="BJ189" i="71" s="1"/>
  <c r="BI92" i="71"/>
  <c r="BI189" i="71" s="1"/>
  <c r="BH92" i="71"/>
  <c r="BH189" i="71" s="1"/>
  <c r="BG92" i="71"/>
  <c r="BG189" i="71" s="1"/>
  <c r="BF92" i="71"/>
  <c r="BF189" i="71" s="1"/>
  <c r="BE92" i="71"/>
  <c r="BE189" i="71" s="1"/>
  <c r="BD92" i="71"/>
  <c r="BD189" i="71" s="1"/>
  <c r="BC92" i="71"/>
  <c r="BC189" i="71" s="1"/>
  <c r="BB92" i="71"/>
  <c r="BB189" i="71" s="1"/>
  <c r="BA92" i="71"/>
  <c r="BA189" i="71" s="1"/>
  <c r="AZ92" i="71"/>
  <c r="AZ189" i="71" s="1"/>
  <c r="AY92" i="71"/>
  <c r="AY189" i="71" s="1"/>
  <c r="AX92" i="71"/>
  <c r="AX189" i="71" s="1"/>
  <c r="AW92" i="71"/>
  <c r="AW189" i="71" s="1"/>
  <c r="AV92" i="71"/>
  <c r="AV189" i="71" s="1"/>
  <c r="AU92" i="71"/>
  <c r="AU189" i="71" s="1"/>
  <c r="AT92" i="71"/>
  <c r="AT189" i="71" s="1"/>
  <c r="AS92" i="71"/>
  <c r="AS189" i="71" s="1"/>
  <c r="AR92" i="71"/>
  <c r="AR189" i="71" s="1"/>
  <c r="AQ92" i="71"/>
  <c r="AQ189" i="71" s="1"/>
  <c r="AP92" i="71"/>
  <c r="AP189" i="71" s="1"/>
  <c r="AO92" i="71"/>
  <c r="AO189" i="71" s="1"/>
  <c r="AN92" i="71"/>
  <c r="AN189" i="71" s="1"/>
  <c r="AM92" i="71"/>
  <c r="AM189" i="71" s="1"/>
  <c r="AL92" i="71"/>
  <c r="AL189" i="71" s="1"/>
  <c r="AK92" i="71"/>
  <c r="AK189" i="71" s="1"/>
  <c r="AJ92" i="71"/>
  <c r="AJ189" i="71" s="1"/>
  <c r="AI92" i="71"/>
  <c r="AI189" i="71" s="1"/>
  <c r="AH92" i="71"/>
  <c r="AH189" i="71" s="1"/>
  <c r="AG92" i="71"/>
  <c r="AG189" i="71" s="1"/>
  <c r="AF92" i="71"/>
  <c r="AF189" i="71" s="1"/>
  <c r="AE92" i="71"/>
  <c r="AE189" i="71" s="1"/>
  <c r="AD92" i="71"/>
  <c r="AD189" i="71" s="1"/>
  <c r="AC92" i="71"/>
  <c r="AC189" i="71" s="1"/>
  <c r="AB92" i="71"/>
  <c r="AB189" i="71" s="1"/>
  <c r="AA92" i="71"/>
  <c r="AA189" i="71" s="1"/>
  <c r="Z92" i="71"/>
  <c r="Z189" i="71" s="1"/>
  <c r="Y92" i="71"/>
  <c r="Y189" i="71" s="1"/>
  <c r="X92" i="71"/>
  <c r="X189" i="71" s="1"/>
  <c r="W92" i="71"/>
  <c r="W189" i="71" s="1"/>
  <c r="V92" i="71"/>
  <c r="V189" i="71" s="1"/>
  <c r="U92" i="71"/>
  <c r="U189" i="71" s="1"/>
  <c r="T92" i="71"/>
  <c r="T189" i="71" s="1"/>
  <c r="S92" i="71"/>
  <c r="S189" i="71" s="1"/>
  <c r="R92" i="71"/>
  <c r="R189" i="71" s="1"/>
  <c r="Q92" i="71"/>
  <c r="Q189" i="71" s="1"/>
  <c r="P92" i="71"/>
  <c r="P189" i="71" s="1"/>
  <c r="O92" i="71"/>
  <c r="O189" i="71" s="1"/>
  <c r="N92" i="71"/>
  <c r="N189" i="71" s="1"/>
  <c r="M92" i="71"/>
  <c r="M189" i="71" s="1"/>
  <c r="L92" i="71"/>
  <c r="L189" i="71" s="1"/>
  <c r="K92" i="71"/>
  <c r="K189" i="71" s="1"/>
  <c r="J92" i="71"/>
  <c r="J189" i="71" s="1"/>
  <c r="I92" i="71"/>
  <c r="I189" i="71" s="1"/>
  <c r="H92" i="71"/>
  <c r="H189" i="71" s="1"/>
  <c r="G92" i="71"/>
  <c r="G189" i="71" s="1"/>
  <c r="F92" i="71"/>
  <c r="F189" i="71" s="1"/>
  <c r="E92" i="71"/>
  <c r="E189" i="71" s="1"/>
  <c r="D92" i="71"/>
  <c r="D189" i="71" s="1"/>
  <c r="C92" i="71"/>
  <c r="C189" i="71" s="1"/>
  <c r="EV91" i="71"/>
  <c r="EV188" i="71" s="1"/>
  <c r="EU91" i="71"/>
  <c r="EU188" i="71" s="1"/>
  <c r="ET91" i="71"/>
  <c r="ET188" i="71" s="1"/>
  <c r="ES91" i="71"/>
  <c r="ES188" i="71" s="1"/>
  <c r="ER91" i="71"/>
  <c r="ER188" i="71" s="1"/>
  <c r="EQ91" i="71"/>
  <c r="EQ188" i="71" s="1"/>
  <c r="EP91" i="71"/>
  <c r="EP188" i="71" s="1"/>
  <c r="EO91" i="71"/>
  <c r="EO188" i="71" s="1"/>
  <c r="EN91" i="71"/>
  <c r="EN188" i="71" s="1"/>
  <c r="EM91" i="71"/>
  <c r="EM188" i="71" s="1"/>
  <c r="EL91" i="71"/>
  <c r="EL188" i="71" s="1"/>
  <c r="EK91" i="71"/>
  <c r="EK188" i="71" s="1"/>
  <c r="EJ91" i="71"/>
  <c r="EJ188" i="71" s="1"/>
  <c r="EI91" i="71"/>
  <c r="EI188" i="71" s="1"/>
  <c r="EH91" i="71"/>
  <c r="EH188" i="71" s="1"/>
  <c r="EG91" i="71"/>
  <c r="EG188" i="71" s="1"/>
  <c r="EF91" i="71"/>
  <c r="EF188" i="71" s="1"/>
  <c r="EE91" i="71"/>
  <c r="EE188" i="71" s="1"/>
  <c r="ED91" i="71"/>
  <c r="ED188" i="71" s="1"/>
  <c r="EC91" i="71"/>
  <c r="EC188" i="71" s="1"/>
  <c r="EB91" i="71"/>
  <c r="EB188" i="71" s="1"/>
  <c r="EA91" i="71"/>
  <c r="EA188" i="71" s="1"/>
  <c r="DZ91" i="71"/>
  <c r="DZ188" i="71" s="1"/>
  <c r="DY91" i="71"/>
  <c r="DY188" i="71" s="1"/>
  <c r="DX91" i="71"/>
  <c r="DX188" i="71" s="1"/>
  <c r="DW91" i="71"/>
  <c r="DW188" i="71" s="1"/>
  <c r="DV91" i="71"/>
  <c r="DV188" i="71" s="1"/>
  <c r="DU91" i="71"/>
  <c r="DU188" i="71" s="1"/>
  <c r="DT91" i="71"/>
  <c r="DT188" i="71" s="1"/>
  <c r="DS91" i="71"/>
  <c r="DS188" i="71" s="1"/>
  <c r="DR91" i="71"/>
  <c r="DR188" i="71" s="1"/>
  <c r="DQ91" i="71"/>
  <c r="DQ188" i="71" s="1"/>
  <c r="DP91" i="71"/>
  <c r="DP188" i="71" s="1"/>
  <c r="DO91" i="71"/>
  <c r="DO188" i="71" s="1"/>
  <c r="DN91" i="71"/>
  <c r="DN188" i="71" s="1"/>
  <c r="DM91" i="71"/>
  <c r="DM188" i="71" s="1"/>
  <c r="DL91" i="71"/>
  <c r="DL188" i="71" s="1"/>
  <c r="DK91" i="71"/>
  <c r="DK188" i="71" s="1"/>
  <c r="DJ91" i="71"/>
  <c r="DJ188" i="71" s="1"/>
  <c r="DI91" i="71"/>
  <c r="DI188" i="71" s="1"/>
  <c r="DH91" i="71"/>
  <c r="DH188" i="71" s="1"/>
  <c r="DG91" i="71"/>
  <c r="DG188" i="71" s="1"/>
  <c r="DF91" i="71"/>
  <c r="DF188" i="71" s="1"/>
  <c r="DE91" i="71"/>
  <c r="DE188" i="71" s="1"/>
  <c r="DD91" i="71"/>
  <c r="DD188" i="71" s="1"/>
  <c r="DC91" i="71"/>
  <c r="DC188" i="71" s="1"/>
  <c r="DB91" i="71"/>
  <c r="DB188" i="71" s="1"/>
  <c r="DA91" i="71"/>
  <c r="DA188" i="71" s="1"/>
  <c r="CZ91" i="71"/>
  <c r="CZ188" i="71" s="1"/>
  <c r="CY91" i="71"/>
  <c r="CY188" i="71" s="1"/>
  <c r="CX91" i="71"/>
  <c r="CX188" i="71" s="1"/>
  <c r="CW91" i="71"/>
  <c r="CW188" i="71" s="1"/>
  <c r="CV91" i="71"/>
  <c r="CV188" i="71" s="1"/>
  <c r="CU91" i="71"/>
  <c r="CU188" i="71" s="1"/>
  <c r="CT91" i="71"/>
  <c r="CT188" i="71" s="1"/>
  <c r="CS91" i="71"/>
  <c r="CS188" i="71" s="1"/>
  <c r="CR91" i="71"/>
  <c r="CR188" i="71" s="1"/>
  <c r="CQ91" i="71"/>
  <c r="CQ188" i="71" s="1"/>
  <c r="CP91" i="71"/>
  <c r="CP188" i="71" s="1"/>
  <c r="CO91" i="71"/>
  <c r="CO188" i="71" s="1"/>
  <c r="CN91" i="71"/>
  <c r="CN188" i="71" s="1"/>
  <c r="CM91" i="71"/>
  <c r="CM188" i="71" s="1"/>
  <c r="CL91" i="71"/>
  <c r="CL188" i="71" s="1"/>
  <c r="CK91" i="71"/>
  <c r="CK188" i="71" s="1"/>
  <c r="CJ91" i="71"/>
  <c r="CJ188" i="71" s="1"/>
  <c r="CI91" i="71"/>
  <c r="CI188" i="71" s="1"/>
  <c r="CH91" i="71"/>
  <c r="CH188" i="71" s="1"/>
  <c r="CG91" i="71"/>
  <c r="CG188" i="71" s="1"/>
  <c r="CF91" i="71"/>
  <c r="CF188" i="71" s="1"/>
  <c r="CE91" i="71"/>
  <c r="CE188" i="71" s="1"/>
  <c r="CD91" i="71"/>
  <c r="CD188" i="71" s="1"/>
  <c r="CC91" i="71"/>
  <c r="CC188" i="71" s="1"/>
  <c r="CB91" i="71"/>
  <c r="CB188" i="71" s="1"/>
  <c r="CA91" i="71"/>
  <c r="CA188" i="71" s="1"/>
  <c r="BZ91" i="71"/>
  <c r="BZ188" i="71" s="1"/>
  <c r="BY91" i="71"/>
  <c r="BY188" i="71" s="1"/>
  <c r="BX91" i="71"/>
  <c r="BX188" i="71" s="1"/>
  <c r="BW91" i="71"/>
  <c r="BW188" i="71" s="1"/>
  <c r="BV91" i="71"/>
  <c r="BV188" i="71" s="1"/>
  <c r="BU91" i="71"/>
  <c r="BU188" i="71" s="1"/>
  <c r="BT91" i="71"/>
  <c r="BT188" i="71" s="1"/>
  <c r="BS91" i="71"/>
  <c r="BS188" i="71" s="1"/>
  <c r="BR91" i="71"/>
  <c r="BR188" i="71" s="1"/>
  <c r="BQ91" i="71"/>
  <c r="BQ188" i="71" s="1"/>
  <c r="BP91" i="71"/>
  <c r="BP188" i="71" s="1"/>
  <c r="BO91" i="71"/>
  <c r="BO188" i="71" s="1"/>
  <c r="BN91" i="71"/>
  <c r="BN188" i="71" s="1"/>
  <c r="BM91" i="71"/>
  <c r="BM188" i="71" s="1"/>
  <c r="BL91" i="71"/>
  <c r="BL188" i="71" s="1"/>
  <c r="BK91" i="71"/>
  <c r="BK188" i="71" s="1"/>
  <c r="BJ91" i="71"/>
  <c r="BJ188" i="71" s="1"/>
  <c r="BI91" i="71"/>
  <c r="BI188" i="71" s="1"/>
  <c r="BH91" i="71"/>
  <c r="BH188" i="71" s="1"/>
  <c r="BG91" i="71"/>
  <c r="BG188" i="71" s="1"/>
  <c r="BF91" i="71"/>
  <c r="BF188" i="71" s="1"/>
  <c r="BE91" i="71"/>
  <c r="BE188" i="71" s="1"/>
  <c r="BD91" i="71"/>
  <c r="BD188" i="71" s="1"/>
  <c r="BC91" i="71"/>
  <c r="BC188" i="71" s="1"/>
  <c r="BB91" i="71"/>
  <c r="BB188" i="71" s="1"/>
  <c r="BA91" i="71"/>
  <c r="BA188" i="71" s="1"/>
  <c r="AZ91" i="71"/>
  <c r="AZ188" i="71" s="1"/>
  <c r="AY91" i="71"/>
  <c r="AY188" i="71" s="1"/>
  <c r="AX91" i="71"/>
  <c r="AX188" i="71" s="1"/>
  <c r="AW91" i="71"/>
  <c r="AW188" i="71" s="1"/>
  <c r="AV91" i="71"/>
  <c r="AV188" i="71" s="1"/>
  <c r="AU91" i="71"/>
  <c r="AU188" i="71" s="1"/>
  <c r="AT91" i="71"/>
  <c r="AT188" i="71" s="1"/>
  <c r="AS91" i="71"/>
  <c r="AS188" i="71" s="1"/>
  <c r="AR91" i="71"/>
  <c r="AR188" i="71" s="1"/>
  <c r="AQ91" i="71"/>
  <c r="AQ188" i="71" s="1"/>
  <c r="AP91" i="71"/>
  <c r="AP188" i="71" s="1"/>
  <c r="AO91" i="71"/>
  <c r="AO188" i="71" s="1"/>
  <c r="AN91" i="71"/>
  <c r="AN188" i="71" s="1"/>
  <c r="AM91" i="71"/>
  <c r="AM188" i="71" s="1"/>
  <c r="AL91" i="71"/>
  <c r="AL188" i="71" s="1"/>
  <c r="AK91" i="71"/>
  <c r="AK188" i="71" s="1"/>
  <c r="AJ91" i="71"/>
  <c r="AJ188" i="71" s="1"/>
  <c r="AI91" i="71"/>
  <c r="AI188" i="71" s="1"/>
  <c r="AH91" i="71"/>
  <c r="AH188" i="71" s="1"/>
  <c r="AG91" i="71"/>
  <c r="AG188" i="71" s="1"/>
  <c r="AF91" i="71"/>
  <c r="AF188" i="71" s="1"/>
  <c r="AE91" i="71"/>
  <c r="AE188" i="71" s="1"/>
  <c r="AD91" i="71"/>
  <c r="AD188" i="71" s="1"/>
  <c r="AC91" i="71"/>
  <c r="AC188" i="71" s="1"/>
  <c r="AB91" i="71"/>
  <c r="AB188" i="71" s="1"/>
  <c r="AA91" i="71"/>
  <c r="AA188" i="71" s="1"/>
  <c r="Z91" i="71"/>
  <c r="Z188" i="71" s="1"/>
  <c r="Y91" i="71"/>
  <c r="Y188" i="71" s="1"/>
  <c r="X91" i="71"/>
  <c r="X188" i="71" s="1"/>
  <c r="W91" i="71"/>
  <c r="W188" i="71" s="1"/>
  <c r="V91" i="71"/>
  <c r="V188" i="71" s="1"/>
  <c r="U91" i="71"/>
  <c r="U188" i="71" s="1"/>
  <c r="T91" i="71"/>
  <c r="T188" i="71" s="1"/>
  <c r="S91" i="71"/>
  <c r="S188" i="71" s="1"/>
  <c r="R91" i="71"/>
  <c r="R188" i="71" s="1"/>
  <c r="Q91" i="71"/>
  <c r="Q188" i="71" s="1"/>
  <c r="P91" i="71"/>
  <c r="P188" i="71" s="1"/>
  <c r="O91" i="71"/>
  <c r="O188" i="71" s="1"/>
  <c r="N91" i="71"/>
  <c r="N188" i="71" s="1"/>
  <c r="M91" i="71"/>
  <c r="M188" i="71" s="1"/>
  <c r="L91" i="71"/>
  <c r="L188" i="71" s="1"/>
  <c r="K91" i="71"/>
  <c r="K188" i="71" s="1"/>
  <c r="J91" i="71"/>
  <c r="J188" i="71" s="1"/>
  <c r="I91" i="71"/>
  <c r="I188" i="71" s="1"/>
  <c r="H91" i="71"/>
  <c r="H188" i="71" s="1"/>
  <c r="G91" i="71"/>
  <c r="G188" i="71" s="1"/>
  <c r="F91" i="71"/>
  <c r="F188" i="71" s="1"/>
  <c r="E91" i="71"/>
  <c r="E188" i="71" s="1"/>
  <c r="D91" i="71"/>
  <c r="D188" i="71" s="1"/>
  <c r="C91" i="71"/>
  <c r="C188" i="71" s="1"/>
  <c r="EV90" i="71"/>
  <c r="EV187" i="71" s="1"/>
  <c r="EU90" i="71"/>
  <c r="EU187" i="71" s="1"/>
  <c r="ET90" i="71"/>
  <c r="ET187" i="71" s="1"/>
  <c r="ES90" i="71"/>
  <c r="ES187" i="71" s="1"/>
  <c r="ER90" i="71"/>
  <c r="ER187" i="71" s="1"/>
  <c r="EQ90" i="71"/>
  <c r="EQ187" i="71" s="1"/>
  <c r="EP90" i="71"/>
  <c r="EP187" i="71" s="1"/>
  <c r="EO90" i="71"/>
  <c r="EO187" i="71" s="1"/>
  <c r="EN90" i="71"/>
  <c r="EN187" i="71" s="1"/>
  <c r="EM90" i="71"/>
  <c r="EM187" i="71" s="1"/>
  <c r="EL90" i="71"/>
  <c r="EL187" i="71" s="1"/>
  <c r="EK90" i="71"/>
  <c r="EK187" i="71" s="1"/>
  <c r="EJ90" i="71"/>
  <c r="EJ187" i="71" s="1"/>
  <c r="EI90" i="71"/>
  <c r="EI187" i="71" s="1"/>
  <c r="EH90" i="71"/>
  <c r="EH187" i="71" s="1"/>
  <c r="EG90" i="71"/>
  <c r="EG187" i="71" s="1"/>
  <c r="EF90" i="71"/>
  <c r="EF187" i="71" s="1"/>
  <c r="EE90" i="71"/>
  <c r="EE187" i="71" s="1"/>
  <c r="ED90" i="71"/>
  <c r="ED187" i="71" s="1"/>
  <c r="EC90" i="71"/>
  <c r="EC187" i="71" s="1"/>
  <c r="EB90" i="71"/>
  <c r="EB187" i="71" s="1"/>
  <c r="EA90" i="71"/>
  <c r="EA187" i="71" s="1"/>
  <c r="DZ90" i="71"/>
  <c r="DZ187" i="71" s="1"/>
  <c r="DY90" i="71"/>
  <c r="DY187" i="71" s="1"/>
  <c r="DX90" i="71"/>
  <c r="DX187" i="71" s="1"/>
  <c r="DW90" i="71"/>
  <c r="DW187" i="71" s="1"/>
  <c r="DV90" i="71"/>
  <c r="DV187" i="71" s="1"/>
  <c r="DU90" i="71"/>
  <c r="DU187" i="71" s="1"/>
  <c r="DT90" i="71"/>
  <c r="DT187" i="71" s="1"/>
  <c r="DS90" i="71"/>
  <c r="DS187" i="71" s="1"/>
  <c r="DR90" i="71"/>
  <c r="DR187" i="71" s="1"/>
  <c r="DQ90" i="71"/>
  <c r="DQ187" i="71" s="1"/>
  <c r="DP90" i="71"/>
  <c r="DP187" i="71" s="1"/>
  <c r="DO90" i="71"/>
  <c r="DO187" i="71" s="1"/>
  <c r="DN90" i="71"/>
  <c r="DN187" i="71" s="1"/>
  <c r="DM90" i="71"/>
  <c r="DM187" i="71" s="1"/>
  <c r="DL90" i="71"/>
  <c r="DL187" i="71" s="1"/>
  <c r="DK90" i="71"/>
  <c r="DK187" i="71" s="1"/>
  <c r="DJ90" i="71"/>
  <c r="DJ187" i="71" s="1"/>
  <c r="DI90" i="71"/>
  <c r="DI187" i="71" s="1"/>
  <c r="DH90" i="71"/>
  <c r="DH187" i="71" s="1"/>
  <c r="DG90" i="71"/>
  <c r="DG187" i="71" s="1"/>
  <c r="DF90" i="71"/>
  <c r="DF187" i="71" s="1"/>
  <c r="DE90" i="71"/>
  <c r="DE187" i="71" s="1"/>
  <c r="DD90" i="71"/>
  <c r="DD187" i="71" s="1"/>
  <c r="DC90" i="71"/>
  <c r="DC187" i="71" s="1"/>
  <c r="DB90" i="71"/>
  <c r="DB187" i="71" s="1"/>
  <c r="DA90" i="71"/>
  <c r="DA187" i="71" s="1"/>
  <c r="CZ90" i="71"/>
  <c r="CZ187" i="71" s="1"/>
  <c r="CY90" i="71"/>
  <c r="CY187" i="71" s="1"/>
  <c r="CX90" i="71"/>
  <c r="CX187" i="71" s="1"/>
  <c r="CW90" i="71"/>
  <c r="CW187" i="71" s="1"/>
  <c r="CV90" i="71"/>
  <c r="CV187" i="71" s="1"/>
  <c r="CU90" i="71"/>
  <c r="CU187" i="71" s="1"/>
  <c r="CT90" i="71"/>
  <c r="CT187" i="71" s="1"/>
  <c r="CS90" i="71"/>
  <c r="CS187" i="71" s="1"/>
  <c r="CR90" i="71"/>
  <c r="CR187" i="71" s="1"/>
  <c r="CQ90" i="71"/>
  <c r="CQ187" i="71" s="1"/>
  <c r="CP90" i="71"/>
  <c r="CP187" i="71" s="1"/>
  <c r="CO90" i="71"/>
  <c r="CO187" i="71" s="1"/>
  <c r="CN90" i="71"/>
  <c r="CN187" i="71" s="1"/>
  <c r="CM90" i="71"/>
  <c r="CM187" i="71" s="1"/>
  <c r="CL90" i="71"/>
  <c r="CL187" i="71" s="1"/>
  <c r="CK90" i="71"/>
  <c r="CK187" i="71" s="1"/>
  <c r="CJ90" i="71"/>
  <c r="CJ187" i="71" s="1"/>
  <c r="CI90" i="71"/>
  <c r="CI187" i="71" s="1"/>
  <c r="CH90" i="71"/>
  <c r="CH187" i="71" s="1"/>
  <c r="CG90" i="71"/>
  <c r="CG187" i="71" s="1"/>
  <c r="CF90" i="71"/>
  <c r="CF187" i="71" s="1"/>
  <c r="CE90" i="71"/>
  <c r="CE187" i="71" s="1"/>
  <c r="CD90" i="71"/>
  <c r="CD187" i="71" s="1"/>
  <c r="CC90" i="71"/>
  <c r="CC187" i="71" s="1"/>
  <c r="CB90" i="71"/>
  <c r="CB187" i="71" s="1"/>
  <c r="CA90" i="71"/>
  <c r="CA187" i="71" s="1"/>
  <c r="BZ90" i="71"/>
  <c r="BZ187" i="71" s="1"/>
  <c r="BY90" i="71"/>
  <c r="BY187" i="71" s="1"/>
  <c r="BX90" i="71"/>
  <c r="BX187" i="71" s="1"/>
  <c r="BW90" i="71"/>
  <c r="BW187" i="71" s="1"/>
  <c r="BV90" i="71"/>
  <c r="BV187" i="71" s="1"/>
  <c r="BU90" i="71"/>
  <c r="BU187" i="71" s="1"/>
  <c r="BT90" i="71"/>
  <c r="BT187" i="71" s="1"/>
  <c r="BS90" i="71"/>
  <c r="BS187" i="71" s="1"/>
  <c r="BR90" i="71"/>
  <c r="BR187" i="71" s="1"/>
  <c r="BQ90" i="71"/>
  <c r="BQ187" i="71" s="1"/>
  <c r="BP90" i="71"/>
  <c r="BP187" i="71" s="1"/>
  <c r="BO90" i="71"/>
  <c r="BO187" i="71" s="1"/>
  <c r="BN90" i="71"/>
  <c r="BN187" i="71" s="1"/>
  <c r="BM90" i="71"/>
  <c r="BM187" i="71" s="1"/>
  <c r="BL90" i="71"/>
  <c r="BL187" i="71" s="1"/>
  <c r="BK90" i="71"/>
  <c r="BK187" i="71" s="1"/>
  <c r="BJ90" i="71"/>
  <c r="BJ187" i="71" s="1"/>
  <c r="BI90" i="71"/>
  <c r="BI187" i="71" s="1"/>
  <c r="BH90" i="71"/>
  <c r="BH187" i="71" s="1"/>
  <c r="BG90" i="71"/>
  <c r="BG187" i="71" s="1"/>
  <c r="BF90" i="71"/>
  <c r="BF187" i="71" s="1"/>
  <c r="BE90" i="71"/>
  <c r="BE187" i="71" s="1"/>
  <c r="BD90" i="71"/>
  <c r="BD187" i="71" s="1"/>
  <c r="BC90" i="71"/>
  <c r="BC187" i="71" s="1"/>
  <c r="BB90" i="71"/>
  <c r="BB187" i="71" s="1"/>
  <c r="BA90" i="71"/>
  <c r="BA187" i="71" s="1"/>
  <c r="AZ90" i="71"/>
  <c r="AZ187" i="71" s="1"/>
  <c r="AY90" i="71"/>
  <c r="AY187" i="71" s="1"/>
  <c r="AX90" i="71"/>
  <c r="AX187" i="71" s="1"/>
  <c r="AW90" i="71"/>
  <c r="AW187" i="71" s="1"/>
  <c r="AV90" i="71"/>
  <c r="AV187" i="71" s="1"/>
  <c r="AU90" i="71"/>
  <c r="AU187" i="71" s="1"/>
  <c r="AT90" i="71"/>
  <c r="AT187" i="71" s="1"/>
  <c r="AS90" i="71"/>
  <c r="AS187" i="71" s="1"/>
  <c r="AR90" i="71"/>
  <c r="AR187" i="71" s="1"/>
  <c r="AQ90" i="71"/>
  <c r="AQ187" i="71" s="1"/>
  <c r="AP90" i="71"/>
  <c r="AP187" i="71" s="1"/>
  <c r="AO90" i="71"/>
  <c r="AO187" i="71" s="1"/>
  <c r="AN90" i="71"/>
  <c r="AN187" i="71" s="1"/>
  <c r="AM90" i="71"/>
  <c r="AM187" i="71" s="1"/>
  <c r="AL90" i="71"/>
  <c r="AL187" i="71" s="1"/>
  <c r="AK90" i="71"/>
  <c r="AK187" i="71" s="1"/>
  <c r="AJ90" i="71"/>
  <c r="AJ187" i="71" s="1"/>
  <c r="AI90" i="71"/>
  <c r="AI187" i="71" s="1"/>
  <c r="AH90" i="71"/>
  <c r="AH187" i="71" s="1"/>
  <c r="AG90" i="71"/>
  <c r="AG187" i="71" s="1"/>
  <c r="AF90" i="71"/>
  <c r="AF187" i="71" s="1"/>
  <c r="AE90" i="71"/>
  <c r="AE187" i="71" s="1"/>
  <c r="AD90" i="71"/>
  <c r="AD187" i="71" s="1"/>
  <c r="AC90" i="71"/>
  <c r="AC187" i="71" s="1"/>
  <c r="AB90" i="71"/>
  <c r="AB187" i="71" s="1"/>
  <c r="AA90" i="71"/>
  <c r="AA187" i="71" s="1"/>
  <c r="Z90" i="71"/>
  <c r="Z187" i="71" s="1"/>
  <c r="Y90" i="71"/>
  <c r="Y187" i="71" s="1"/>
  <c r="X90" i="71"/>
  <c r="X187" i="71" s="1"/>
  <c r="W90" i="71"/>
  <c r="W187" i="71" s="1"/>
  <c r="V90" i="71"/>
  <c r="V187" i="71" s="1"/>
  <c r="U90" i="71"/>
  <c r="U187" i="71" s="1"/>
  <c r="T90" i="71"/>
  <c r="T187" i="71" s="1"/>
  <c r="S90" i="71"/>
  <c r="S187" i="71" s="1"/>
  <c r="R90" i="71"/>
  <c r="R187" i="71" s="1"/>
  <c r="Q90" i="71"/>
  <c r="Q187" i="71" s="1"/>
  <c r="P90" i="71"/>
  <c r="P187" i="71" s="1"/>
  <c r="O90" i="71"/>
  <c r="O187" i="71" s="1"/>
  <c r="N90" i="71"/>
  <c r="N187" i="71" s="1"/>
  <c r="M90" i="71"/>
  <c r="M187" i="71" s="1"/>
  <c r="L90" i="71"/>
  <c r="L187" i="71" s="1"/>
  <c r="K90" i="71"/>
  <c r="K187" i="71" s="1"/>
  <c r="J90" i="71"/>
  <c r="J187" i="71" s="1"/>
  <c r="I90" i="71"/>
  <c r="I187" i="71" s="1"/>
  <c r="H90" i="71"/>
  <c r="H187" i="71" s="1"/>
  <c r="G90" i="71"/>
  <c r="G187" i="71" s="1"/>
  <c r="F90" i="71"/>
  <c r="F187" i="71" s="1"/>
  <c r="E90" i="71"/>
  <c r="E187" i="71" s="1"/>
  <c r="D90" i="71"/>
  <c r="D187" i="71" s="1"/>
  <c r="C90" i="71"/>
  <c r="C187" i="71" s="1"/>
  <c r="EV89" i="71"/>
  <c r="EV186" i="71" s="1"/>
  <c r="EU89" i="71"/>
  <c r="EU186" i="71" s="1"/>
  <c r="ET89" i="71"/>
  <c r="ET186" i="71" s="1"/>
  <c r="ES89" i="71"/>
  <c r="ES186" i="71" s="1"/>
  <c r="ER89" i="71"/>
  <c r="ER186" i="71" s="1"/>
  <c r="EQ89" i="71"/>
  <c r="EQ186" i="71" s="1"/>
  <c r="EP89" i="71"/>
  <c r="EP186" i="71" s="1"/>
  <c r="EO89" i="71"/>
  <c r="EO186" i="71" s="1"/>
  <c r="EN89" i="71"/>
  <c r="EN186" i="71" s="1"/>
  <c r="EM89" i="71"/>
  <c r="EM186" i="71" s="1"/>
  <c r="EL89" i="71"/>
  <c r="EL186" i="71" s="1"/>
  <c r="EK89" i="71"/>
  <c r="EK186" i="71" s="1"/>
  <c r="EJ89" i="71"/>
  <c r="EJ186" i="71" s="1"/>
  <c r="EI89" i="71"/>
  <c r="EI186" i="71" s="1"/>
  <c r="EH89" i="71"/>
  <c r="EH186" i="71" s="1"/>
  <c r="EG89" i="71"/>
  <c r="EG186" i="71" s="1"/>
  <c r="EF89" i="71"/>
  <c r="EF186" i="71" s="1"/>
  <c r="EE89" i="71"/>
  <c r="EE186" i="71" s="1"/>
  <c r="ED89" i="71"/>
  <c r="ED186" i="71" s="1"/>
  <c r="EC89" i="71"/>
  <c r="EC186" i="71" s="1"/>
  <c r="EB89" i="71"/>
  <c r="EB186" i="71" s="1"/>
  <c r="EA89" i="71"/>
  <c r="EA186" i="71" s="1"/>
  <c r="DZ89" i="71"/>
  <c r="DZ186" i="71" s="1"/>
  <c r="DY89" i="71"/>
  <c r="DY186" i="71" s="1"/>
  <c r="DX89" i="71"/>
  <c r="DX186" i="71" s="1"/>
  <c r="DW89" i="71"/>
  <c r="DW186" i="71" s="1"/>
  <c r="DV89" i="71"/>
  <c r="DV186" i="71" s="1"/>
  <c r="DU89" i="71"/>
  <c r="DU186" i="71" s="1"/>
  <c r="DT89" i="71"/>
  <c r="DT186" i="71" s="1"/>
  <c r="DS89" i="71"/>
  <c r="DS186" i="71" s="1"/>
  <c r="DR89" i="71"/>
  <c r="DR186" i="71" s="1"/>
  <c r="DQ89" i="71"/>
  <c r="DQ186" i="71" s="1"/>
  <c r="DP89" i="71"/>
  <c r="DP186" i="71" s="1"/>
  <c r="DO89" i="71"/>
  <c r="DO186" i="71" s="1"/>
  <c r="DN89" i="71"/>
  <c r="DN186" i="71" s="1"/>
  <c r="DM89" i="71"/>
  <c r="DM186" i="71" s="1"/>
  <c r="DL89" i="71"/>
  <c r="DL186" i="71" s="1"/>
  <c r="DK89" i="71"/>
  <c r="DK186" i="71" s="1"/>
  <c r="DJ89" i="71"/>
  <c r="DJ186" i="71" s="1"/>
  <c r="DI89" i="71"/>
  <c r="DI186" i="71" s="1"/>
  <c r="DH89" i="71"/>
  <c r="DH186" i="71" s="1"/>
  <c r="DG89" i="71"/>
  <c r="DG186" i="71" s="1"/>
  <c r="DF89" i="71"/>
  <c r="DF186" i="71" s="1"/>
  <c r="DE89" i="71"/>
  <c r="DE186" i="71" s="1"/>
  <c r="DD89" i="71"/>
  <c r="DD186" i="71" s="1"/>
  <c r="DC89" i="71"/>
  <c r="DC186" i="71" s="1"/>
  <c r="DB89" i="71"/>
  <c r="DB186" i="71" s="1"/>
  <c r="DA89" i="71"/>
  <c r="DA186" i="71" s="1"/>
  <c r="CZ89" i="71"/>
  <c r="CZ186" i="71" s="1"/>
  <c r="CY89" i="71"/>
  <c r="CY186" i="71" s="1"/>
  <c r="CX89" i="71"/>
  <c r="CX186" i="71" s="1"/>
  <c r="CW89" i="71"/>
  <c r="CW186" i="71" s="1"/>
  <c r="CV89" i="71"/>
  <c r="CV186" i="71" s="1"/>
  <c r="CU89" i="71"/>
  <c r="CU186" i="71" s="1"/>
  <c r="CT89" i="71"/>
  <c r="CT186" i="71" s="1"/>
  <c r="CS89" i="71"/>
  <c r="CS186" i="71" s="1"/>
  <c r="CR89" i="71"/>
  <c r="CR186" i="71" s="1"/>
  <c r="CQ89" i="71"/>
  <c r="CQ186" i="71" s="1"/>
  <c r="CP89" i="71"/>
  <c r="CP186" i="71" s="1"/>
  <c r="CO89" i="71"/>
  <c r="CO186" i="71" s="1"/>
  <c r="CN89" i="71"/>
  <c r="CN186" i="71" s="1"/>
  <c r="CM89" i="71"/>
  <c r="CM186" i="71" s="1"/>
  <c r="CL89" i="71"/>
  <c r="CL186" i="71" s="1"/>
  <c r="CK89" i="71"/>
  <c r="CK186" i="71" s="1"/>
  <c r="CJ89" i="71"/>
  <c r="CJ186" i="71" s="1"/>
  <c r="CI89" i="71"/>
  <c r="CI186" i="71" s="1"/>
  <c r="CH89" i="71"/>
  <c r="CH186" i="71" s="1"/>
  <c r="CG89" i="71"/>
  <c r="CG186" i="71" s="1"/>
  <c r="CF89" i="71"/>
  <c r="CF186" i="71" s="1"/>
  <c r="CE89" i="71"/>
  <c r="CE186" i="71" s="1"/>
  <c r="CD89" i="71"/>
  <c r="CD186" i="71" s="1"/>
  <c r="CC89" i="71"/>
  <c r="CC186" i="71" s="1"/>
  <c r="CB89" i="71"/>
  <c r="CB186" i="71" s="1"/>
  <c r="CA89" i="71"/>
  <c r="CA186" i="71" s="1"/>
  <c r="BZ89" i="71"/>
  <c r="BZ186" i="71" s="1"/>
  <c r="BY89" i="71"/>
  <c r="BY186" i="71" s="1"/>
  <c r="BX89" i="71"/>
  <c r="BX186" i="71" s="1"/>
  <c r="BW89" i="71"/>
  <c r="BW186" i="71" s="1"/>
  <c r="BV89" i="71"/>
  <c r="BV186" i="71" s="1"/>
  <c r="BU89" i="71"/>
  <c r="BU186" i="71" s="1"/>
  <c r="BT89" i="71"/>
  <c r="BT186" i="71" s="1"/>
  <c r="BS89" i="71"/>
  <c r="BS186" i="71" s="1"/>
  <c r="BR89" i="71"/>
  <c r="BR186" i="71" s="1"/>
  <c r="BQ89" i="71"/>
  <c r="BQ186" i="71" s="1"/>
  <c r="BP89" i="71"/>
  <c r="BP186" i="71" s="1"/>
  <c r="BO89" i="71"/>
  <c r="BO186" i="71" s="1"/>
  <c r="BN89" i="71"/>
  <c r="BN186" i="71" s="1"/>
  <c r="BM89" i="71"/>
  <c r="BM186" i="71" s="1"/>
  <c r="BL89" i="71"/>
  <c r="BL186" i="71" s="1"/>
  <c r="BK89" i="71"/>
  <c r="BK186" i="71" s="1"/>
  <c r="BJ89" i="71"/>
  <c r="BJ186" i="71" s="1"/>
  <c r="BI89" i="71"/>
  <c r="BI186" i="71" s="1"/>
  <c r="BH89" i="71"/>
  <c r="BH186" i="71" s="1"/>
  <c r="BG89" i="71"/>
  <c r="BG186" i="71" s="1"/>
  <c r="BF89" i="71"/>
  <c r="BF186" i="71" s="1"/>
  <c r="BE89" i="71"/>
  <c r="BE186" i="71" s="1"/>
  <c r="BD89" i="71"/>
  <c r="BD186" i="71" s="1"/>
  <c r="BC89" i="71"/>
  <c r="BC186" i="71" s="1"/>
  <c r="BB89" i="71"/>
  <c r="BB186" i="71" s="1"/>
  <c r="BA89" i="71"/>
  <c r="BA186" i="71" s="1"/>
  <c r="AZ89" i="71"/>
  <c r="AZ186" i="71" s="1"/>
  <c r="AY89" i="71"/>
  <c r="AY186" i="71" s="1"/>
  <c r="AX89" i="71"/>
  <c r="AX186" i="71" s="1"/>
  <c r="AW89" i="71"/>
  <c r="AW186" i="71" s="1"/>
  <c r="AV89" i="71"/>
  <c r="AV186" i="71" s="1"/>
  <c r="AU89" i="71"/>
  <c r="AU186" i="71" s="1"/>
  <c r="AT89" i="71"/>
  <c r="AT186" i="71" s="1"/>
  <c r="AS89" i="71"/>
  <c r="AS186" i="71" s="1"/>
  <c r="AR89" i="71"/>
  <c r="AR186" i="71" s="1"/>
  <c r="AQ89" i="71"/>
  <c r="AQ186" i="71" s="1"/>
  <c r="AP89" i="71"/>
  <c r="AP186" i="71" s="1"/>
  <c r="AO89" i="71"/>
  <c r="AO186" i="71" s="1"/>
  <c r="AN89" i="71"/>
  <c r="AN186" i="71" s="1"/>
  <c r="AM89" i="71"/>
  <c r="AM186" i="71" s="1"/>
  <c r="AL89" i="71"/>
  <c r="AL186" i="71" s="1"/>
  <c r="AK89" i="71"/>
  <c r="AK186" i="71" s="1"/>
  <c r="AJ89" i="71"/>
  <c r="AJ186" i="71" s="1"/>
  <c r="AI89" i="71"/>
  <c r="AI186" i="71" s="1"/>
  <c r="AH89" i="71"/>
  <c r="AH186" i="71" s="1"/>
  <c r="AG89" i="71"/>
  <c r="AG186" i="71" s="1"/>
  <c r="AF89" i="71"/>
  <c r="AF186" i="71" s="1"/>
  <c r="AE89" i="71"/>
  <c r="AE186" i="71" s="1"/>
  <c r="AD89" i="71"/>
  <c r="AD186" i="71" s="1"/>
  <c r="AC89" i="71"/>
  <c r="AC186" i="71" s="1"/>
  <c r="AB89" i="71"/>
  <c r="AB186" i="71" s="1"/>
  <c r="AA89" i="71"/>
  <c r="AA186" i="71" s="1"/>
  <c r="Z89" i="71"/>
  <c r="Z186" i="71" s="1"/>
  <c r="Y89" i="71"/>
  <c r="Y186" i="71" s="1"/>
  <c r="X89" i="71"/>
  <c r="X186" i="71" s="1"/>
  <c r="W89" i="71"/>
  <c r="W186" i="71" s="1"/>
  <c r="V89" i="71"/>
  <c r="V186" i="71" s="1"/>
  <c r="U89" i="71"/>
  <c r="U186" i="71" s="1"/>
  <c r="T89" i="71"/>
  <c r="T186" i="71" s="1"/>
  <c r="S89" i="71"/>
  <c r="S186" i="71" s="1"/>
  <c r="R89" i="71"/>
  <c r="R186" i="71" s="1"/>
  <c r="Q89" i="71"/>
  <c r="Q186" i="71" s="1"/>
  <c r="P89" i="71"/>
  <c r="P186" i="71" s="1"/>
  <c r="O89" i="71"/>
  <c r="O186" i="71" s="1"/>
  <c r="N89" i="71"/>
  <c r="N186" i="71" s="1"/>
  <c r="M89" i="71"/>
  <c r="M186" i="71" s="1"/>
  <c r="L89" i="71"/>
  <c r="L186" i="71" s="1"/>
  <c r="K89" i="71"/>
  <c r="K186" i="71" s="1"/>
  <c r="J89" i="71"/>
  <c r="J186" i="71" s="1"/>
  <c r="I89" i="71"/>
  <c r="I186" i="71" s="1"/>
  <c r="H89" i="71"/>
  <c r="H186" i="71" s="1"/>
  <c r="G89" i="71"/>
  <c r="G186" i="71" s="1"/>
  <c r="F89" i="71"/>
  <c r="F186" i="71" s="1"/>
  <c r="E89" i="71"/>
  <c r="E186" i="71" s="1"/>
  <c r="D89" i="71"/>
  <c r="D186" i="71" s="1"/>
  <c r="C89" i="71"/>
  <c r="C186" i="71" s="1"/>
  <c r="EV88" i="71"/>
  <c r="EV185" i="71" s="1"/>
  <c r="EU88" i="71"/>
  <c r="EU185" i="71" s="1"/>
  <c r="ET88" i="71"/>
  <c r="ET185" i="71" s="1"/>
  <c r="ES88" i="71"/>
  <c r="ES185" i="71" s="1"/>
  <c r="ER88" i="71"/>
  <c r="ER185" i="71" s="1"/>
  <c r="EQ88" i="71"/>
  <c r="EQ185" i="71" s="1"/>
  <c r="EP88" i="71"/>
  <c r="EP185" i="71" s="1"/>
  <c r="EO88" i="71"/>
  <c r="EO185" i="71" s="1"/>
  <c r="EN88" i="71"/>
  <c r="EN185" i="71" s="1"/>
  <c r="EM88" i="71"/>
  <c r="EM185" i="71" s="1"/>
  <c r="EL88" i="71"/>
  <c r="EL185" i="71" s="1"/>
  <c r="EK88" i="71"/>
  <c r="EK185" i="71" s="1"/>
  <c r="EJ88" i="71"/>
  <c r="EJ185" i="71" s="1"/>
  <c r="EI88" i="71"/>
  <c r="EI185" i="71" s="1"/>
  <c r="EH88" i="71"/>
  <c r="EH185" i="71" s="1"/>
  <c r="EG88" i="71"/>
  <c r="EG185" i="71" s="1"/>
  <c r="EF88" i="71"/>
  <c r="EF185" i="71" s="1"/>
  <c r="EE88" i="71"/>
  <c r="EE185" i="71" s="1"/>
  <c r="ED88" i="71"/>
  <c r="ED185" i="71" s="1"/>
  <c r="EC88" i="71"/>
  <c r="EC185" i="71" s="1"/>
  <c r="EB88" i="71"/>
  <c r="EB185" i="71" s="1"/>
  <c r="EA88" i="71"/>
  <c r="EA185" i="71" s="1"/>
  <c r="DZ88" i="71"/>
  <c r="DZ185" i="71" s="1"/>
  <c r="DY88" i="71"/>
  <c r="DY185" i="71" s="1"/>
  <c r="DX88" i="71"/>
  <c r="DX185" i="71" s="1"/>
  <c r="DW88" i="71"/>
  <c r="DW185" i="71" s="1"/>
  <c r="DV88" i="71"/>
  <c r="DV185" i="71" s="1"/>
  <c r="DU88" i="71"/>
  <c r="DU185" i="71" s="1"/>
  <c r="DT88" i="71"/>
  <c r="DT185" i="71" s="1"/>
  <c r="DS88" i="71"/>
  <c r="DS185" i="71" s="1"/>
  <c r="DR88" i="71"/>
  <c r="DR185" i="71" s="1"/>
  <c r="DQ88" i="71"/>
  <c r="DQ185" i="71" s="1"/>
  <c r="DP88" i="71"/>
  <c r="DP185" i="71" s="1"/>
  <c r="DO88" i="71"/>
  <c r="DO185" i="71" s="1"/>
  <c r="DN88" i="71"/>
  <c r="DN185" i="71" s="1"/>
  <c r="DM88" i="71"/>
  <c r="DM185" i="71" s="1"/>
  <c r="DL88" i="71"/>
  <c r="DL185" i="71" s="1"/>
  <c r="DK88" i="71"/>
  <c r="DK185" i="71" s="1"/>
  <c r="DJ88" i="71"/>
  <c r="DJ185" i="71" s="1"/>
  <c r="DI88" i="71"/>
  <c r="DI185" i="71" s="1"/>
  <c r="DH88" i="71"/>
  <c r="DH185" i="71" s="1"/>
  <c r="DG88" i="71"/>
  <c r="DG185" i="71" s="1"/>
  <c r="DF88" i="71"/>
  <c r="DF185" i="71" s="1"/>
  <c r="DE88" i="71"/>
  <c r="DE185" i="71" s="1"/>
  <c r="DD88" i="71"/>
  <c r="DD185" i="71" s="1"/>
  <c r="DC88" i="71"/>
  <c r="DC185" i="71" s="1"/>
  <c r="DB88" i="71"/>
  <c r="DB185" i="71" s="1"/>
  <c r="DA88" i="71"/>
  <c r="DA185" i="71" s="1"/>
  <c r="CZ88" i="71"/>
  <c r="CZ185" i="71" s="1"/>
  <c r="CY88" i="71"/>
  <c r="CY185" i="71" s="1"/>
  <c r="CX88" i="71"/>
  <c r="CX185" i="71" s="1"/>
  <c r="CW88" i="71"/>
  <c r="CW185" i="71" s="1"/>
  <c r="CV88" i="71"/>
  <c r="CV185" i="71" s="1"/>
  <c r="CU88" i="71"/>
  <c r="CU185" i="71" s="1"/>
  <c r="CT88" i="71"/>
  <c r="CT185" i="71" s="1"/>
  <c r="CS88" i="71"/>
  <c r="CS185" i="71" s="1"/>
  <c r="CR88" i="71"/>
  <c r="CR185" i="71" s="1"/>
  <c r="CQ88" i="71"/>
  <c r="CQ185" i="71" s="1"/>
  <c r="CP88" i="71"/>
  <c r="CP185" i="71" s="1"/>
  <c r="CO88" i="71"/>
  <c r="CO185" i="71" s="1"/>
  <c r="CN88" i="71"/>
  <c r="CN185" i="71" s="1"/>
  <c r="CM88" i="71"/>
  <c r="CM185" i="71" s="1"/>
  <c r="CL88" i="71"/>
  <c r="CL185" i="71" s="1"/>
  <c r="CK88" i="71"/>
  <c r="CK185" i="71" s="1"/>
  <c r="CJ88" i="71"/>
  <c r="CJ185" i="71" s="1"/>
  <c r="CI88" i="71"/>
  <c r="CI185" i="71" s="1"/>
  <c r="CH88" i="71"/>
  <c r="CH185" i="71" s="1"/>
  <c r="CG88" i="71"/>
  <c r="CG185" i="71" s="1"/>
  <c r="CF88" i="71"/>
  <c r="CF185" i="71" s="1"/>
  <c r="CE88" i="71"/>
  <c r="CE185" i="71" s="1"/>
  <c r="CD88" i="71"/>
  <c r="CD185" i="71" s="1"/>
  <c r="CC88" i="71"/>
  <c r="CC185" i="71" s="1"/>
  <c r="CB88" i="71"/>
  <c r="CB185" i="71" s="1"/>
  <c r="CA88" i="71"/>
  <c r="CA185" i="71" s="1"/>
  <c r="BZ88" i="71"/>
  <c r="BZ185" i="71" s="1"/>
  <c r="BY88" i="71"/>
  <c r="BY185" i="71" s="1"/>
  <c r="BX88" i="71"/>
  <c r="BX185" i="71" s="1"/>
  <c r="BW88" i="71"/>
  <c r="BW185" i="71" s="1"/>
  <c r="BV88" i="71"/>
  <c r="BV185" i="71" s="1"/>
  <c r="BU88" i="71"/>
  <c r="BU185" i="71" s="1"/>
  <c r="BT88" i="71"/>
  <c r="BT185" i="71" s="1"/>
  <c r="BS88" i="71"/>
  <c r="BS185" i="71" s="1"/>
  <c r="BR88" i="71"/>
  <c r="BR185" i="71" s="1"/>
  <c r="BQ88" i="71"/>
  <c r="BQ185" i="71" s="1"/>
  <c r="BP88" i="71"/>
  <c r="BP185" i="71" s="1"/>
  <c r="BO88" i="71"/>
  <c r="BO185" i="71" s="1"/>
  <c r="BN88" i="71"/>
  <c r="BN185" i="71" s="1"/>
  <c r="BM88" i="71"/>
  <c r="BM185" i="71" s="1"/>
  <c r="BL88" i="71"/>
  <c r="BL185" i="71" s="1"/>
  <c r="BK88" i="71"/>
  <c r="BK185" i="71" s="1"/>
  <c r="BJ88" i="71"/>
  <c r="BJ185" i="71" s="1"/>
  <c r="BI88" i="71"/>
  <c r="BI185" i="71" s="1"/>
  <c r="BH88" i="71"/>
  <c r="BH185" i="71" s="1"/>
  <c r="BG88" i="71"/>
  <c r="BG185" i="71" s="1"/>
  <c r="BF88" i="71"/>
  <c r="BF185" i="71" s="1"/>
  <c r="BE88" i="71"/>
  <c r="BE185" i="71" s="1"/>
  <c r="BD88" i="71"/>
  <c r="BD185" i="71" s="1"/>
  <c r="BC88" i="71"/>
  <c r="BC185" i="71" s="1"/>
  <c r="BB88" i="71"/>
  <c r="BB185" i="71" s="1"/>
  <c r="BA88" i="71"/>
  <c r="BA185" i="71" s="1"/>
  <c r="AZ88" i="71"/>
  <c r="AZ185" i="71" s="1"/>
  <c r="AY88" i="71"/>
  <c r="AY185" i="71" s="1"/>
  <c r="AX88" i="71"/>
  <c r="AX185" i="71" s="1"/>
  <c r="AW88" i="71"/>
  <c r="AW185" i="71" s="1"/>
  <c r="AV88" i="71"/>
  <c r="AV185" i="71" s="1"/>
  <c r="AU88" i="71"/>
  <c r="AU185" i="71" s="1"/>
  <c r="AT88" i="71"/>
  <c r="AT185" i="71" s="1"/>
  <c r="AS88" i="71"/>
  <c r="AS185" i="71" s="1"/>
  <c r="AR88" i="71"/>
  <c r="AR185" i="71" s="1"/>
  <c r="AQ88" i="71"/>
  <c r="AQ185" i="71" s="1"/>
  <c r="AP88" i="71"/>
  <c r="AP185" i="71" s="1"/>
  <c r="AO88" i="71"/>
  <c r="AO185" i="71" s="1"/>
  <c r="AN88" i="71"/>
  <c r="AN185" i="71" s="1"/>
  <c r="AM88" i="71"/>
  <c r="AM185" i="71" s="1"/>
  <c r="AL88" i="71"/>
  <c r="AL185" i="71" s="1"/>
  <c r="AK88" i="71"/>
  <c r="AK185" i="71" s="1"/>
  <c r="AJ88" i="71"/>
  <c r="AJ185" i="71" s="1"/>
  <c r="AI88" i="71"/>
  <c r="AI185" i="71" s="1"/>
  <c r="AH88" i="71"/>
  <c r="AH185" i="71" s="1"/>
  <c r="AG88" i="71"/>
  <c r="AG185" i="71" s="1"/>
  <c r="AF88" i="71"/>
  <c r="AF185" i="71" s="1"/>
  <c r="AE88" i="71"/>
  <c r="AE185" i="71" s="1"/>
  <c r="AD88" i="71"/>
  <c r="AD185" i="71" s="1"/>
  <c r="AC88" i="71"/>
  <c r="AC185" i="71" s="1"/>
  <c r="AB88" i="71"/>
  <c r="AB185" i="71" s="1"/>
  <c r="AA88" i="71"/>
  <c r="AA185" i="71" s="1"/>
  <c r="Z88" i="71"/>
  <c r="Z185" i="71" s="1"/>
  <c r="Y88" i="71"/>
  <c r="Y185" i="71" s="1"/>
  <c r="X88" i="71"/>
  <c r="X185" i="71" s="1"/>
  <c r="W88" i="71"/>
  <c r="W185" i="71" s="1"/>
  <c r="V88" i="71"/>
  <c r="V185" i="71" s="1"/>
  <c r="U88" i="71"/>
  <c r="U185" i="71" s="1"/>
  <c r="T88" i="71"/>
  <c r="T185" i="71" s="1"/>
  <c r="S88" i="71"/>
  <c r="S185" i="71" s="1"/>
  <c r="R88" i="71"/>
  <c r="R185" i="71" s="1"/>
  <c r="Q88" i="71"/>
  <c r="Q185" i="71" s="1"/>
  <c r="P88" i="71"/>
  <c r="P185" i="71" s="1"/>
  <c r="O88" i="71"/>
  <c r="O185" i="71" s="1"/>
  <c r="N88" i="71"/>
  <c r="N185" i="71" s="1"/>
  <c r="M88" i="71"/>
  <c r="M185" i="71" s="1"/>
  <c r="L88" i="71"/>
  <c r="L185" i="71" s="1"/>
  <c r="K88" i="71"/>
  <c r="K185" i="71" s="1"/>
  <c r="J88" i="71"/>
  <c r="J185" i="71" s="1"/>
  <c r="I88" i="71"/>
  <c r="I185" i="71" s="1"/>
  <c r="H88" i="71"/>
  <c r="H185" i="71" s="1"/>
  <c r="G88" i="71"/>
  <c r="G185" i="71" s="1"/>
  <c r="F88" i="71"/>
  <c r="F185" i="71" s="1"/>
  <c r="E88" i="71"/>
  <c r="E185" i="71" s="1"/>
  <c r="D88" i="71"/>
  <c r="D185" i="71" s="1"/>
  <c r="C88" i="71"/>
  <c r="C185" i="71" s="1"/>
  <c r="EV87" i="71"/>
  <c r="EV184" i="71" s="1"/>
  <c r="EU87" i="71"/>
  <c r="EU184" i="71" s="1"/>
  <c r="ET87" i="71"/>
  <c r="ET184" i="71" s="1"/>
  <c r="ES87" i="71"/>
  <c r="ES184" i="71" s="1"/>
  <c r="ER87" i="71"/>
  <c r="ER184" i="71" s="1"/>
  <c r="EQ87" i="71"/>
  <c r="EQ184" i="71" s="1"/>
  <c r="EP87" i="71"/>
  <c r="EP184" i="71" s="1"/>
  <c r="EO87" i="71"/>
  <c r="EO184" i="71" s="1"/>
  <c r="EN87" i="71"/>
  <c r="EN184" i="71" s="1"/>
  <c r="EM87" i="71"/>
  <c r="EM184" i="71" s="1"/>
  <c r="EL87" i="71"/>
  <c r="EL184" i="71" s="1"/>
  <c r="EK87" i="71"/>
  <c r="EK184" i="71" s="1"/>
  <c r="EJ87" i="71"/>
  <c r="EJ184" i="71" s="1"/>
  <c r="EI87" i="71"/>
  <c r="EI184" i="71" s="1"/>
  <c r="EH87" i="71"/>
  <c r="EH184" i="71" s="1"/>
  <c r="EG87" i="71"/>
  <c r="EG184" i="71" s="1"/>
  <c r="EF87" i="71"/>
  <c r="EF184" i="71" s="1"/>
  <c r="EE87" i="71"/>
  <c r="EE184" i="71" s="1"/>
  <c r="ED87" i="71"/>
  <c r="ED184" i="71" s="1"/>
  <c r="EC87" i="71"/>
  <c r="EC184" i="71" s="1"/>
  <c r="EB87" i="71"/>
  <c r="EB184" i="71" s="1"/>
  <c r="EA87" i="71"/>
  <c r="EA184" i="71" s="1"/>
  <c r="DZ87" i="71"/>
  <c r="DZ184" i="71" s="1"/>
  <c r="DY87" i="71"/>
  <c r="DY184" i="71" s="1"/>
  <c r="DX87" i="71"/>
  <c r="DX184" i="71" s="1"/>
  <c r="DW87" i="71"/>
  <c r="DW184" i="71" s="1"/>
  <c r="DV87" i="71"/>
  <c r="DV184" i="71" s="1"/>
  <c r="DU87" i="71"/>
  <c r="DU184" i="71" s="1"/>
  <c r="DT87" i="71"/>
  <c r="DT184" i="71" s="1"/>
  <c r="DS87" i="71"/>
  <c r="DS184" i="71" s="1"/>
  <c r="DR87" i="71"/>
  <c r="DR184" i="71" s="1"/>
  <c r="DQ87" i="71"/>
  <c r="DQ184" i="71" s="1"/>
  <c r="DP87" i="71"/>
  <c r="DP184" i="71" s="1"/>
  <c r="DO87" i="71"/>
  <c r="DO184" i="71" s="1"/>
  <c r="DN87" i="71"/>
  <c r="DN184" i="71" s="1"/>
  <c r="DM87" i="71"/>
  <c r="DM184" i="71" s="1"/>
  <c r="DL87" i="71"/>
  <c r="DL184" i="71" s="1"/>
  <c r="DK87" i="71"/>
  <c r="DK184" i="71" s="1"/>
  <c r="DJ87" i="71"/>
  <c r="DJ184" i="71" s="1"/>
  <c r="DI87" i="71"/>
  <c r="DI184" i="71" s="1"/>
  <c r="DH87" i="71"/>
  <c r="DH184" i="71" s="1"/>
  <c r="DG87" i="71"/>
  <c r="DG184" i="71" s="1"/>
  <c r="DF87" i="71"/>
  <c r="DF184" i="71" s="1"/>
  <c r="DE87" i="71"/>
  <c r="DE184" i="71" s="1"/>
  <c r="DD87" i="71"/>
  <c r="DD184" i="71" s="1"/>
  <c r="DC87" i="71"/>
  <c r="DC184" i="71" s="1"/>
  <c r="DB87" i="71"/>
  <c r="DB184" i="71" s="1"/>
  <c r="DA87" i="71"/>
  <c r="DA184" i="71" s="1"/>
  <c r="CZ87" i="71"/>
  <c r="CZ184" i="71" s="1"/>
  <c r="CY87" i="71"/>
  <c r="CY184" i="71" s="1"/>
  <c r="CX87" i="71"/>
  <c r="CX184" i="71" s="1"/>
  <c r="CW87" i="71"/>
  <c r="CW184" i="71" s="1"/>
  <c r="CV87" i="71"/>
  <c r="CV184" i="71" s="1"/>
  <c r="CU87" i="71"/>
  <c r="CU184" i="71" s="1"/>
  <c r="CT87" i="71"/>
  <c r="CT184" i="71" s="1"/>
  <c r="CS87" i="71"/>
  <c r="CS184" i="71" s="1"/>
  <c r="CR87" i="71"/>
  <c r="CR184" i="71" s="1"/>
  <c r="CQ87" i="71"/>
  <c r="CQ184" i="71" s="1"/>
  <c r="CP87" i="71"/>
  <c r="CP184" i="71" s="1"/>
  <c r="CO87" i="71"/>
  <c r="CO184" i="71" s="1"/>
  <c r="CN87" i="71"/>
  <c r="CN184" i="71" s="1"/>
  <c r="CM87" i="71"/>
  <c r="CM184" i="71" s="1"/>
  <c r="CL87" i="71"/>
  <c r="CL184" i="71" s="1"/>
  <c r="CK87" i="71"/>
  <c r="CK184" i="71" s="1"/>
  <c r="CJ87" i="71"/>
  <c r="CJ184" i="71" s="1"/>
  <c r="CI87" i="71"/>
  <c r="CI184" i="71" s="1"/>
  <c r="CH87" i="71"/>
  <c r="CH184" i="71" s="1"/>
  <c r="CG87" i="71"/>
  <c r="CG184" i="71" s="1"/>
  <c r="CF87" i="71"/>
  <c r="CF184" i="71" s="1"/>
  <c r="CE87" i="71"/>
  <c r="CE184" i="71" s="1"/>
  <c r="CD87" i="71"/>
  <c r="CD184" i="71" s="1"/>
  <c r="CC87" i="71"/>
  <c r="CC184" i="71" s="1"/>
  <c r="CB87" i="71"/>
  <c r="CB184" i="71" s="1"/>
  <c r="CA87" i="71"/>
  <c r="CA184" i="71" s="1"/>
  <c r="BZ87" i="71"/>
  <c r="BZ184" i="71" s="1"/>
  <c r="BY87" i="71"/>
  <c r="BY184" i="71" s="1"/>
  <c r="BX87" i="71"/>
  <c r="BX184" i="71" s="1"/>
  <c r="BW87" i="71"/>
  <c r="BW184" i="71" s="1"/>
  <c r="BV87" i="71"/>
  <c r="BV184" i="71" s="1"/>
  <c r="BU87" i="71"/>
  <c r="BU184" i="71" s="1"/>
  <c r="BT87" i="71"/>
  <c r="BT184" i="71" s="1"/>
  <c r="BS87" i="71"/>
  <c r="BS184" i="71" s="1"/>
  <c r="BR87" i="71"/>
  <c r="BR184" i="71" s="1"/>
  <c r="BQ87" i="71"/>
  <c r="BQ184" i="71" s="1"/>
  <c r="BP87" i="71"/>
  <c r="BP184" i="71" s="1"/>
  <c r="BO87" i="71"/>
  <c r="BO184" i="71" s="1"/>
  <c r="BN87" i="71"/>
  <c r="BN184" i="71" s="1"/>
  <c r="BM87" i="71"/>
  <c r="BM184" i="71" s="1"/>
  <c r="BL87" i="71"/>
  <c r="BL184" i="71" s="1"/>
  <c r="BK87" i="71"/>
  <c r="BK184" i="71" s="1"/>
  <c r="BJ87" i="71"/>
  <c r="BJ184" i="71" s="1"/>
  <c r="BI87" i="71"/>
  <c r="BI184" i="71" s="1"/>
  <c r="BH87" i="71"/>
  <c r="BH184" i="71" s="1"/>
  <c r="BG87" i="71"/>
  <c r="BG184" i="71" s="1"/>
  <c r="BF87" i="71"/>
  <c r="BF184" i="71" s="1"/>
  <c r="BE87" i="71"/>
  <c r="BE184" i="71" s="1"/>
  <c r="BD87" i="71"/>
  <c r="BD184" i="71" s="1"/>
  <c r="BC87" i="71"/>
  <c r="BC184" i="71" s="1"/>
  <c r="BB87" i="71"/>
  <c r="BB184" i="71" s="1"/>
  <c r="BA87" i="71"/>
  <c r="BA184" i="71" s="1"/>
  <c r="AZ87" i="71"/>
  <c r="AZ184" i="71" s="1"/>
  <c r="AY87" i="71"/>
  <c r="AY184" i="71" s="1"/>
  <c r="AX87" i="71"/>
  <c r="AX184" i="71" s="1"/>
  <c r="AW87" i="71"/>
  <c r="AW184" i="71" s="1"/>
  <c r="AV87" i="71"/>
  <c r="AV184" i="71" s="1"/>
  <c r="AU87" i="71"/>
  <c r="AU184" i="71" s="1"/>
  <c r="AT87" i="71"/>
  <c r="AT184" i="71" s="1"/>
  <c r="AS87" i="71"/>
  <c r="AS184" i="71" s="1"/>
  <c r="AR87" i="71"/>
  <c r="AR184" i="71" s="1"/>
  <c r="AQ87" i="71"/>
  <c r="AQ184" i="71" s="1"/>
  <c r="AP87" i="71"/>
  <c r="AP184" i="71" s="1"/>
  <c r="AO87" i="71"/>
  <c r="AO184" i="71" s="1"/>
  <c r="AN87" i="71"/>
  <c r="AN184" i="71" s="1"/>
  <c r="AM87" i="71"/>
  <c r="AM184" i="71" s="1"/>
  <c r="AL87" i="71"/>
  <c r="AL184" i="71" s="1"/>
  <c r="AK87" i="71"/>
  <c r="AK184" i="71" s="1"/>
  <c r="AJ87" i="71"/>
  <c r="AJ184" i="71" s="1"/>
  <c r="AI87" i="71"/>
  <c r="AI184" i="71" s="1"/>
  <c r="AH87" i="71"/>
  <c r="AH184" i="71" s="1"/>
  <c r="AG87" i="71"/>
  <c r="AG184" i="71" s="1"/>
  <c r="AF87" i="71"/>
  <c r="AF184" i="71" s="1"/>
  <c r="AE87" i="71"/>
  <c r="AE184" i="71" s="1"/>
  <c r="AD87" i="71"/>
  <c r="AD184" i="71" s="1"/>
  <c r="AC87" i="71"/>
  <c r="AC184" i="71" s="1"/>
  <c r="AB87" i="71"/>
  <c r="AB184" i="71" s="1"/>
  <c r="AA87" i="71"/>
  <c r="AA184" i="71" s="1"/>
  <c r="Z87" i="71"/>
  <c r="Z184" i="71" s="1"/>
  <c r="Y87" i="71"/>
  <c r="Y184" i="71" s="1"/>
  <c r="X87" i="71"/>
  <c r="X184" i="71" s="1"/>
  <c r="W87" i="71"/>
  <c r="W184" i="71" s="1"/>
  <c r="V87" i="71"/>
  <c r="V184" i="71" s="1"/>
  <c r="U87" i="71"/>
  <c r="U184" i="71" s="1"/>
  <c r="T87" i="71"/>
  <c r="T184" i="71" s="1"/>
  <c r="S87" i="71"/>
  <c r="S184" i="71" s="1"/>
  <c r="R87" i="71"/>
  <c r="R184" i="71" s="1"/>
  <c r="Q87" i="71"/>
  <c r="Q184" i="71" s="1"/>
  <c r="P87" i="71"/>
  <c r="P184" i="71" s="1"/>
  <c r="O87" i="71"/>
  <c r="O184" i="71" s="1"/>
  <c r="N87" i="71"/>
  <c r="N184" i="71" s="1"/>
  <c r="M87" i="71"/>
  <c r="M184" i="71" s="1"/>
  <c r="L87" i="71"/>
  <c r="L184" i="71" s="1"/>
  <c r="K87" i="71"/>
  <c r="K184" i="71" s="1"/>
  <c r="J87" i="71"/>
  <c r="J184" i="71" s="1"/>
  <c r="I87" i="71"/>
  <c r="I184" i="71" s="1"/>
  <c r="H87" i="71"/>
  <c r="H184" i="71" s="1"/>
  <c r="G87" i="71"/>
  <c r="G184" i="71" s="1"/>
  <c r="F87" i="71"/>
  <c r="F184" i="71" s="1"/>
  <c r="E87" i="71"/>
  <c r="E184" i="71" s="1"/>
  <c r="D87" i="71"/>
  <c r="D184" i="71" s="1"/>
  <c r="C87" i="71"/>
  <c r="C184" i="71" s="1"/>
  <c r="EV86" i="71"/>
  <c r="EU86" i="71"/>
  <c r="ET86" i="71"/>
  <c r="ET183" i="71" s="1"/>
  <c r="ES86" i="71"/>
  <c r="ES183" i="71" s="1"/>
  <c r="ER86" i="71"/>
  <c r="EQ86" i="71"/>
  <c r="EP86" i="71"/>
  <c r="EP183" i="71" s="1"/>
  <c r="EO86" i="71"/>
  <c r="EO183" i="71" s="1"/>
  <c r="EN86" i="71"/>
  <c r="EM86" i="71"/>
  <c r="EL86" i="71"/>
  <c r="EL183" i="71" s="1"/>
  <c r="EK86" i="71"/>
  <c r="EK183" i="71" s="1"/>
  <c r="EJ86" i="71"/>
  <c r="EI86" i="71"/>
  <c r="EH86" i="71"/>
  <c r="EH183" i="71" s="1"/>
  <c r="EG86" i="71"/>
  <c r="EG183" i="71" s="1"/>
  <c r="EF86" i="71"/>
  <c r="EE86" i="71"/>
  <c r="ED86" i="71"/>
  <c r="ED183" i="71" s="1"/>
  <c r="EC86" i="71"/>
  <c r="EC183" i="71" s="1"/>
  <c r="EB86" i="71"/>
  <c r="EA86" i="71"/>
  <c r="DZ86" i="71"/>
  <c r="DZ183" i="71" s="1"/>
  <c r="DY86" i="71"/>
  <c r="DY183" i="71" s="1"/>
  <c r="DX86" i="71"/>
  <c r="DW86" i="71"/>
  <c r="DV86" i="71"/>
  <c r="DV183" i="71" s="1"/>
  <c r="DU86" i="71"/>
  <c r="DU183" i="71" s="1"/>
  <c r="DT86" i="71"/>
  <c r="DS86" i="71"/>
  <c r="DR86" i="71"/>
  <c r="DR183" i="71" s="1"/>
  <c r="DQ86" i="71"/>
  <c r="DQ183" i="71" s="1"/>
  <c r="DP86" i="71"/>
  <c r="DO86" i="71"/>
  <c r="DN86" i="71"/>
  <c r="DN183" i="71" s="1"/>
  <c r="DM86" i="71"/>
  <c r="DM183" i="71" s="1"/>
  <c r="DL86" i="71"/>
  <c r="DK86" i="71"/>
  <c r="DJ86" i="71"/>
  <c r="DJ183" i="71" s="1"/>
  <c r="DI86" i="71"/>
  <c r="DI183" i="71" s="1"/>
  <c r="DH86" i="71"/>
  <c r="DG86" i="71"/>
  <c r="DF86" i="71"/>
  <c r="DF183" i="71" s="1"/>
  <c r="DE86" i="71"/>
  <c r="DE183" i="71" s="1"/>
  <c r="DD86" i="71"/>
  <c r="DC86" i="71"/>
  <c r="DB86" i="71"/>
  <c r="DB183" i="71" s="1"/>
  <c r="DA86" i="71"/>
  <c r="DA183" i="71" s="1"/>
  <c r="CZ86" i="71"/>
  <c r="CY86" i="71"/>
  <c r="CX86" i="71"/>
  <c r="CX183" i="71" s="1"/>
  <c r="CW86" i="71"/>
  <c r="CW183" i="71" s="1"/>
  <c r="CV86" i="71"/>
  <c r="CU86" i="71"/>
  <c r="CT86" i="71"/>
  <c r="CT183" i="71" s="1"/>
  <c r="CS86" i="71"/>
  <c r="CS183" i="71" s="1"/>
  <c r="CR86" i="71"/>
  <c r="CQ86" i="71"/>
  <c r="CP86" i="71"/>
  <c r="CP183" i="71" s="1"/>
  <c r="CO86" i="71"/>
  <c r="CO183" i="71" s="1"/>
  <c r="CN86" i="71"/>
  <c r="CM86" i="71"/>
  <c r="CL86" i="71"/>
  <c r="CL183" i="71" s="1"/>
  <c r="CK86" i="71"/>
  <c r="CK183" i="71" s="1"/>
  <c r="CJ86" i="71"/>
  <c r="CI86" i="71"/>
  <c r="CH86" i="71"/>
  <c r="CH183" i="71" s="1"/>
  <c r="CG86" i="71"/>
  <c r="CG183" i="71" s="1"/>
  <c r="CF86" i="71"/>
  <c r="CE86" i="71"/>
  <c r="CD86" i="71"/>
  <c r="CD183" i="71" s="1"/>
  <c r="CC86" i="71"/>
  <c r="CC183" i="71" s="1"/>
  <c r="CB86" i="71"/>
  <c r="CA86" i="71"/>
  <c r="BZ86" i="71"/>
  <c r="BZ183" i="71" s="1"/>
  <c r="BY86" i="71"/>
  <c r="BY183" i="71" s="1"/>
  <c r="BX86" i="71"/>
  <c r="BW86" i="71"/>
  <c r="BV86" i="71"/>
  <c r="BV183" i="71" s="1"/>
  <c r="BU86" i="71"/>
  <c r="BU183" i="71" s="1"/>
  <c r="BT86" i="71"/>
  <c r="BS86" i="71"/>
  <c r="BR86" i="71"/>
  <c r="BR183" i="71" s="1"/>
  <c r="BQ86" i="71"/>
  <c r="BQ183" i="71" s="1"/>
  <c r="BP86" i="71"/>
  <c r="BO86" i="71"/>
  <c r="BN86" i="71"/>
  <c r="BN183" i="71" s="1"/>
  <c r="BM86" i="71"/>
  <c r="BM183" i="71" s="1"/>
  <c r="BL86" i="71"/>
  <c r="BK86" i="71"/>
  <c r="BJ86" i="71"/>
  <c r="BJ183" i="71" s="1"/>
  <c r="BI86" i="71"/>
  <c r="BI183" i="71" s="1"/>
  <c r="BH86" i="71"/>
  <c r="BG86" i="71"/>
  <c r="BF86" i="71"/>
  <c r="BF183" i="71" s="1"/>
  <c r="BE86" i="71"/>
  <c r="BE183" i="71" s="1"/>
  <c r="BD86" i="71"/>
  <c r="BC86" i="71"/>
  <c r="BB86" i="71"/>
  <c r="BB183" i="71" s="1"/>
  <c r="BA86" i="71"/>
  <c r="BA183" i="71" s="1"/>
  <c r="AZ86" i="71"/>
  <c r="AY86" i="71"/>
  <c r="AX86" i="71"/>
  <c r="AX183" i="71" s="1"/>
  <c r="AW86" i="71"/>
  <c r="AW183" i="71" s="1"/>
  <c r="AV86" i="71"/>
  <c r="AU86" i="71"/>
  <c r="AT86" i="71"/>
  <c r="AT183" i="71" s="1"/>
  <c r="AS86" i="71"/>
  <c r="AS183" i="71" s="1"/>
  <c r="AR86" i="71"/>
  <c r="AQ86" i="71"/>
  <c r="AP86" i="71"/>
  <c r="AP183" i="71" s="1"/>
  <c r="AO86" i="71"/>
  <c r="AO183" i="71" s="1"/>
  <c r="AN86" i="71"/>
  <c r="AM86" i="71"/>
  <c r="AL86" i="71"/>
  <c r="AL183" i="71" s="1"/>
  <c r="AK86" i="71"/>
  <c r="AK183" i="71" s="1"/>
  <c r="AJ86" i="71"/>
  <c r="AI86" i="71"/>
  <c r="AH86" i="71"/>
  <c r="AH183" i="71" s="1"/>
  <c r="AG86" i="71"/>
  <c r="AG183" i="71" s="1"/>
  <c r="AF86" i="71"/>
  <c r="AE86" i="71"/>
  <c r="AD86" i="71"/>
  <c r="AD183" i="71" s="1"/>
  <c r="AC86" i="71"/>
  <c r="AC183" i="71" s="1"/>
  <c r="AB86" i="71"/>
  <c r="AA86" i="71"/>
  <c r="Z86" i="71"/>
  <c r="Z183" i="71" s="1"/>
  <c r="Y86" i="71"/>
  <c r="Y183" i="71" s="1"/>
  <c r="X86" i="71"/>
  <c r="W86" i="71"/>
  <c r="V86" i="71"/>
  <c r="V183" i="71" s="1"/>
  <c r="U86" i="71"/>
  <c r="U183" i="71" s="1"/>
  <c r="T86" i="71"/>
  <c r="S86" i="71"/>
  <c r="R86" i="71"/>
  <c r="R183" i="71" s="1"/>
  <c r="Q86" i="71"/>
  <c r="Q183" i="71" s="1"/>
  <c r="P86" i="71"/>
  <c r="O86" i="71"/>
  <c r="N86" i="71"/>
  <c r="N183" i="71" s="1"/>
  <c r="M86" i="71"/>
  <c r="M183" i="71" s="1"/>
  <c r="L86" i="71"/>
  <c r="K86" i="71"/>
  <c r="J86" i="71"/>
  <c r="J183" i="71" s="1"/>
  <c r="I86" i="71"/>
  <c r="I183" i="71" s="1"/>
  <c r="H86" i="71"/>
  <c r="G86" i="71"/>
  <c r="F86" i="71"/>
  <c r="F183" i="71" s="1"/>
  <c r="E86" i="71"/>
  <c r="E183" i="71" s="1"/>
  <c r="D86" i="71"/>
  <c r="C86" i="71"/>
  <c r="I85" i="71"/>
  <c r="L85" i="71" s="1"/>
  <c r="O85" i="71" s="1"/>
  <c r="R85" i="71" s="1"/>
  <c r="U85" i="71" s="1"/>
  <c r="X85" i="71" s="1"/>
  <c r="AA85" i="71" s="1"/>
  <c r="AD85" i="71" s="1"/>
  <c r="AG85" i="71" s="1"/>
  <c r="AJ85" i="71" s="1"/>
  <c r="AM85" i="71" s="1"/>
  <c r="AP85" i="71" s="1"/>
  <c r="AS85" i="71" s="1"/>
  <c r="AV85" i="71" s="1"/>
  <c r="AY85" i="71" s="1"/>
  <c r="BB85" i="71" s="1"/>
  <c r="BE85" i="71" s="1"/>
  <c r="BH85" i="71" s="1"/>
  <c r="BK85" i="71" s="1"/>
  <c r="BN85" i="71" s="1"/>
  <c r="BQ85" i="71" s="1"/>
  <c r="BT85" i="71" s="1"/>
  <c r="BW85" i="71" s="1"/>
  <c r="BZ85" i="71" s="1"/>
  <c r="CC85" i="71" s="1"/>
  <c r="CF85" i="71" s="1"/>
  <c r="CI85" i="71" s="1"/>
  <c r="CL85" i="71" s="1"/>
  <c r="CO85" i="71" s="1"/>
  <c r="CR85" i="71" s="1"/>
  <c r="CU85" i="71" s="1"/>
  <c r="CX85" i="71" s="1"/>
  <c r="DA85" i="71" s="1"/>
  <c r="DD85" i="71" s="1"/>
  <c r="DG85" i="71" s="1"/>
  <c r="DJ85" i="71" s="1"/>
  <c r="DM85" i="71" s="1"/>
  <c r="DP85" i="71" s="1"/>
  <c r="DS85" i="71" s="1"/>
  <c r="DV85" i="71" s="1"/>
  <c r="DY85" i="71" s="1"/>
  <c r="EB85" i="71" s="1"/>
  <c r="EE85" i="71" s="1"/>
  <c r="EH85" i="71" s="1"/>
  <c r="EK85" i="71" s="1"/>
  <c r="EN85" i="71" s="1"/>
  <c r="EQ85" i="71" s="1"/>
  <c r="ET85" i="71" s="1"/>
  <c r="F85" i="71"/>
  <c r="C84" i="71"/>
  <c r="D81" i="71"/>
  <c r="C81" i="71"/>
  <c r="BA51" i="71"/>
  <c r="B51" i="71"/>
  <c r="B86" i="71" s="1"/>
  <c r="D50" i="71"/>
  <c r="E50" i="71" s="1"/>
  <c r="C49" i="71"/>
  <c r="J2" i="71"/>
  <c r="C2" i="71"/>
  <c r="A52" i="71" s="1"/>
  <c r="BA52" i="71" s="1"/>
  <c r="B235" i="70"/>
  <c r="B225" i="70"/>
  <c r="F182" i="70"/>
  <c r="I182" i="70" s="1"/>
  <c r="L182" i="70" s="1"/>
  <c r="O182" i="70" s="1"/>
  <c r="R182" i="70" s="1"/>
  <c r="U182" i="70" s="1"/>
  <c r="X182" i="70" s="1"/>
  <c r="AA182" i="70" s="1"/>
  <c r="AD182" i="70" s="1"/>
  <c r="AG182" i="70" s="1"/>
  <c r="AJ182" i="70" s="1"/>
  <c r="AM182" i="70" s="1"/>
  <c r="AP182" i="70" s="1"/>
  <c r="AS182" i="70" s="1"/>
  <c r="AV182" i="70" s="1"/>
  <c r="AY182" i="70" s="1"/>
  <c r="BB182" i="70" s="1"/>
  <c r="BE182" i="70" s="1"/>
  <c r="BH182" i="70" s="1"/>
  <c r="BK182" i="70" s="1"/>
  <c r="BN182" i="70" s="1"/>
  <c r="BQ182" i="70" s="1"/>
  <c r="BT182" i="70" s="1"/>
  <c r="BW182" i="70" s="1"/>
  <c r="BZ182" i="70" s="1"/>
  <c r="CC182" i="70" s="1"/>
  <c r="CF182" i="70" s="1"/>
  <c r="CI182" i="70" s="1"/>
  <c r="CL182" i="70" s="1"/>
  <c r="CO182" i="70" s="1"/>
  <c r="CR182" i="70" s="1"/>
  <c r="CU182" i="70" s="1"/>
  <c r="CX182" i="70" s="1"/>
  <c r="DA182" i="70" s="1"/>
  <c r="DD182" i="70" s="1"/>
  <c r="DG182" i="70" s="1"/>
  <c r="DJ182" i="70" s="1"/>
  <c r="DM182" i="70" s="1"/>
  <c r="DP182" i="70" s="1"/>
  <c r="DS182" i="70" s="1"/>
  <c r="DV182" i="70" s="1"/>
  <c r="DY182" i="70" s="1"/>
  <c r="EB182" i="70" s="1"/>
  <c r="EE182" i="70" s="1"/>
  <c r="EH182" i="70" s="1"/>
  <c r="EK182" i="70" s="1"/>
  <c r="EN182" i="70" s="1"/>
  <c r="EQ182" i="70" s="1"/>
  <c r="ET182" i="70" s="1"/>
  <c r="C181" i="70"/>
  <c r="W167" i="70"/>
  <c r="D163" i="70"/>
  <c r="E163" i="70" s="1"/>
  <c r="F163" i="70" s="1"/>
  <c r="G163" i="70" s="1"/>
  <c r="H163" i="70" s="1"/>
  <c r="I163" i="70" s="1"/>
  <c r="J163" i="70" s="1"/>
  <c r="K163" i="70" s="1"/>
  <c r="L163" i="70" s="1"/>
  <c r="M163" i="70" s="1"/>
  <c r="N163" i="70" s="1"/>
  <c r="O163" i="70" s="1"/>
  <c r="P163" i="70" s="1"/>
  <c r="Q163" i="70" s="1"/>
  <c r="R163" i="70" s="1"/>
  <c r="S163" i="70" s="1"/>
  <c r="T163" i="70" s="1"/>
  <c r="U163" i="70" s="1"/>
  <c r="V163" i="70" s="1"/>
  <c r="W163" i="70" s="1"/>
  <c r="X163" i="70" s="1"/>
  <c r="Y163" i="70" s="1"/>
  <c r="Z163" i="70" s="1"/>
  <c r="AA163" i="70" s="1"/>
  <c r="AB163" i="70" s="1"/>
  <c r="AC163" i="70" s="1"/>
  <c r="AD163" i="70" s="1"/>
  <c r="AE163" i="70" s="1"/>
  <c r="AF163" i="70" s="1"/>
  <c r="AG163" i="70" s="1"/>
  <c r="AH163" i="70" s="1"/>
  <c r="AI163" i="70" s="1"/>
  <c r="AJ163" i="70" s="1"/>
  <c r="AK163" i="70" s="1"/>
  <c r="AL163" i="70" s="1"/>
  <c r="AM163" i="70" s="1"/>
  <c r="AN163" i="70" s="1"/>
  <c r="AO163" i="70" s="1"/>
  <c r="AP163" i="70" s="1"/>
  <c r="AQ163" i="70" s="1"/>
  <c r="AR163" i="70" s="1"/>
  <c r="AS163" i="70" s="1"/>
  <c r="AT163" i="70" s="1"/>
  <c r="AU163" i="70" s="1"/>
  <c r="AV163" i="70" s="1"/>
  <c r="AW163" i="70" s="1"/>
  <c r="AX163" i="70" s="1"/>
  <c r="AY163" i="70" s="1"/>
  <c r="AZ163" i="70" s="1"/>
  <c r="C162" i="70"/>
  <c r="AQ155" i="70"/>
  <c r="AG155" i="70"/>
  <c r="W155" i="70"/>
  <c r="D123" i="70"/>
  <c r="E123" i="70" s="1"/>
  <c r="F123" i="70" s="1"/>
  <c r="G123" i="70" s="1"/>
  <c r="H123" i="70" s="1"/>
  <c r="I123" i="70" s="1"/>
  <c r="J123" i="70" s="1"/>
  <c r="K123" i="70" s="1"/>
  <c r="L123" i="70" s="1"/>
  <c r="M123" i="70" s="1"/>
  <c r="N123" i="70" s="1"/>
  <c r="O123" i="70" s="1"/>
  <c r="P123" i="70" s="1"/>
  <c r="Q123" i="70" s="1"/>
  <c r="R123" i="70" s="1"/>
  <c r="S123" i="70" s="1"/>
  <c r="T123" i="70" s="1"/>
  <c r="U123" i="70" s="1"/>
  <c r="V123" i="70" s="1"/>
  <c r="W123" i="70" s="1"/>
  <c r="X123" i="70" s="1"/>
  <c r="Y123" i="70" s="1"/>
  <c r="Z123" i="70" s="1"/>
  <c r="AA123" i="70" s="1"/>
  <c r="AB123" i="70" s="1"/>
  <c r="AC123" i="70" s="1"/>
  <c r="AD123" i="70" s="1"/>
  <c r="AE123" i="70" s="1"/>
  <c r="AF123" i="70" s="1"/>
  <c r="AG123" i="70" s="1"/>
  <c r="AH123" i="70" s="1"/>
  <c r="AI123" i="70" s="1"/>
  <c r="AJ123" i="70" s="1"/>
  <c r="AK123" i="70" s="1"/>
  <c r="AL123" i="70" s="1"/>
  <c r="AM123" i="70" s="1"/>
  <c r="AN123" i="70" s="1"/>
  <c r="AO123" i="70" s="1"/>
  <c r="AP123" i="70" s="1"/>
  <c r="AQ123" i="70" s="1"/>
  <c r="AR123" i="70" s="1"/>
  <c r="AS123" i="70" s="1"/>
  <c r="AT123" i="70" s="1"/>
  <c r="AU123" i="70" s="1"/>
  <c r="AV123" i="70" s="1"/>
  <c r="AW123" i="70" s="1"/>
  <c r="AX123" i="70" s="1"/>
  <c r="AY123" i="70" s="1"/>
  <c r="AZ123" i="70" s="1"/>
  <c r="C122" i="70"/>
  <c r="EV115" i="70"/>
  <c r="EV212" i="70" s="1"/>
  <c r="EU115" i="70"/>
  <c r="EU212" i="70" s="1"/>
  <c r="ET115" i="70"/>
  <c r="ET212" i="70" s="1"/>
  <c r="ES115" i="70"/>
  <c r="ES212" i="70" s="1"/>
  <c r="ER115" i="70"/>
  <c r="ER212" i="70" s="1"/>
  <c r="EQ115" i="70"/>
  <c r="EQ212" i="70" s="1"/>
  <c r="EP115" i="70"/>
  <c r="EP212" i="70" s="1"/>
  <c r="EO115" i="70"/>
  <c r="EO212" i="70" s="1"/>
  <c r="EN115" i="70"/>
  <c r="EN212" i="70" s="1"/>
  <c r="EM115" i="70"/>
  <c r="EM212" i="70" s="1"/>
  <c r="EL115" i="70"/>
  <c r="EL212" i="70" s="1"/>
  <c r="EK115" i="70"/>
  <c r="EK212" i="70" s="1"/>
  <c r="EJ115" i="70"/>
  <c r="EJ212" i="70" s="1"/>
  <c r="EI115" i="70"/>
  <c r="EI212" i="70" s="1"/>
  <c r="EH115" i="70"/>
  <c r="EH212" i="70" s="1"/>
  <c r="EG115" i="70"/>
  <c r="EG212" i="70" s="1"/>
  <c r="EF115" i="70"/>
  <c r="EF212" i="70" s="1"/>
  <c r="EE115" i="70"/>
  <c r="EE212" i="70" s="1"/>
  <c r="ED115" i="70"/>
  <c r="ED212" i="70" s="1"/>
  <c r="EC115" i="70"/>
  <c r="EC212" i="70" s="1"/>
  <c r="EB115" i="70"/>
  <c r="EB212" i="70" s="1"/>
  <c r="EA115" i="70"/>
  <c r="EA212" i="70" s="1"/>
  <c r="DZ115" i="70"/>
  <c r="DZ212" i="70" s="1"/>
  <c r="DY115" i="70"/>
  <c r="DY212" i="70" s="1"/>
  <c r="DX115" i="70"/>
  <c r="DX212" i="70" s="1"/>
  <c r="DW115" i="70"/>
  <c r="DW212" i="70" s="1"/>
  <c r="DV115" i="70"/>
  <c r="DV212" i="70" s="1"/>
  <c r="DU115" i="70"/>
  <c r="DU212" i="70" s="1"/>
  <c r="DT115" i="70"/>
  <c r="DT212" i="70" s="1"/>
  <c r="DS115" i="70"/>
  <c r="DS212" i="70" s="1"/>
  <c r="DR115" i="70"/>
  <c r="DR212" i="70" s="1"/>
  <c r="DQ115" i="70"/>
  <c r="DQ212" i="70" s="1"/>
  <c r="DP115" i="70"/>
  <c r="DP212" i="70" s="1"/>
  <c r="DO115" i="70"/>
  <c r="DO212" i="70" s="1"/>
  <c r="DN115" i="70"/>
  <c r="DN212" i="70" s="1"/>
  <c r="DM115" i="70"/>
  <c r="DM212" i="70" s="1"/>
  <c r="DL115" i="70"/>
  <c r="DL212" i="70" s="1"/>
  <c r="DK115" i="70"/>
  <c r="DK212" i="70" s="1"/>
  <c r="DJ115" i="70"/>
  <c r="DJ212" i="70" s="1"/>
  <c r="DI115" i="70"/>
  <c r="DI212" i="70" s="1"/>
  <c r="DH115" i="70"/>
  <c r="DH212" i="70" s="1"/>
  <c r="DG115" i="70"/>
  <c r="DG212" i="70" s="1"/>
  <c r="DF115" i="70"/>
  <c r="DF212" i="70" s="1"/>
  <c r="DE115" i="70"/>
  <c r="DE212" i="70" s="1"/>
  <c r="DD115" i="70"/>
  <c r="DD212" i="70" s="1"/>
  <c r="DC115" i="70"/>
  <c r="DC212" i="70" s="1"/>
  <c r="DB115" i="70"/>
  <c r="DB212" i="70" s="1"/>
  <c r="DA115" i="70"/>
  <c r="DA212" i="70" s="1"/>
  <c r="CZ115" i="70"/>
  <c r="CZ212" i="70" s="1"/>
  <c r="CY115" i="70"/>
  <c r="CY212" i="70" s="1"/>
  <c r="CX115" i="70"/>
  <c r="CX212" i="70" s="1"/>
  <c r="CW115" i="70"/>
  <c r="CW212" i="70" s="1"/>
  <c r="CV115" i="70"/>
  <c r="CV212" i="70" s="1"/>
  <c r="CU115" i="70"/>
  <c r="CU212" i="70" s="1"/>
  <c r="CT115" i="70"/>
  <c r="CT212" i="70" s="1"/>
  <c r="CS115" i="70"/>
  <c r="CS212" i="70" s="1"/>
  <c r="CR115" i="70"/>
  <c r="CR212" i="70" s="1"/>
  <c r="CQ115" i="70"/>
  <c r="CQ212" i="70" s="1"/>
  <c r="CP115" i="70"/>
  <c r="CP212" i="70" s="1"/>
  <c r="CO115" i="70"/>
  <c r="CO212" i="70" s="1"/>
  <c r="CN115" i="70"/>
  <c r="CN212" i="70" s="1"/>
  <c r="CM115" i="70"/>
  <c r="CM212" i="70" s="1"/>
  <c r="CL115" i="70"/>
  <c r="CL212" i="70" s="1"/>
  <c r="CK115" i="70"/>
  <c r="CK212" i="70" s="1"/>
  <c r="CJ115" i="70"/>
  <c r="CJ212" i="70" s="1"/>
  <c r="CI115" i="70"/>
  <c r="CI212" i="70" s="1"/>
  <c r="CH115" i="70"/>
  <c r="CH212" i="70" s="1"/>
  <c r="CG115" i="70"/>
  <c r="CG212" i="70" s="1"/>
  <c r="CF115" i="70"/>
  <c r="CF212" i="70" s="1"/>
  <c r="CE115" i="70"/>
  <c r="CE212" i="70" s="1"/>
  <c r="CD115" i="70"/>
  <c r="CD212" i="70" s="1"/>
  <c r="CC115" i="70"/>
  <c r="CC212" i="70" s="1"/>
  <c r="CB115" i="70"/>
  <c r="CB212" i="70" s="1"/>
  <c r="CA115" i="70"/>
  <c r="CA212" i="70" s="1"/>
  <c r="BZ115" i="70"/>
  <c r="BZ212" i="70" s="1"/>
  <c r="BY115" i="70"/>
  <c r="BY212" i="70" s="1"/>
  <c r="BX115" i="70"/>
  <c r="BX212" i="70" s="1"/>
  <c r="BW115" i="70"/>
  <c r="BW212" i="70" s="1"/>
  <c r="BV115" i="70"/>
  <c r="BV212" i="70" s="1"/>
  <c r="BU115" i="70"/>
  <c r="BU212" i="70" s="1"/>
  <c r="BT115" i="70"/>
  <c r="BT212" i="70" s="1"/>
  <c r="BS115" i="70"/>
  <c r="BS212" i="70" s="1"/>
  <c r="BR115" i="70"/>
  <c r="BR212" i="70" s="1"/>
  <c r="BQ115" i="70"/>
  <c r="BQ212" i="70" s="1"/>
  <c r="BP115" i="70"/>
  <c r="BP212" i="70" s="1"/>
  <c r="BO115" i="70"/>
  <c r="BO212" i="70" s="1"/>
  <c r="BN115" i="70"/>
  <c r="BN212" i="70" s="1"/>
  <c r="BM115" i="70"/>
  <c r="BM212" i="70" s="1"/>
  <c r="BL115" i="70"/>
  <c r="BL212" i="70" s="1"/>
  <c r="BK115" i="70"/>
  <c r="BK212" i="70" s="1"/>
  <c r="BJ115" i="70"/>
  <c r="BJ212" i="70" s="1"/>
  <c r="BI115" i="70"/>
  <c r="BI212" i="70" s="1"/>
  <c r="BH115" i="70"/>
  <c r="BH212" i="70" s="1"/>
  <c r="BG115" i="70"/>
  <c r="BG212" i="70" s="1"/>
  <c r="BF115" i="70"/>
  <c r="BF212" i="70" s="1"/>
  <c r="BE115" i="70"/>
  <c r="BE212" i="70" s="1"/>
  <c r="BD115" i="70"/>
  <c r="BD212" i="70" s="1"/>
  <c r="BC115" i="70"/>
  <c r="BC212" i="70" s="1"/>
  <c r="BB115" i="70"/>
  <c r="BB212" i="70" s="1"/>
  <c r="BA115" i="70"/>
  <c r="BA212" i="70" s="1"/>
  <c r="AZ115" i="70"/>
  <c r="AZ212" i="70" s="1"/>
  <c r="AY115" i="70"/>
  <c r="AY212" i="70" s="1"/>
  <c r="AX115" i="70"/>
  <c r="AX212" i="70" s="1"/>
  <c r="AW115" i="70"/>
  <c r="AW212" i="70" s="1"/>
  <c r="AV115" i="70"/>
  <c r="AV212" i="70" s="1"/>
  <c r="AU115" i="70"/>
  <c r="AU212" i="70" s="1"/>
  <c r="AT115" i="70"/>
  <c r="AT212" i="70" s="1"/>
  <c r="AS115" i="70"/>
  <c r="AS212" i="70" s="1"/>
  <c r="AR115" i="70"/>
  <c r="AR212" i="70" s="1"/>
  <c r="AQ115" i="70"/>
  <c r="AQ212" i="70" s="1"/>
  <c r="AP115" i="70"/>
  <c r="AP212" i="70" s="1"/>
  <c r="AO115" i="70"/>
  <c r="AO212" i="70" s="1"/>
  <c r="AN115" i="70"/>
  <c r="AN212" i="70" s="1"/>
  <c r="AM115" i="70"/>
  <c r="AM212" i="70" s="1"/>
  <c r="AL115" i="70"/>
  <c r="AL212" i="70" s="1"/>
  <c r="AK115" i="70"/>
  <c r="AK212" i="70" s="1"/>
  <c r="AJ115" i="70"/>
  <c r="AJ212" i="70" s="1"/>
  <c r="AI115" i="70"/>
  <c r="AI212" i="70" s="1"/>
  <c r="AH115" i="70"/>
  <c r="AH212" i="70" s="1"/>
  <c r="AG115" i="70"/>
  <c r="AG212" i="70" s="1"/>
  <c r="AF115" i="70"/>
  <c r="AF212" i="70" s="1"/>
  <c r="AE115" i="70"/>
  <c r="AE212" i="70" s="1"/>
  <c r="AD115" i="70"/>
  <c r="AD212" i="70" s="1"/>
  <c r="AC115" i="70"/>
  <c r="AC212" i="70" s="1"/>
  <c r="AB115" i="70"/>
  <c r="AB212" i="70" s="1"/>
  <c r="AA115" i="70"/>
  <c r="AA212" i="70" s="1"/>
  <c r="Z115" i="70"/>
  <c r="Z212" i="70" s="1"/>
  <c r="Y115" i="70"/>
  <c r="Y212" i="70" s="1"/>
  <c r="X115" i="70"/>
  <c r="X212" i="70" s="1"/>
  <c r="W115" i="70"/>
  <c r="W212" i="70" s="1"/>
  <c r="V115" i="70"/>
  <c r="V212" i="70" s="1"/>
  <c r="U115" i="70"/>
  <c r="U212" i="70" s="1"/>
  <c r="T115" i="70"/>
  <c r="T212" i="70" s="1"/>
  <c r="S115" i="70"/>
  <c r="S212" i="70" s="1"/>
  <c r="R115" i="70"/>
  <c r="R212" i="70" s="1"/>
  <c r="Q115" i="70"/>
  <c r="Q212" i="70" s="1"/>
  <c r="P115" i="70"/>
  <c r="P212" i="70" s="1"/>
  <c r="O115" i="70"/>
  <c r="O212" i="70" s="1"/>
  <c r="N115" i="70"/>
  <c r="N212" i="70" s="1"/>
  <c r="M115" i="70"/>
  <c r="M212" i="70" s="1"/>
  <c r="L115" i="70"/>
  <c r="L212" i="70" s="1"/>
  <c r="K115" i="70"/>
  <c r="K212" i="70" s="1"/>
  <c r="J115" i="70"/>
  <c r="J212" i="70" s="1"/>
  <c r="I115" i="70"/>
  <c r="I212" i="70" s="1"/>
  <c r="H115" i="70"/>
  <c r="H212" i="70" s="1"/>
  <c r="G115" i="70"/>
  <c r="G212" i="70" s="1"/>
  <c r="F115" i="70"/>
  <c r="F212" i="70" s="1"/>
  <c r="E115" i="70"/>
  <c r="E212" i="70" s="1"/>
  <c r="D115" i="70"/>
  <c r="D212" i="70" s="1"/>
  <c r="C115" i="70"/>
  <c r="C212" i="70" s="1"/>
  <c r="EV114" i="70"/>
  <c r="EV211" i="70" s="1"/>
  <c r="EU114" i="70"/>
  <c r="EU211" i="70" s="1"/>
  <c r="ET114" i="70"/>
  <c r="ET211" i="70" s="1"/>
  <c r="ES114" i="70"/>
  <c r="ES211" i="70" s="1"/>
  <c r="ER114" i="70"/>
  <c r="ER211" i="70" s="1"/>
  <c r="EQ114" i="70"/>
  <c r="EQ211" i="70" s="1"/>
  <c r="EP114" i="70"/>
  <c r="EP211" i="70" s="1"/>
  <c r="EO114" i="70"/>
  <c r="EO211" i="70" s="1"/>
  <c r="EN114" i="70"/>
  <c r="EN211" i="70" s="1"/>
  <c r="EM114" i="70"/>
  <c r="EM211" i="70" s="1"/>
  <c r="EL114" i="70"/>
  <c r="EL211" i="70" s="1"/>
  <c r="EK114" i="70"/>
  <c r="EK211" i="70" s="1"/>
  <c r="EJ114" i="70"/>
  <c r="EJ211" i="70" s="1"/>
  <c r="EI114" i="70"/>
  <c r="EI211" i="70" s="1"/>
  <c r="EH114" i="70"/>
  <c r="EH211" i="70" s="1"/>
  <c r="EG114" i="70"/>
  <c r="EG211" i="70" s="1"/>
  <c r="EF114" i="70"/>
  <c r="EF211" i="70" s="1"/>
  <c r="EE114" i="70"/>
  <c r="EE211" i="70" s="1"/>
  <c r="ED114" i="70"/>
  <c r="ED211" i="70" s="1"/>
  <c r="EC114" i="70"/>
  <c r="EC211" i="70" s="1"/>
  <c r="EB114" i="70"/>
  <c r="EB211" i="70" s="1"/>
  <c r="EA114" i="70"/>
  <c r="EA211" i="70" s="1"/>
  <c r="DZ114" i="70"/>
  <c r="DZ211" i="70" s="1"/>
  <c r="DY114" i="70"/>
  <c r="DY211" i="70" s="1"/>
  <c r="DX114" i="70"/>
  <c r="DX211" i="70" s="1"/>
  <c r="DW114" i="70"/>
  <c r="DW211" i="70" s="1"/>
  <c r="DV114" i="70"/>
  <c r="DV211" i="70" s="1"/>
  <c r="DU114" i="70"/>
  <c r="DU211" i="70" s="1"/>
  <c r="DT114" i="70"/>
  <c r="DT211" i="70" s="1"/>
  <c r="DS114" i="70"/>
  <c r="DS211" i="70" s="1"/>
  <c r="DR114" i="70"/>
  <c r="DR211" i="70" s="1"/>
  <c r="DQ114" i="70"/>
  <c r="DQ211" i="70" s="1"/>
  <c r="DP114" i="70"/>
  <c r="DP211" i="70" s="1"/>
  <c r="DO114" i="70"/>
  <c r="DO211" i="70" s="1"/>
  <c r="DN114" i="70"/>
  <c r="DN211" i="70" s="1"/>
  <c r="DM114" i="70"/>
  <c r="DM211" i="70" s="1"/>
  <c r="DL114" i="70"/>
  <c r="DL211" i="70" s="1"/>
  <c r="DK114" i="70"/>
  <c r="DK211" i="70" s="1"/>
  <c r="DJ114" i="70"/>
  <c r="DJ211" i="70" s="1"/>
  <c r="DI114" i="70"/>
  <c r="DI211" i="70" s="1"/>
  <c r="DH114" i="70"/>
  <c r="DH211" i="70" s="1"/>
  <c r="DG114" i="70"/>
  <c r="DG211" i="70" s="1"/>
  <c r="DF114" i="70"/>
  <c r="DF211" i="70" s="1"/>
  <c r="DE114" i="70"/>
  <c r="DE211" i="70" s="1"/>
  <c r="DD114" i="70"/>
  <c r="DD211" i="70" s="1"/>
  <c r="DC114" i="70"/>
  <c r="DC211" i="70" s="1"/>
  <c r="DB114" i="70"/>
  <c r="DB211" i="70" s="1"/>
  <c r="DA114" i="70"/>
  <c r="DA211" i="70" s="1"/>
  <c r="CZ114" i="70"/>
  <c r="CZ211" i="70" s="1"/>
  <c r="CY114" i="70"/>
  <c r="CY211" i="70" s="1"/>
  <c r="CX114" i="70"/>
  <c r="CX211" i="70" s="1"/>
  <c r="CW114" i="70"/>
  <c r="CW211" i="70" s="1"/>
  <c r="CV114" i="70"/>
  <c r="CV211" i="70" s="1"/>
  <c r="CU114" i="70"/>
  <c r="CU211" i="70" s="1"/>
  <c r="CT114" i="70"/>
  <c r="CT211" i="70" s="1"/>
  <c r="CS114" i="70"/>
  <c r="CS211" i="70" s="1"/>
  <c r="CR114" i="70"/>
  <c r="CR211" i="70" s="1"/>
  <c r="CQ114" i="70"/>
  <c r="CQ211" i="70" s="1"/>
  <c r="CP114" i="70"/>
  <c r="CP211" i="70" s="1"/>
  <c r="CO114" i="70"/>
  <c r="CO211" i="70" s="1"/>
  <c r="CN114" i="70"/>
  <c r="CN211" i="70" s="1"/>
  <c r="CM114" i="70"/>
  <c r="CM211" i="70" s="1"/>
  <c r="CL114" i="70"/>
  <c r="CL211" i="70" s="1"/>
  <c r="CK114" i="70"/>
  <c r="CK211" i="70" s="1"/>
  <c r="CJ114" i="70"/>
  <c r="CJ211" i="70" s="1"/>
  <c r="CI114" i="70"/>
  <c r="CI211" i="70" s="1"/>
  <c r="CH114" i="70"/>
  <c r="CH211" i="70" s="1"/>
  <c r="CG114" i="70"/>
  <c r="CG211" i="70" s="1"/>
  <c r="CF114" i="70"/>
  <c r="CF211" i="70" s="1"/>
  <c r="CE114" i="70"/>
  <c r="CE211" i="70" s="1"/>
  <c r="CD114" i="70"/>
  <c r="CD211" i="70" s="1"/>
  <c r="CC114" i="70"/>
  <c r="CC211" i="70" s="1"/>
  <c r="CB114" i="70"/>
  <c r="CB211" i="70" s="1"/>
  <c r="CA114" i="70"/>
  <c r="CA211" i="70" s="1"/>
  <c r="BZ114" i="70"/>
  <c r="BZ211" i="70" s="1"/>
  <c r="BY114" i="70"/>
  <c r="BY211" i="70" s="1"/>
  <c r="BX114" i="70"/>
  <c r="BX211" i="70" s="1"/>
  <c r="BW114" i="70"/>
  <c r="BW211" i="70" s="1"/>
  <c r="BV114" i="70"/>
  <c r="BV211" i="70" s="1"/>
  <c r="BU114" i="70"/>
  <c r="BU211" i="70" s="1"/>
  <c r="BT114" i="70"/>
  <c r="BT211" i="70" s="1"/>
  <c r="BS114" i="70"/>
  <c r="BS211" i="70" s="1"/>
  <c r="BR114" i="70"/>
  <c r="BR211" i="70" s="1"/>
  <c r="BQ114" i="70"/>
  <c r="BQ211" i="70" s="1"/>
  <c r="BP114" i="70"/>
  <c r="BP211" i="70" s="1"/>
  <c r="BO114" i="70"/>
  <c r="BO211" i="70" s="1"/>
  <c r="BN114" i="70"/>
  <c r="BN211" i="70" s="1"/>
  <c r="BM114" i="70"/>
  <c r="BM211" i="70" s="1"/>
  <c r="BL114" i="70"/>
  <c r="BL211" i="70" s="1"/>
  <c r="BK114" i="70"/>
  <c r="BK211" i="70" s="1"/>
  <c r="BJ114" i="70"/>
  <c r="BJ211" i="70" s="1"/>
  <c r="BI114" i="70"/>
  <c r="BI211" i="70" s="1"/>
  <c r="BH114" i="70"/>
  <c r="BH211" i="70" s="1"/>
  <c r="BG114" i="70"/>
  <c r="BG211" i="70" s="1"/>
  <c r="BF114" i="70"/>
  <c r="BF211" i="70" s="1"/>
  <c r="BE114" i="70"/>
  <c r="BE211" i="70" s="1"/>
  <c r="BD114" i="70"/>
  <c r="BD211" i="70" s="1"/>
  <c r="BC114" i="70"/>
  <c r="BC211" i="70" s="1"/>
  <c r="BB114" i="70"/>
  <c r="BB211" i="70" s="1"/>
  <c r="BA114" i="70"/>
  <c r="BA211" i="70" s="1"/>
  <c r="AZ114" i="70"/>
  <c r="AZ211" i="70" s="1"/>
  <c r="AY114" i="70"/>
  <c r="AY211" i="70" s="1"/>
  <c r="AX114" i="70"/>
  <c r="AX211" i="70" s="1"/>
  <c r="AW114" i="70"/>
  <c r="AW211" i="70" s="1"/>
  <c r="AV114" i="70"/>
  <c r="AV211" i="70" s="1"/>
  <c r="AU114" i="70"/>
  <c r="AU211" i="70" s="1"/>
  <c r="AT114" i="70"/>
  <c r="AT211" i="70" s="1"/>
  <c r="AS114" i="70"/>
  <c r="AS211" i="70" s="1"/>
  <c r="AR114" i="70"/>
  <c r="AR211" i="70" s="1"/>
  <c r="AQ114" i="70"/>
  <c r="AQ211" i="70" s="1"/>
  <c r="AP114" i="70"/>
  <c r="AP211" i="70" s="1"/>
  <c r="AO114" i="70"/>
  <c r="AO211" i="70" s="1"/>
  <c r="AN114" i="70"/>
  <c r="AN211" i="70" s="1"/>
  <c r="AM114" i="70"/>
  <c r="AM211" i="70" s="1"/>
  <c r="AL114" i="70"/>
  <c r="AL211" i="70" s="1"/>
  <c r="AK114" i="70"/>
  <c r="AK211" i="70" s="1"/>
  <c r="AJ114" i="70"/>
  <c r="AJ211" i="70" s="1"/>
  <c r="AI114" i="70"/>
  <c r="AI211" i="70" s="1"/>
  <c r="AH114" i="70"/>
  <c r="AH211" i="70" s="1"/>
  <c r="AG114" i="70"/>
  <c r="AG211" i="70" s="1"/>
  <c r="AF114" i="70"/>
  <c r="AF211" i="70" s="1"/>
  <c r="AE114" i="70"/>
  <c r="AE211" i="70" s="1"/>
  <c r="AD114" i="70"/>
  <c r="AD211" i="70" s="1"/>
  <c r="AC114" i="70"/>
  <c r="AC211" i="70" s="1"/>
  <c r="AB114" i="70"/>
  <c r="AB211" i="70" s="1"/>
  <c r="AA114" i="70"/>
  <c r="AA211" i="70" s="1"/>
  <c r="Z114" i="70"/>
  <c r="Z211" i="70" s="1"/>
  <c r="Y114" i="70"/>
  <c r="Y211" i="70" s="1"/>
  <c r="X114" i="70"/>
  <c r="X211" i="70" s="1"/>
  <c r="W114" i="70"/>
  <c r="W211" i="70" s="1"/>
  <c r="V114" i="70"/>
  <c r="V211" i="70" s="1"/>
  <c r="U114" i="70"/>
  <c r="U211" i="70" s="1"/>
  <c r="T114" i="70"/>
  <c r="T211" i="70" s="1"/>
  <c r="S114" i="70"/>
  <c r="S211" i="70" s="1"/>
  <c r="R114" i="70"/>
  <c r="R211" i="70" s="1"/>
  <c r="Q114" i="70"/>
  <c r="Q211" i="70" s="1"/>
  <c r="P114" i="70"/>
  <c r="P211" i="70" s="1"/>
  <c r="O114" i="70"/>
  <c r="O211" i="70" s="1"/>
  <c r="N114" i="70"/>
  <c r="N211" i="70" s="1"/>
  <c r="M114" i="70"/>
  <c r="M211" i="70" s="1"/>
  <c r="L114" i="70"/>
  <c r="L211" i="70" s="1"/>
  <c r="K114" i="70"/>
  <c r="K211" i="70" s="1"/>
  <c r="J114" i="70"/>
  <c r="J211" i="70" s="1"/>
  <c r="I114" i="70"/>
  <c r="I211" i="70" s="1"/>
  <c r="H114" i="70"/>
  <c r="H211" i="70" s="1"/>
  <c r="G114" i="70"/>
  <c r="G211" i="70" s="1"/>
  <c r="F114" i="70"/>
  <c r="F211" i="70" s="1"/>
  <c r="E114" i="70"/>
  <c r="E211" i="70" s="1"/>
  <c r="D114" i="70"/>
  <c r="D211" i="70" s="1"/>
  <c r="C114" i="70"/>
  <c r="C211" i="70" s="1"/>
  <c r="EV113" i="70"/>
  <c r="EV210" i="70" s="1"/>
  <c r="EU113" i="70"/>
  <c r="EU210" i="70" s="1"/>
  <c r="ET113" i="70"/>
  <c r="ET210" i="70" s="1"/>
  <c r="ES113" i="70"/>
  <c r="ES210" i="70" s="1"/>
  <c r="ER113" i="70"/>
  <c r="ER210" i="70" s="1"/>
  <c r="EQ113" i="70"/>
  <c r="EQ210" i="70" s="1"/>
  <c r="EP113" i="70"/>
  <c r="EP210" i="70" s="1"/>
  <c r="EO113" i="70"/>
  <c r="EO210" i="70" s="1"/>
  <c r="EN113" i="70"/>
  <c r="EN210" i="70" s="1"/>
  <c r="EM113" i="70"/>
  <c r="EM210" i="70" s="1"/>
  <c r="EL113" i="70"/>
  <c r="EL210" i="70" s="1"/>
  <c r="EK113" i="70"/>
  <c r="EK210" i="70" s="1"/>
  <c r="EJ113" i="70"/>
  <c r="EJ210" i="70" s="1"/>
  <c r="EI113" i="70"/>
  <c r="EI210" i="70" s="1"/>
  <c r="EH113" i="70"/>
  <c r="EH210" i="70" s="1"/>
  <c r="EG113" i="70"/>
  <c r="EG210" i="70" s="1"/>
  <c r="EF113" i="70"/>
  <c r="EF210" i="70" s="1"/>
  <c r="EE113" i="70"/>
  <c r="EE210" i="70" s="1"/>
  <c r="ED113" i="70"/>
  <c r="ED210" i="70" s="1"/>
  <c r="EC113" i="70"/>
  <c r="EC210" i="70" s="1"/>
  <c r="EB113" i="70"/>
  <c r="EB210" i="70" s="1"/>
  <c r="EA113" i="70"/>
  <c r="EA210" i="70" s="1"/>
  <c r="DZ113" i="70"/>
  <c r="DZ210" i="70" s="1"/>
  <c r="DY113" i="70"/>
  <c r="DY210" i="70" s="1"/>
  <c r="DX113" i="70"/>
  <c r="DX210" i="70" s="1"/>
  <c r="DW113" i="70"/>
  <c r="DW210" i="70" s="1"/>
  <c r="DV113" i="70"/>
  <c r="DV210" i="70" s="1"/>
  <c r="DU113" i="70"/>
  <c r="DU210" i="70" s="1"/>
  <c r="DT113" i="70"/>
  <c r="DT210" i="70" s="1"/>
  <c r="DS113" i="70"/>
  <c r="DS210" i="70" s="1"/>
  <c r="DR113" i="70"/>
  <c r="DR210" i="70" s="1"/>
  <c r="DQ113" i="70"/>
  <c r="DQ210" i="70" s="1"/>
  <c r="DP113" i="70"/>
  <c r="DP210" i="70" s="1"/>
  <c r="DO113" i="70"/>
  <c r="DO210" i="70" s="1"/>
  <c r="DN113" i="70"/>
  <c r="DN210" i="70" s="1"/>
  <c r="DM113" i="70"/>
  <c r="DM210" i="70" s="1"/>
  <c r="DL113" i="70"/>
  <c r="DL210" i="70" s="1"/>
  <c r="DK113" i="70"/>
  <c r="DK210" i="70" s="1"/>
  <c r="DJ113" i="70"/>
  <c r="DJ210" i="70" s="1"/>
  <c r="DI113" i="70"/>
  <c r="DI210" i="70" s="1"/>
  <c r="DH113" i="70"/>
  <c r="DH210" i="70" s="1"/>
  <c r="DG113" i="70"/>
  <c r="DG210" i="70" s="1"/>
  <c r="DF113" i="70"/>
  <c r="DF210" i="70" s="1"/>
  <c r="DE113" i="70"/>
  <c r="DE210" i="70" s="1"/>
  <c r="DD113" i="70"/>
  <c r="DD210" i="70" s="1"/>
  <c r="DC113" i="70"/>
  <c r="DC210" i="70" s="1"/>
  <c r="DB113" i="70"/>
  <c r="DB210" i="70" s="1"/>
  <c r="DA113" i="70"/>
  <c r="DA210" i="70" s="1"/>
  <c r="CZ113" i="70"/>
  <c r="CZ210" i="70" s="1"/>
  <c r="CY113" i="70"/>
  <c r="CY210" i="70" s="1"/>
  <c r="CX113" i="70"/>
  <c r="CX210" i="70" s="1"/>
  <c r="CW113" i="70"/>
  <c r="CW210" i="70" s="1"/>
  <c r="CV113" i="70"/>
  <c r="CV210" i="70" s="1"/>
  <c r="CU113" i="70"/>
  <c r="CU210" i="70" s="1"/>
  <c r="CT113" i="70"/>
  <c r="CT210" i="70" s="1"/>
  <c r="CS113" i="70"/>
  <c r="CS210" i="70" s="1"/>
  <c r="CR113" i="70"/>
  <c r="CR210" i="70" s="1"/>
  <c r="CQ113" i="70"/>
  <c r="CQ210" i="70" s="1"/>
  <c r="CP113" i="70"/>
  <c r="CP210" i="70" s="1"/>
  <c r="CO113" i="70"/>
  <c r="CO210" i="70" s="1"/>
  <c r="CN113" i="70"/>
  <c r="CN210" i="70" s="1"/>
  <c r="CM113" i="70"/>
  <c r="CM210" i="70" s="1"/>
  <c r="CL113" i="70"/>
  <c r="CL210" i="70" s="1"/>
  <c r="CK113" i="70"/>
  <c r="CK210" i="70" s="1"/>
  <c r="CJ113" i="70"/>
  <c r="CJ210" i="70" s="1"/>
  <c r="CI113" i="70"/>
  <c r="CI210" i="70" s="1"/>
  <c r="CH113" i="70"/>
  <c r="CH210" i="70" s="1"/>
  <c r="CG113" i="70"/>
  <c r="CG210" i="70" s="1"/>
  <c r="CF113" i="70"/>
  <c r="CF210" i="70" s="1"/>
  <c r="CE113" i="70"/>
  <c r="CE210" i="70" s="1"/>
  <c r="CD113" i="70"/>
  <c r="CD210" i="70" s="1"/>
  <c r="CC113" i="70"/>
  <c r="CC210" i="70" s="1"/>
  <c r="CB113" i="70"/>
  <c r="CB210" i="70" s="1"/>
  <c r="CA113" i="70"/>
  <c r="CA210" i="70" s="1"/>
  <c r="BZ113" i="70"/>
  <c r="BZ210" i="70" s="1"/>
  <c r="BY113" i="70"/>
  <c r="BY210" i="70" s="1"/>
  <c r="BX113" i="70"/>
  <c r="BX210" i="70" s="1"/>
  <c r="BW113" i="70"/>
  <c r="BW210" i="70" s="1"/>
  <c r="BV113" i="70"/>
  <c r="BV210" i="70" s="1"/>
  <c r="BU113" i="70"/>
  <c r="BU210" i="70" s="1"/>
  <c r="BT113" i="70"/>
  <c r="BT210" i="70" s="1"/>
  <c r="BS113" i="70"/>
  <c r="BS210" i="70" s="1"/>
  <c r="BR113" i="70"/>
  <c r="BR210" i="70" s="1"/>
  <c r="BQ113" i="70"/>
  <c r="BQ210" i="70" s="1"/>
  <c r="BP113" i="70"/>
  <c r="BP210" i="70" s="1"/>
  <c r="BO113" i="70"/>
  <c r="BO210" i="70" s="1"/>
  <c r="BN113" i="70"/>
  <c r="BN210" i="70" s="1"/>
  <c r="BM113" i="70"/>
  <c r="BM210" i="70" s="1"/>
  <c r="BL113" i="70"/>
  <c r="BL210" i="70" s="1"/>
  <c r="BK113" i="70"/>
  <c r="BK210" i="70" s="1"/>
  <c r="BJ113" i="70"/>
  <c r="BJ210" i="70" s="1"/>
  <c r="BI113" i="70"/>
  <c r="BI210" i="70" s="1"/>
  <c r="BH113" i="70"/>
  <c r="BH210" i="70" s="1"/>
  <c r="BG113" i="70"/>
  <c r="BG210" i="70" s="1"/>
  <c r="BF113" i="70"/>
  <c r="BF210" i="70" s="1"/>
  <c r="BE113" i="70"/>
  <c r="BE210" i="70" s="1"/>
  <c r="BD113" i="70"/>
  <c r="BD210" i="70" s="1"/>
  <c r="BC113" i="70"/>
  <c r="BC210" i="70" s="1"/>
  <c r="BB113" i="70"/>
  <c r="BB210" i="70" s="1"/>
  <c r="BA113" i="70"/>
  <c r="BA210" i="70" s="1"/>
  <c r="AZ113" i="70"/>
  <c r="AZ210" i="70" s="1"/>
  <c r="AY113" i="70"/>
  <c r="AY210" i="70" s="1"/>
  <c r="AX113" i="70"/>
  <c r="AX210" i="70" s="1"/>
  <c r="AW113" i="70"/>
  <c r="AW210" i="70" s="1"/>
  <c r="AV113" i="70"/>
  <c r="AV210" i="70" s="1"/>
  <c r="AU113" i="70"/>
  <c r="AU210" i="70" s="1"/>
  <c r="AT113" i="70"/>
  <c r="AT210" i="70" s="1"/>
  <c r="AS113" i="70"/>
  <c r="AS210" i="70" s="1"/>
  <c r="AR113" i="70"/>
  <c r="AR210" i="70" s="1"/>
  <c r="AQ113" i="70"/>
  <c r="AQ210" i="70" s="1"/>
  <c r="AP113" i="70"/>
  <c r="AP210" i="70" s="1"/>
  <c r="AO113" i="70"/>
  <c r="AO210" i="70" s="1"/>
  <c r="AN113" i="70"/>
  <c r="AN210" i="70" s="1"/>
  <c r="AM113" i="70"/>
  <c r="AM210" i="70" s="1"/>
  <c r="AL113" i="70"/>
  <c r="AL210" i="70" s="1"/>
  <c r="AK113" i="70"/>
  <c r="AK210" i="70" s="1"/>
  <c r="AJ113" i="70"/>
  <c r="AJ210" i="70" s="1"/>
  <c r="AI113" i="70"/>
  <c r="AI210" i="70" s="1"/>
  <c r="AH113" i="70"/>
  <c r="AH210" i="70" s="1"/>
  <c r="AG113" i="70"/>
  <c r="AG210" i="70" s="1"/>
  <c r="AF113" i="70"/>
  <c r="AF210" i="70" s="1"/>
  <c r="AE113" i="70"/>
  <c r="AE210" i="70" s="1"/>
  <c r="AD113" i="70"/>
  <c r="AD210" i="70" s="1"/>
  <c r="AC113" i="70"/>
  <c r="AC210" i="70" s="1"/>
  <c r="AB113" i="70"/>
  <c r="AB210" i="70" s="1"/>
  <c r="AA113" i="70"/>
  <c r="AA210" i="70" s="1"/>
  <c r="Z113" i="70"/>
  <c r="Z210" i="70" s="1"/>
  <c r="Y113" i="70"/>
  <c r="Y210" i="70" s="1"/>
  <c r="X113" i="70"/>
  <c r="X210" i="70" s="1"/>
  <c r="W113" i="70"/>
  <c r="W210" i="70" s="1"/>
  <c r="V113" i="70"/>
  <c r="V210" i="70" s="1"/>
  <c r="U113" i="70"/>
  <c r="U210" i="70" s="1"/>
  <c r="T113" i="70"/>
  <c r="T210" i="70" s="1"/>
  <c r="S113" i="70"/>
  <c r="S210" i="70" s="1"/>
  <c r="R113" i="70"/>
  <c r="R210" i="70" s="1"/>
  <c r="Q113" i="70"/>
  <c r="Q210" i="70" s="1"/>
  <c r="P113" i="70"/>
  <c r="P210" i="70" s="1"/>
  <c r="O113" i="70"/>
  <c r="O210" i="70" s="1"/>
  <c r="N113" i="70"/>
  <c r="N210" i="70" s="1"/>
  <c r="M113" i="70"/>
  <c r="M210" i="70" s="1"/>
  <c r="L113" i="70"/>
  <c r="L210" i="70" s="1"/>
  <c r="K113" i="70"/>
  <c r="K210" i="70" s="1"/>
  <c r="J113" i="70"/>
  <c r="J210" i="70" s="1"/>
  <c r="I113" i="70"/>
  <c r="I210" i="70" s="1"/>
  <c r="H113" i="70"/>
  <c r="H210" i="70" s="1"/>
  <c r="G113" i="70"/>
  <c r="G210" i="70" s="1"/>
  <c r="F113" i="70"/>
  <c r="F210" i="70" s="1"/>
  <c r="E113" i="70"/>
  <c r="E210" i="70" s="1"/>
  <c r="D113" i="70"/>
  <c r="D210" i="70" s="1"/>
  <c r="C113" i="70"/>
  <c r="C210" i="70" s="1"/>
  <c r="EV112" i="70"/>
  <c r="EV209" i="70" s="1"/>
  <c r="EU112" i="70"/>
  <c r="EU209" i="70" s="1"/>
  <c r="ET112" i="70"/>
  <c r="ET209" i="70" s="1"/>
  <c r="ES112" i="70"/>
  <c r="ES209" i="70" s="1"/>
  <c r="ER112" i="70"/>
  <c r="ER209" i="70" s="1"/>
  <c r="EQ112" i="70"/>
  <c r="EQ209" i="70" s="1"/>
  <c r="EP112" i="70"/>
  <c r="EP209" i="70" s="1"/>
  <c r="EO112" i="70"/>
  <c r="EO209" i="70" s="1"/>
  <c r="EN112" i="70"/>
  <c r="EN209" i="70" s="1"/>
  <c r="EM112" i="70"/>
  <c r="EM209" i="70" s="1"/>
  <c r="EL112" i="70"/>
  <c r="EL209" i="70" s="1"/>
  <c r="EK112" i="70"/>
  <c r="EK209" i="70" s="1"/>
  <c r="EJ112" i="70"/>
  <c r="EJ209" i="70" s="1"/>
  <c r="EI112" i="70"/>
  <c r="EI209" i="70" s="1"/>
  <c r="EH112" i="70"/>
  <c r="EH209" i="70" s="1"/>
  <c r="EG112" i="70"/>
  <c r="EG209" i="70" s="1"/>
  <c r="EF112" i="70"/>
  <c r="EF209" i="70" s="1"/>
  <c r="EE112" i="70"/>
  <c r="EE209" i="70" s="1"/>
  <c r="ED112" i="70"/>
  <c r="ED209" i="70" s="1"/>
  <c r="EC112" i="70"/>
  <c r="EC209" i="70" s="1"/>
  <c r="EB112" i="70"/>
  <c r="EB209" i="70" s="1"/>
  <c r="EA112" i="70"/>
  <c r="EA209" i="70" s="1"/>
  <c r="DZ112" i="70"/>
  <c r="DZ209" i="70" s="1"/>
  <c r="DY112" i="70"/>
  <c r="DY209" i="70" s="1"/>
  <c r="DX112" i="70"/>
  <c r="DX209" i="70" s="1"/>
  <c r="DW112" i="70"/>
  <c r="DW209" i="70" s="1"/>
  <c r="DV112" i="70"/>
  <c r="DV209" i="70" s="1"/>
  <c r="DU112" i="70"/>
  <c r="DU209" i="70" s="1"/>
  <c r="DT112" i="70"/>
  <c r="DT209" i="70" s="1"/>
  <c r="DS112" i="70"/>
  <c r="DS209" i="70" s="1"/>
  <c r="DR112" i="70"/>
  <c r="DR209" i="70" s="1"/>
  <c r="DQ112" i="70"/>
  <c r="DQ209" i="70" s="1"/>
  <c r="DP112" i="70"/>
  <c r="DP209" i="70" s="1"/>
  <c r="DO112" i="70"/>
  <c r="DO209" i="70" s="1"/>
  <c r="DN112" i="70"/>
  <c r="DN209" i="70" s="1"/>
  <c r="DM112" i="70"/>
  <c r="DM209" i="70" s="1"/>
  <c r="DL112" i="70"/>
  <c r="DL209" i="70" s="1"/>
  <c r="DK112" i="70"/>
  <c r="DK209" i="70" s="1"/>
  <c r="DJ112" i="70"/>
  <c r="DJ209" i="70" s="1"/>
  <c r="DI112" i="70"/>
  <c r="DI209" i="70" s="1"/>
  <c r="DH112" i="70"/>
  <c r="DH209" i="70" s="1"/>
  <c r="DG112" i="70"/>
  <c r="DG209" i="70" s="1"/>
  <c r="DF112" i="70"/>
  <c r="DF209" i="70" s="1"/>
  <c r="DE112" i="70"/>
  <c r="DE209" i="70" s="1"/>
  <c r="DD112" i="70"/>
  <c r="DD209" i="70" s="1"/>
  <c r="DC112" i="70"/>
  <c r="DC209" i="70" s="1"/>
  <c r="DB112" i="70"/>
  <c r="DB209" i="70" s="1"/>
  <c r="DA112" i="70"/>
  <c r="DA209" i="70" s="1"/>
  <c r="CZ112" i="70"/>
  <c r="CZ209" i="70" s="1"/>
  <c r="CY112" i="70"/>
  <c r="CY209" i="70" s="1"/>
  <c r="CX112" i="70"/>
  <c r="CX209" i="70" s="1"/>
  <c r="CW112" i="70"/>
  <c r="CW209" i="70" s="1"/>
  <c r="CV112" i="70"/>
  <c r="CV209" i="70" s="1"/>
  <c r="CU112" i="70"/>
  <c r="CU209" i="70" s="1"/>
  <c r="CT112" i="70"/>
  <c r="CT209" i="70" s="1"/>
  <c r="CS112" i="70"/>
  <c r="CS209" i="70" s="1"/>
  <c r="CR112" i="70"/>
  <c r="CR209" i="70" s="1"/>
  <c r="CQ112" i="70"/>
  <c r="CQ209" i="70" s="1"/>
  <c r="CP112" i="70"/>
  <c r="CP209" i="70" s="1"/>
  <c r="CO112" i="70"/>
  <c r="CO209" i="70" s="1"/>
  <c r="CN112" i="70"/>
  <c r="CN209" i="70" s="1"/>
  <c r="CM112" i="70"/>
  <c r="CM209" i="70" s="1"/>
  <c r="CL112" i="70"/>
  <c r="CL209" i="70" s="1"/>
  <c r="CK112" i="70"/>
  <c r="CK209" i="70" s="1"/>
  <c r="CJ112" i="70"/>
  <c r="CJ209" i="70" s="1"/>
  <c r="CI112" i="70"/>
  <c r="CI209" i="70" s="1"/>
  <c r="CH112" i="70"/>
  <c r="CH209" i="70" s="1"/>
  <c r="CG112" i="70"/>
  <c r="CG209" i="70" s="1"/>
  <c r="CF112" i="70"/>
  <c r="CF209" i="70" s="1"/>
  <c r="CE112" i="70"/>
  <c r="CE209" i="70" s="1"/>
  <c r="CD112" i="70"/>
  <c r="CD209" i="70" s="1"/>
  <c r="CC112" i="70"/>
  <c r="CC209" i="70" s="1"/>
  <c r="CB112" i="70"/>
  <c r="CB209" i="70" s="1"/>
  <c r="CA112" i="70"/>
  <c r="CA209" i="70" s="1"/>
  <c r="BZ112" i="70"/>
  <c r="BZ209" i="70" s="1"/>
  <c r="BY112" i="70"/>
  <c r="BY209" i="70" s="1"/>
  <c r="BX112" i="70"/>
  <c r="BX209" i="70" s="1"/>
  <c r="BW112" i="70"/>
  <c r="BW209" i="70" s="1"/>
  <c r="BV112" i="70"/>
  <c r="BV209" i="70" s="1"/>
  <c r="BU112" i="70"/>
  <c r="BU209" i="70" s="1"/>
  <c r="BT112" i="70"/>
  <c r="BT209" i="70" s="1"/>
  <c r="BS112" i="70"/>
  <c r="BS209" i="70" s="1"/>
  <c r="BR112" i="70"/>
  <c r="BR209" i="70" s="1"/>
  <c r="BQ112" i="70"/>
  <c r="BQ209" i="70" s="1"/>
  <c r="BP112" i="70"/>
  <c r="BP209" i="70" s="1"/>
  <c r="BO112" i="70"/>
  <c r="BO209" i="70" s="1"/>
  <c r="BN112" i="70"/>
  <c r="BN209" i="70" s="1"/>
  <c r="BM112" i="70"/>
  <c r="BM209" i="70" s="1"/>
  <c r="BL112" i="70"/>
  <c r="BL209" i="70" s="1"/>
  <c r="BK112" i="70"/>
  <c r="BK209" i="70" s="1"/>
  <c r="BJ112" i="70"/>
  <c r="BJ209" i="70" s="1"/>
  <c r="BI112" i="70"/>
  <c r="BI209" i="70" s="1"/>
  <c r="BH112" i="70"/>
  <c r="BH209" i="70" s="1"/>
  <c r="BG112" i="70"/>
  <c r="BG209" i="70" s="1"/>
  <c r="BF112" i="70"/>
  <c r="BF209" i="70" s="1"/>
  <c r="BE112" i="70"/>
  <c r="BE209" i="70" s="1"/>
  <c r="BD112" i="70"/>
  <c r="BD209" i="70" s="1"/>
  <c r="BC112" i="70"/>
  <c r="BC209" i="70" s="1"/>
  <c r="BB112" i="70"/>
  <c r="BB209" i="70" s="1"/>
  <c r="BA112" i="70"/>
  <c r="BA209" i="70" s="1"/>
  <c r="AZ112" i="70"/>
  <c r="AZ209" i="70" s="1"/>
  <c r="AY112" i="70"/>
  <c r="AY209" i="70" s="1"/>
  <c r="AX112" i="70"/>
  <c r="AX209" i="70" s="1"/>
  <c r="AW112" i="70"/>
  <c r="AW209" i="70" s="1"/>
  <c r="AV112" i="70"/>
  <c r="AV209" i="70" s="1"/>
  <c r="AU112" i="70"/>
  <c r="AU209" i="70" s="1"/>
  <c r="AT112" i="70"/>
  <c r="AT209" i="70" s="1"/>
  <c r="AS112" i="70"/>
  <c r="AS209" i="70" s="1"/>
  <c r="AR112" i="70"/>
  <c r="AR209" i="70" s="1"/>
  <c r="AQ112" i="70"/>
  <c r="AQ209" i="70" s="1"/>
  <c r="AP112" i="70"/>
  <c r="AP209" i="70" s="1"/>
  <c r="AO112" i="70"/>
  <c r="AO209" i="70" s="1"/>
  <c r="AN112" i="70"/>
  <c r="AN209" i="70" s="1"/>
  <c r="AM112" i="70"/>
  <c r="AM209" i="70" s="1"/>
  <c r="AL112" i="70"/>
  <c r="AL209" i="70" s="1"/>
  <c r="AK112" i="70"/>
  <c r="AK209" i="70" s="1"/>
  <c r="AJ112" i="70"/>
  <c r="AJ209" i="70" s="1"/>
  <c r="AI112" i="70"/>
  <c r="AI209" i="70" s="1"/>
  <c r="AH112" i="70"/>
  <c r="AH209" i="70" s="1"/>
  <c r="AG112" i="70"/>
  <c r="AG209" i="70" s="1"/>
  <c r="AF112" i="70"/>
  <c r="AF209" i="70" s="1"/>
  <c r="AE112" i="70"/>
  <c r="AE209" i="70" s="1"/>
  <c r="AD112" i="70"/>
  <c r="AD209" i="70" s="1"/>
  <c r="AC112" i="70"/>
  <c r="AC209" i="70" s="1"/>
  <c r="AB112" i="70"/>
  <c r="AB209" i="70" s="1"/>
  <c r="AA112" i="70"/>
  <c r="AA209" i="70" s="1"/>
  <c r="Z112" i="70"/>
  <c r="Z209" i="70" s="1"/>
  <c r="Y112" i="70"/>
  <c r="Y209" i="70" s="1"/>
  <c r="X112" i="70"/>
  <c r="X209" i="70" s="1"/>
  <c r="W112" i="70"/>
  <c r="W209" i="70" s="1"/>
  <c r="V112" i="70"/>
  <c r="V209" i="70" s="1"/>
  <c r="U112" i="70"/>
  <c r="U209" i="70" s="1"/>
  <c r="T112" i="70"/>
  <c r="T209" i="70" s="1"/>
  <c r="S112" i="70"/>
  <c r="S209" i="70" s="1"/>
  <c r="R112" i="70"/>
  <c r="R209" i="70" s="1"/>
  <c r="Q112" i="70"/>
  <c r="Q209" i="70" s="1"/>
  <c r="P112" i="70"/>
  <c r="P209" i="70" s="1"/>
  <c r="O112" i="70"/>
  <c r="O209" i="70" s="1"/>
  <c r="N112" i="70"/>
  <c r="N209" i="70" s="1"/>
  <c r="M112" i="70"/>
  <c r="M209" i="70" s="1"/>
  <c r="L112" i="70"/>
  <c r="L209" i="70" s="1"/>
  <c r="K112" i="70"/>
  <c r="K209" i="70" s="1"/>
  <c r="J112" i="70"/>
  <c r="J209" i="70" s="1"/>
  <c r="I112" i="70"/>
  <c r="I209" i="70" s="1"/>
  <c r="H112" i="70"/>
  <c r="H209" i="70" s="1"/>
  <c r="G112" i="70"/>
  <c r="G209" i="70" s="1"/>
  <c r="F112" i="70"/>
  <c r="F209" i="70" s="1"/>
  <c r="E112" i="70"/>
  <c r="E209" i="70" s="1"/>
  <c r="D112" i="70"/>
  <c r="D209" i="70" s="1"/>
  <c r="C112" i="70"/>
  <c r="C209" i="70" s="1"/>
  <c r="EV111" i="70"/>
  <c r="EV208" i="70" s="1"/>
  <c r="EU111" i="70"/>
  <c r="EU208" i="70" s="1"/>
  <c r="ET111" i="70"/>
  <c r="ET208" i="70" s="1"/>
  <c r="ES111" i="70"/>
  <c r="ES208" i="70" s="1"/>
  <c r="ER111" i="70"/>
  <c r="ER208" i="70" s="1"/>
  <c r="EQ111" i="70"/>
  <c r="EQ208" i="70" s="1"/>
  <c r="EP111" i="70"/>
  <c r="EP208" i="70" s="1"/>
  <c r="EO111" i="70"/>
  <c r="EO208" i="70" s="1"/>
  <c r="EN111" i="70"/>
  <c r="EN208" i="70" s="1"/>
  <c r="EM111" i="70"/>
  <c r="EM208" i="70" s="1"/>
  <c r="EL111" i="70"/>
  <c r="EL208" i="70" s="1"/>
  <c r="EK111" i="70"/>
  <c r="EK208" i="70" s="1"/>
  <c r="EJ111" i="70"/>
  <c r="EJ208" i="70" s="1"/>
  <c r="EI111" i="70"/>
  <c r="EI208" i="70" s="1"/>
  <c r="EH111" i="70"/>
  <c r="EH208" i="70" s="1"/>
  <c r="EG111" i="70"/>
  <c r="EG208" i="70" s="1"/>
  <c r="EF111" i="70"/>
  <c r="EF208" i="70" s="1"/>
  <c r="EE111" i="70"/>
  <c r="EE208" i="70" s="1"/>
  <c r="ED111" i="70"/>
  <c r="ED208" i="70" s="1"/>
  <c r="EC111" i="70"/>
  <c r="EC208" i="70" s="1"/>
  <c r="EB111" i="70"/>
  <c r="EB208" i="70" s="1"/>
  <c r="EA111" i="70"/>
  <c r="EA208" i="70" s="1"/>
  <c r="DZ111" i="70"/>
  <c r="DZ208" i="70" s="1"/>
  <c r="DY111" i="70"/>
  <c r="DY208" i="70" s="1"/>
  <c r="DX111" i="70"/>
  <c r="DX208" i="70" s="1"/>
  <c r="DW111" i="70"/>
  <c r="DW208" i="70" s="1"/>
  <c r="DV111" i="70"/>
  <c r="DV208" i="70" s="1"/>
  <c r="DU111" i="70"/>
  <c r="DU208" i="70" s="1"/>
  <c r="DT111" i="70"/>
  <c r="DT208" i="70" s="1"/>
  <c r="DS111" i="70"/>
  <c r="DS208" i="70" s="1"/>
  <c r="DR111" i="70"/>
  <c r="DR208" i="70" s="1"/>
  <c r="DQ111" i="70"/>
  <c r="DQ208" i="70" s="1"/>
  <c r="DP111" i="70"/>
  <c r="DP208" i="70" s="1"/>
  <c r="DO111" i="70"/>
  <c r="DO208" i="70" s="1"/>
  <c r="DN111" i="70"/>
  <c r="DN208" i="70" s="1"/>
  <c r="DM111" i="70"/>
  <c r="DM208" i="70" s="1"/>
  <c r="DL111" i="70"/>
  <c r="DL208" i="70" s="1"/>
  <c r="DK111" i="70"/>
  <c r="DK208" i="70" s="1"/>
  <c r="DJ111" i="70"/>
  <c r="DJ208" i="70" s="1"/>
  <c r="DI111" i="70"/>
  <c r="DI208" i="70" s="1"/>
  <c r="DH111" i="70"/>
  <c r="DH208" i="70" s="1"/>
  <c r="DG111" i="70"/>
  <c r="DG208" i="70" s="1"/>
  <c r="DF111" i="70"/>
  <c r="DF208" i="70" s="1"/>
  <c r="DE111" i="70"/>
  <c r="DE208" i="70" s="1"/>
  <c r="DD111" i="70"/>
  <c r="DD208" i="70" s="1"/>
  <c r="DC111" i="70"/>
  <c r="DC208" i="70" s="1"/>
  <c r="DB111" i="70"/>
  <c r="DB208" i="70" s="1"/>
  <c r="DA111" i="70"/>
  <c r="DA208" i="70" s="1"/>
  <c r="CZ111" i="70"/>
  <c r="CZ208" i="70" s="1"/>
  <c r="CY111" i="70"/>
  <c r="CY208" i="70" s="1"/>
  <c r="CX111" i="70"/>
  <c r="CX208" i="70" s="1"/>
  <c r="CW111" i="70"/>
  <c r="CW208" i="70" s="1"/>
  <c r="CV111" i="70"/>
  <c r="CV208" i="70" s="1"/>
  <c r="CU111" i="70"/>
  <c r="CU208" i="70" s="1"/>
  <c r="CT111" i="70"/>
  <c r="CT208" i="70" s="1"/>
  <c r="CS111" i="70"/>
  <c r="CS208" i="70" s="1"/>
  <c r="CR111" i="70"/>
  <c r="CR208" i="70" s="1"/>
  <c r="CQ111" i="70"/>
  <c r="CQ208" i="70" s="1"/>
  <c r="CP111" i="70"/>
  <c r="CP208" i="70" s="1"/>
  <c r="CO111" i="70"/>
  <c r="CO208" i="70" s="1"/>
  <c r="CN111" i="70"/>
  <c r="CN208" i="70" s="1"/>
  <c r="CM111" i="70"/>
  <c r="CM208" i="70" s="1"/>
  <c r="CL111" i="70"/>
  <c r="CL208" i="70" s="1"/>
  <c r="CK111" i="70"/>
  <c r="CK208" i="70" s="1"/>
  <c r="CJ111" i="70"/>
  <c r="CJ208" i="70" s="1"/>
  <c r="CI111" i="70"/>
  <c r="CI208" i="70" s="1"/>
  <c r="CH111" i="70"/>
  <c r="CH208" i="70" s="1"/>
  <c r="CG111" i="70"/>
  <c r="CG208" i="70" s="1"/>
  <c r="CF111" i="70"/>
  <c r="CF208" i="70" s="1"/>
  <c r="CE111" i="70"/>
  <c r="CE208" i="70" s="1"/>
  <c r="CD111" i="70"/>
  <c r="CD208" i="70" s="1"/>
  <c r="CC111" i="70"/>
  <c r="CC208" i="70" s="1"/>
  <c r="CB111" i="70"/>
  <c r="CB208" i="70" s="1"/>
  <c r="CA111" i="70"/>
  <c r="CA208" i="70" s="1"/>
  <c r="BZ111" i="70"/>
  <c r="BZ208" i="70" s="1"/>
  <c r="BY111" i="70"/>
  <c r="BY208" i="70" s="1"/>
  <c r="BX111" i="70"/>
  <c r="BX208" i="70" s="1"/>
  <c r="BW111" i="70"/>
  <c r="BW208" i="70" s="1"/>
  <c r="BV111" i="70"/>
  <c r="BV208" i="70" s="1"/>
  <c r="BU111" i="70"/>
  <c r="BU208" i="70" s="1"/>
  <c r="BT111" i="70"/>
  <c r="BT208" i="70" s="1"/>
  <c r="BS111" i="70"/>
  <c r="BS208" i="70" s="1"/>
  <c r="BR111" i="70"/>
  <c r="BR208" i="70" s="1"/>
  <c r="BQ111" i="70"/>
  <c r="BQ208" i="70" s="1"/>
  <c r="BP111" i="70"/>
  <c r="BP208" i="70" s="1"/>
  <c r="BO111" i="70"/>
  <c r="BO208" i="70" s="1"/>
  <c r="BN111" i="70"/>
  <c r="BN208" i="70" s="1"/>
  <c r="BM111" i="70"/>
  <c r="BM208" i="70" s="1"/>
  <c r="BL111" i="70"/>
  <c r="BL208" i="70" s="1"/>
  <c r="BK111" i="70"/>
  <c r="BK208" i="70" s="1"/>
  <c r="BJ111" i="70"/>
  <c r="BJ208" i="70" s="1"/>
  <c r="BI111" i="70"/>
  <c r="BI208" i="70" s="1"/>
  <c r="BH111" i="70"/>
  <c r="BH208" i="70" s="1"/>
  <c r="BG111" i="70"/>
  <c r="BG208" i="70" s="1"/>
  <c r="BF111" i="70"/>
  <c r="BF208" i="70" s="1"/>
  <c r="BE111" i="70"/>
  <c r="BE208" i="70" s="1"/>
  <c r="BD111" i="70"/>
  <c r="BD208" i="70" s="1"/>
  <c r="BC111" i="70"/>
  <c r="BC208" i="70" s="1"/>
  <c r="BB111" i="70"/>
  <c r="BB208" i="70" s="1"/>
  <c r="BA111" i="70"/>
  <c r="BA208" i="70" s="1"/>
  <c r="AZ111" i="70"/>
  <c r="AZ208" i="70" s="1"/>
  <c r="AY111" i="70"/>
  <c r="AY208" i="70" s="1"/>
  <c r="AX111" i="70"/>
  <c r="AX208" i="70" s="1"/>
  <c r="AW111" i="70"/>
  <c r="AW208" i="70" s="1"/>
  <c r="AV111" i="70"/>
  <c r="AV208" i="70" s="1"/>
  <c r="AU111" i="70"/>
  <c r="AU208" i="70" s="1"/>
  <c r="AT111" i="70"/>
  <c r="AT208" i="70" s="1"/>
  <c r="AS111" i="70"/>
  <c r="AS208" i="70" s="1"/>
  <c r="AR111" i="70"/>
  <c r="AR208" i="70" s="1"/>
  <c r="AQ111" i="70"/>
  <c r="AQ208" i="70" s="1"/>
  <c r="AP111" i="70"/>
  <c r="AP208" i="70" s="1"/>
  <c r="AO111" i="70"/>
  <c r="AO208" i="70" s="1"/>
  <c r="AN111" i="70"/>
  <c r="AN208" i="70" s="1"/>
  <c r="AM111" i="70"/>
  <c r="AM208" i="70" s="1"/>
  <c r="AL111" i="70"/>
  <c r="AL208" i="70" s="1"/>
  <c r="AK111" i="70"/>
  <c r="AK208" i="70" s="1"/>
  <c r="AJ111" i="70"/>
  <c r="AJ208" i="70" s="1"/>
  <c r="AI111" i="70"/>
  <c r="AI208" i="70" s="1"/>
  <c r="AH111" i="70"/>
  <c r="AH208" i="70" s="1"/>
  <c r="AG111" i="70"/>
  <c r="AG208" i="70" s="1"/>
  <c r="AF111" i="70"/>
  <c r="AF208" i="70" s="1"/>
  <c r="AE111" i="70"/>
  <c r="AE208" i="70" s="1"/>
  <c r="AD111" i="70"/>
  <c r="AD208" i="70" s="1"/>
  <c r="AC111" i="70"/>
  <c r="AC208" i="70" s="1"/>
  <c r="AB111" i="70"/>
  <c r="AB208" i="70" s="1"/>
  <c r="AA111" i="70"/>
  <c r="AA208" i="70" s="1"/>
  <c r="Z111" i="70"/>
  <c r="Z208" i="70" s="1"/>
  <c r="Y111" i="70"/>
  <c r="Y208" i="70" s="1"/>
  <c r="X111" i="70"/>
  <c r="X208" i="70" s="1"/>
  <c r="W111" i="70"/>
  <c r="W208" i="70" s="1"/>
  <c r="V111" i="70"/>
  <c r="V208" i="70" s="1"/>
  <c r="U111" i="70"/>
  <c r="U208" i="70" s="1"/>
  <c r="T111" i="70"/>
  <c r="T208" i="70" s="1"/>
  <c r="S111" i="70"/>
  <c r="S208" i="70" s="1"/>
  <c r="R111" i="70"/>
  <c r="R208" i="70" s="1"/>
  <c r="Q111" i="70"/>
  <c r="Q208" i="70" s="1"/>
  <c r="P111" i="70"/>
  <c r="P208" i="70" s="1"/>
  <c r="O111" i="70"/>
  <c r="O208" i="70" s="1"/>
  <c r="N111" i="70"/>
  <c r="N208" i="70" s="1"/>
  <c r="M111" i="70"/>
  <c r="M208" i="70" s="1"/>
  <c r="L111" i="70"/>
  <c r="L208" i="70" s="1"/>
  <c r="K111" i="70"/>
  <c r="K208" i="70" s="1"/>
  <c r="J111" i="70"/>
  <c r="J208" i="70" s="1"/>
  <c r="I111" i="70"/>
  <c r="I208" i="70" s="1"/>
  <c r="H111" i="70"/>
  <c r="H208" i="70" s="1"/>
  <c r="G111" i="70"/>
  <c r="G208" i="70" s="1"/>
  <c r="F111" i="70"/>
  <c r="F208" i="70" s="1"/>
  <c r="E111" i="70"/>
  <c r="E208" i="70" s="1"/>
  <c r="D111" i="70"/>
  <c r="D208" i="70" s="1"/>
  <c r="C111" i="70"/>
  <c r="C208" i="70" s="1"/>
  <c r="EV110" i="70"/>
  <c r="EV207" i="70" s="1"/>
  <c r="EU110" i="70"/>
  <c r="EU207" i="70" s="1"/>
  <c r="ET110" i="70"/>
  <c r="ET207" i="70" s="1"/>
  <c r="ES110" i="70"/>
  <c r="ES207" i="70" s="1"/>
  <c r="ER110" i="70"/>
  <c r="ER207" i="70" s="1"/>
  <c r="EQ110" i="70"/>
  <c r="EQ207" i="70" s="1"/>
  <c r="EP110" i="70"/>
  <c r="EP207" i="70" s="1"/>
  <c r="EO110" i="70"/>
  <c r="EO207" i="70" s="1"/>
  <c r="EN110" i="70"/>
  <c r="EN207" i="70" s="1"/>
  <c r="EM110" i="70"/>
  <c r="EM207" i="70" s="1"/>
  <c r="EL110" i="70"/>
  <c r="EL207" i="70" s="1"/>
  <c r="EK110" i="70"/>
  <c r="EK207" i="70" s="1"/>
  <c r="EJ110" i="70"/>
  <c r="EJ207" i="70" s="1"/>
  <c r="EI110" i="70"/>
  <c r="EI207" i="70" s="1"/>
  <c r="EH110" i="70"/>
  <c r="EH207" i="70" s="1"/>
  <c r="EG110" i="70"/>
  <c r="EG207" i="70" s="1"/>
  <c r="EF110" i="70"/>
  <c r="EF207" i="70" s="1"/>
  <c r="EE110" i="70"/>
  <c r="EE207" i="70" s="1"/>
  <c r="ED110" i="70"/>
  <c r="ED207" i="70" s="1"/>
  <c r="EC110" i="70"/>
  <c r="EC207" i="70" s="1"/>
  <c r="EB110" i="70"/>
  <c r="EB207" i="70" s="1"/>
  <c r="EA110" i="70"/>
  <c r="EA207" i="70" s="1"/>
  <c r="DZ110" i="70"/>
  <c r="DZ207" i="70" s="1"/>
  <c r="DY110" i="70"/>
  <c r="DY207" i="70" s="1"/>
  <c r="DX110" i="70"/>
  <c r="DX207" i="70" s="1"/>
  <c r="DW110" i="70"/>
  <c r="DW207" i="70" s="1"/>
  <c r="DV110" i="70"/>
  <c r="DV207" i="70" s="1"/>
  <c r="DU110" i="70"/>
  <c r="DU207" i="70" s="1"/>
  <c r="DT110" i="70"/>
  <c r="DT207" i="70" s="1"/>
  <c r="DS110" i="70"/>
  <c r="DS207" i="70" s="1"/>
  <c r="DR110" i="70"/>
  <c r="DR207" i="70" s="1"/>
  <c r="DQ110" i="70"/>
  <c r="DQ207" i="70" s="1"/>
  <c r="DP110" i="70"/>
  <c r="DP207" i="70" s="1"/>
  <c r="DO110" i="70"/>
  <c r="DO207" i="70" s="1"/>
  <c r="DN110" i="70"/>
  <c r="DN207" i="70" s="1"/>
  <c r="DM110" i="70"/>
  <c r="DM207" i="70" s="1"/>
  <c r="DL110" i="70"/>
  <c r="DL207" i="70" s="1"/>
  <c r="DK110" i="70"/>
  <c r="DK207" i="70" s="1"/>
  <c r="DJ110" i="70"/>
  <c r="DJ207" i="70" s="1"/>
  <c r="DI110" i="70"/>
  <c r="DI207" i="70" s="1"/>
  <c r="DH110" i="70"/>
  <c r="DH207" i="70" s="1"/>
  <c r="DG110" i="70"/>
  <c r="DG207" i="70" s="1"/>
  <c r="DF110" i="70"/>
  <c r="DF207" i="70" s="1"/>
  <c r="DE110" i="70"/>
  <c r="DE207" i="70" s="1"/>
  <c r="DD110" i="70"/>
  <c r="DD207" i="70" s="1"/>
  <c r="DC110" i="70"/>
  <c r="DC207" i="70" s="1"/>
  <c r="DB110" i="70"/>
  <c r="DB207" i="70" s="1"/>
  <c r="DA110" i="70"/>
  <c r="DA207" i="70" s="1"/>
  <c r="CZ110" i="70"/>
  <c r="CZ207" i="70" s="1"/>
  <c r="CY110" i="70"/>
  <c r="CY207" i="70" s="1"/>
  <c r="CX110" i="70"/>
  <c r="CX207" i="70" s="1"/>
  <c r="CW110" i="70"/>
  <c r="CW207" i="70" s="1"/>
  <c r="CV110" i="70"/>
  <c r="CV207" i="70" s="1"/>
  <c r="CU110" i="70"/>
  <c r="CU207" i="70" s="1"/>
  <c r="CT110" i="70"/>
  <c r="CT207" i="70" s="1"/>
  <c r="CS110" i="70"/>
  <c r="CS207" i="70" s="1"/>
  <c r="CR110" i="70"/>
  <c r="CR207" i="70" s="1"/>
  <c r="CQ110" i="70"/>
  <c r="CQ207" i="70" s="1"/>
  <c r="CP110" i="70"/>
  <c r="CP207" i="70" s="1"/>
  <c r="CO110" i="70"/>
  <c r="CO207" i="70" s="1"/>
  <c r="CN110" i="70"/>
  <c r="CN207" i="70" s="1"/>
  <c r="CM110" i="70"/>
  <c r="CM207" i="70" s="1"/>
  <c r="CL110" i="70"/>
  <c r="CL207" i="70" s="1"/>
  <c r="CK110" i="70"/>
  <c r="CK207" i="70" s="1"/>
  <c r="CJ110" i="70"/>
  <c r="CJ207" i="70" s="1"/>
  <c r="CI110" i="70"/>
  <c r="CI207" i="70" s="1"/>
  <c r="CH110" i="70"/>
  <c r="CH207" i="70" s="1"/>
  <c r="CG110" i="70"/>
  <c r="CG207" i="70" s="1"/>
  <c r="CF110" i="70"/>
  <c r="CF207" i="70" s="1"/>
  <c r="CE110" i="70"/>
  <c r="CE207" i="70" s="1"/>
  <c r="CD110" i="70"/>
  <c r="CD207" i="70" s="1"/>
  <c r="CC110" i="70"/>
  <c r="CC207" i="70" s="1"/>
  <c r="CB110" i="70"/>
  <c r="CB207" i="70" s="1"/>
  <c r="CA110" i="70"/>
  <c r="CA207" i="70" s="1"/>
  <c r="BZ110" i="70"/>
  <c r="BZ207" i="70" s="1"/>
  <c r="BY110" i="70"/>
  <c r="BY207" i="70" s="1"/>
  <c r="BX110" i="70"/>
  <c r="BX207" i="70" s="1"/>
  <c r="BW110" i="70"/>
  <c r="BW207" i="70" s="1"/>
  <c r="BV110" i="70"/>
  <c r="BV207" i="70" s="1"/>
  <c r="BU110" i="70"/>
  <c r="BU207" i="70" s="1"/>
  <c r="BT110" i="70"/>
  <c r="BT207" i="70" s="1"/>
  <c r="BS110" i="70"/>
  <c r="BS207" i="70" s="1"/>
  <c r="BR110" i="70"/>
  <c r="BR207" i="70" s="1"/>
  <c r="BQ110" i="70"/>
  <c r="BQ207" i="70" s="1"/>
  <c r="BP110" i="70"/>
  <c r="BP207" i="70" s="1"/>
  <c r="BO110" i="70"/>
  <c r="BO207" i="70" s="1"/>
  <c r="BN110" i="70"/>
  <c r="BN207" i="70" s="1"/>
  <c r="BM110" i="70"/>
  <c r="BM207" i="70" s="1"/>
  <c r="BL110" i="70"/>
  <c r="BL207" i="70" s="1"/>
  <c r="BK110" i="70"/>
  <c r="BK207" i="70" s="1"/>
  <c r="BJ110" i="70"/>
  <c r="BJ207" i="70" s="1"/>
  <c r="BI110" i="70"/>
  <c r="BI207" i="70" s="1"/>
  <c r="BH110" i="70"/>
  <c r="BH207" i="70" s="1"/>
  <c r="BG110" i="70"/>
  <c r="BG207" i="70" s="1"/>
  <c r="BF110" i="70"/>
  <c r="BF207" i="70" s="1"/>
  <c r="BE110" i="70"/>
  <c r="BE207" i="70" s="1"/>
  <c r="BD110" i="70"/>
  <c r="BD207" i="70" s="1"/>
  <c r="BC110" i="70"/>
  <c r="BC207" i="70" s="1"/>
  <c r="BB110" i="70"/>
  <c r="BB207" i="70" s="1"/>
  <c r="BA110" i="70"/>
  <c r="BA207" i="70" s="1"/>
  <c r="AZ110" i="70"/>
  <c r="AZ207" i="70" s="1"/>
  <c r="AY110" i="70"/>
  <c r="AY207" i="70" s="1"/>
  <c r="AX110" i="70"/>
  <c r="AX207" i="70" s="1"/>
  <c r="AW110" i="70"/>
  <c r="AW207" i="70" s="1"/>
  <c r="AV110" i="70"/>
  <c r="AV207" i="70" s="1"/>
  <c r="AU110" i="70"/>
  <c r="AU207" i="70" s="1"/>
  <c r="AT110" i="70"/>
  <c r="AT207" i="70" s="1"/>
  <c r="AS110" i="70"/>
  <c r="AS207" i="70" s="1"/>
  <c r="AR110" i="70"/>
  <c r="AR207" i="70" s="1"/>
  <c r="AQ110" i="70"/>
  <c r="AQ207" i="70" s="1"/>
  <c r="AP110" i="70"/>
  <c r="AP207" i="70" s="1"/>
  <c r="AO110" i="70"/>
  <c r="AO207" i="70" s="1"/>
  <c r="AN110" i="70"/>
  <c r="AN207" i="70" s="1"/>
  <c r="AM110" i="70"/>
  <c r="AM207" i="70" s="1"/>
  <c r="AL110" i="70"/>
  <c r="AL207" i="70" s="1"/>
  <c r="AK110" i="70"/>
  <c r="AK207" i="70" s="1"/>
  <c r="AJ110" i="70"/>
  <c r="AJ207" i="70" s="1"/>
  <c r="AI110" i="70"/>
  <c r="AI207" i="70" s="1"/>
  <c r="AH110" i="70"/>
  <c r="AH207" i="70" s="1"/>
  <c r="AG110" i="70"/>
  <c r="AG207" i="70" s="1"/>
  <c r="AF110" i="70"/>
  <c r="AF207" i="70" s="1"/>
  <c r="AE110" i="70"/>
  <c r="AE207" i="70" s="1"/>
  <c r="AD110" i="70"/>
  <c r="AD207" i="70" s="1"/>
  <c r="AC110" i="70"/>
  <c r="AC207" i="70" s="1"/>
  <c r="AB110" i="70"/>
  <c r="AB207" i="70" s="1"/>
  <c r="AA110" i="70"/>
  <c r="AA207" i="70" s="1"/>
  <c r="Z110" i="70"/>
  <c r="Z207" i="70" s="1"/>
  <c r="Y110" i="70"/>
  <c r="Y207" i="70" s="1"/>
  <c r="X110" i="70"/>
  <c r="X207" i="70" s="1"/>
  <c r="W110" i="70"/>
  <c r="W207" i="70" s="1"/>
  <c r="V110" i="70"/>
  <c r="V207" i="70" s="1"/>
  <c r="U110" i="70"/>
  <c r="U207" i="70" s="1"/>
  <c r="T110" i="70"/>
  <c r="T207" i="70" s="1"/>
  <c r="S110" i="70"/>
  <c r="S207" i="70" s="1"/>
  <c r="R110" i="70"/>
  <c r="R207" i="70" s="1"/>
  <c r="Q110" i="70"/>
  <c r="Q207" i="70" s="1"/>
  <c r="P110" i="70"/>
  <c r="P207" i="70" s="1"/>
  <c r="O110" i="70"/>
  <c r="O207" i="70" s="1"/>
  <c r="N110" i="70"/>
  <c r="N207" i="70" s="1"/>
  <c r="M110" i="70"/>
  <c r="M207" i="70" s="1"/>
  <c r="L110" i="70"/>
  <c r="L207" i="70" s="1"/>
  <c r="K110" i="70"/>
  <c r="K207" i="70" s="1"/>
  <c r="J110" i="70"/>
  <c r="J207" i="70" s="1"/>
  <c r="I110" i="70"/>
  <c r="I207" i="70" s="1"/>
  <c r="H110" i="70"/>
  <c r="H207" i="70" s="1"/>
  <c r="G110" i="70"/>
  <c r="G207" i="70" s="1"/>
  <c r="F110" i="70"/>
  <c r="F207" i="70" s="1"/>
  <c r="E110" i="70"/>
  <c r="E207" i="70" s="1"/>
  <c r="D110" i="70"/>
  <c r="D207" i="70" s="1"/>
  <c r="C110" i="70"/>
  <c r="C207" i="70" s="1"/>
  <c r="EV109" i="70"/>
  <c r="EV206" i="70" s="1"/>
  <c r="EU109" i="70"/>
  <c r="EU206" i="70" s="1"/>
  <c r="ET109" i="70"/>
  <c r="ET206" i="70" s="1"/>
  <c r="ES109" i="70"/>
  <c r="ES206" i="70" s="1"/>
  <c r="ER109" i="70"/>
  <c r="ER206" i="70" s="1"/>
  <c r="EQ109" i="70"/>
  <c r="EQ206" i="70" s="1"/>
  <c r="EP109" i="70"/>
  <c r="EP206" i="70" s="1"/>
  <c r="EO109" i="70"/>
  <c r="EO206" i="70" s="1"/>
  <c r="EN109" i="70"/>
  <c r="EN206" i="70" s="1"/>
  <c r="EM109" i="70"/>
  <c r="EM206" i="70" s="1"/>
  <c r="EL109" i="70"/>
  <c r="EL206" i="70" s="1"/>
  <c r="EK109" i="70"/>
  <c r="EK206" i="70" s="1"/>
  <c r="EJ109" i="70"/>
  <c r="EJ206" i="70" s="1"/>
  <c r="EI109" i="70"/>
  <c r="EI206" i="70" s="1"/>
  <c r="EH109" i="70"/>
  <c r="EH206" i="70" s="1"/>
  <c r="EG109" i="70"/>
  <c r="EG206" i="70" s="1"/>
  <c r="EF109" i="70"/>
  <c r="EF206" i="70" s="1"/>
  <c r="EE109" i="70"/>
  <c r="EE206" i="70" s="1"/>
  <c r="ED109" i="70"/>
  <c r="ED206" i="70" s="1"/>
  <c r="EC109" i="70"/>
  <c r="EC206" i="70" s="1"/>
  <c r="EB109" i="70"/>
  <c r="EB206" i="70" s="1"/>
  <c r="EA109" i="70"/>
  <c r="EA206" i="70" s="1"/>
  <c r="DZ109" i="70"/>
  <c r="DZ206" i="70" s="1"/>
  <c r="DY109" i="70"/>
  <c r="DY206" i="70" s="1"/>
  <c r="DX109" i="70"/>
  <c r="DX206" i="70" s="1"/>
  <c r="DW109" i="70"/>
  <c r="DW206" i="70" s="1"/>
  <c r="DV109" i="70"/>
  <c r="DV206" i="70" s="1"/>
  <c r="DU109" i="70"/>
  <c r="DU206" i="70" s="1"/>
  <c r="DT109" i="70"/>
  <c r="DT206" i="70" s="1"/>
  <c r="DS109" i="70"/>
  <c r="DS206" i="70" s="1"/>
  <c r="DR109" i="70"/>
  <c r="DR206" i="70" s="1"/>
  <c r="DQ109" i="70"/>
  <c r="DQ206" i="70" s="1"/>
  <c r="DP109" i="70"/>
  <c r="DP206" i="70" s="1"/>
  <c r="DO109" i="70"/>
  <c r="DO206" i="70" s="1"/>
  <c r="DN109" i="70"/>
  <c r="DN206" i="70" s="1"/>
  <c r="DM109" i="70"/>
  <c r="DM206" i="70" s="1"/>
  <c r="DL109" i="70"/>
  <c r="DL206" i="70" s="1"/>
  <c r="DK109" i="70"/>
  <c r="DK206" i="70" s="1"/>
  <c r="DJ109" i="70"/>
  <c r="DJ206" i="70" s="1"/>
  <c r="DI109" i="70"/>
  <c r="DI206" i="70" s="1"/>
  <c r="DH109" i="70"/>
  <c r="DH206" i="70" s="1"/>
  <c r="DG109" i="70"/>
  <c r="DG206" i="70" s="1"/>
  <c r="DF109" i="70"/>
  <c r="DF206" i="70" s="1"/>
  <c r="DE109" i="70"/>
  <c r="DE206" i="70" s="1"/>
  <c r="DD109" i="70"/>
  <c r="DD206" i="70" s="1"/>
  <c r="DC109" i="70"/>
  <c r="DC206" i="70" s="1"/>
  <c r="DB109" i="70"/>
  <c r="DB206" i="70" s="1"/>
  <c r="DA109" i="70"/>
  <c r="DA206" i="70" s="1"/>
  <c r="CZ109" i="70"/>
  <c r="CZ206" i="70" s="1"/>
  <c r="CY109" i="70"/>
  <c r="CY206" i="70" s="1"/>
  <c r="CX109" i="70"/>
  <c r="CX206" i="70" s="1"/>
  <c r="CW109" i="70"/>
  <c r="CW206" i="70" s="1"/>
  <c r="CV109" i="70"/>
  <c r="CV206" i="70" s="1"/>
  <c r="CU109" i="70"/>
  <c r="CU206" i="70" s="1"/>
  <c r="CT109" i="70"/>
  <c r="CT206" i="70" s="1"/>
  <c r="CS109" i="70"/>
  <c r="CS206" i="70" s="1"/>
  <c r="CR109" i="70"/>
  <c r="CR206" i="70" s="1"/>
  <c r="CQ109" i="70"/>
  <c r="CQ206" i="70" s="1"/>
  <c r="CP109" i="70"/>
  <c r="CP206" i="70" s="1"/>
  <c r="CO109" i="70"/>
  <c r="CO206" i="70" s="1"/>
  <c r="CN109" i="70"/>
  <c r="CN206" i="70" s="1"/>
  <c r="CM109" i="70"/>
  <c r="CM206" i="70" s="1"/>
  <c r="CL109" i="70"/>
  <c r="CL206" i="70" s="1"/>
  <c r="CK109" i="70"/>
  <c r="CK206" i="70" s="1"/>
  <c r="CJ109" i="70"/>
  <c r="CJ206" i="70" s="1"/>
  <c r="CI109" i="70"/>
  <c r="CI206" i="70" s="1"/>
  <c r="CH109" i="70"/>
  <c r="CH206" i="70" s="1"/>
  <c r="CG109" i="70"/>
  <c r="CG206" i="70" s="1"/>
  <c r="CF109" i="70"/>
  <c r="CF206" i="70" s="1"/>
  <c r="CE109" i="70"/>
  <c r="CE206" i="70" s="1"/>
  <c r="CD109" i="70"/>
  <c r="CD206" i="70" s="1"/>
  <c r="CC109" i="70"/>
  <c r="CC206" i="70" s="1"/>
  <c r="CB109" i="70"/>
  <c r="CB206" i="70" s="1"/>
  <c r="CA109" i="70"/>
  <c r="CA206" i="70" s="1"/>
  <c r="BZ109" i="70"/>
  <c r="BZ206" i="70" s="1"/>
  <c r="BY109" i="70"/>
  <c r="BY206" i="70" s="1"/>
  <c r="BX109" i="70"/>
  <c r="BX206" i="70" s="1"/>
  <c r="BW109" i="70"/>
  <c r="BW206" i="70" s="1"/>
  <c r="BV109" i="70"/>
  <c r="BV206" i="70" s="1"/>
  <c r="BU109" i="70"/>
  <c r="BU206" i="70" s="1"/>
  <c r="BT109" i="70"/>
  <c r="BT206" i="70" s="1"/>
  <c r="BS109" i="70"/>
  <c r="BS206" i="70" s="1"/>
  <c r="BR109" i="70"/>
  <c r="BR206" i="70" s="1"/>
  <c r="BQ109" i="70"/>
  <c r="BQ206" i="70" s="1"/>
  <c r="BP109" i="70"/>
  <c r="BP206" i="70" s="1"/>
  <c r="BO109" i="70"/>
  <c r="BO206" i="70" s="1"/>
  <c r="BN109" i="70"/>
  <c r="BN206" i="70" s="1"/>
  <c r="BM109" i="70"/>
  <c r="BM206" i="70" s="1"/>
  <c r="BL109" i="70"/>
  <c r="BL206" i="70" s="1"/>
  <c r="BK109" i="70"/>
  <c r="BK206" i="70" s="1"/>
  <c r="BJ109" i="70"/>
  <c r="BJ206" i="70" s="1"/>
  <c r="BI109" i="70"/>
  <c r="BI206" i="70" s="1"/>
  <c r="BH109" i="70"/>
  <c r="BH206" i="70" s="1"/>
  <c r="BG109" i="70"/>
  <c r="BG206" i="70" s="1"/>
  <c r="BF109" i="70"/>
  <c r="BF206" i="70" s="1"/>
  <c r="BE109" i="70"/>
  <c r="BE206" i="70" s="1"/>
  <c r="BD109" i="70"/>
  <c r="BD206" i="70" s="1"/>
  <c r="BC109" i="70"/>
  <c r="BC206" i="70" s="1"/>
  <c r="BB109" i="70"/>
  <c r="BB206" i="70" s="1"/>
  <c r="BA109" i="70"/>
  <c r="BA206" i="70" s="1"/>
  <c r="AZ109" i="70"/>
  <c r="AZ206" i="70" s="1"/>
  <c r="AY109" i="70"/>
  <c r="AY206" i="70" s="1"/>
  <c r="AX109" i="70"/>
  <c r="AX206" i="70" s="1"/>
  <c r="AW109" i="70"/>
  <c r="AW206" i="70" s="1"/>
  <c r="AV109" i="70"/>
  <c r="AV206" i="70" s="1"/>
  <c r="AU109" i="70"/>
  <c r="AU206" i="70" s="1"/>
  <c r="AT109" i="70"/>
  <c r="AT206" i="70" s="1"/>
  <c r="AS109" i="70"/>
  <c r="AS206" i="70" s="1"/>
  <c r="AR109" i="70"/>
  <c r="AR206" i="70" s="1"/>
  <c r="AQ109" i="70"/>
  <c r="AQ206" i="70" s="1"/>
  <c r="AP109" i="70"/>
  <c r="AP206" i="70" s="1"/>
  <c r="AO109" i="70"/>
  <c r="AO206" i="70" s="1"/>
  <c r="AN109" i="70"/>
  <c r="AN206" i="70" s="1"/>
  <c r="AM109" i="70"/>
  <c r="AM206" i="70" s="1"/>
  <c r="AL109" i="70"/>
  <c r="AL206" i="70" s="1"/>
  <c r="AK109" i="70"/>
  <c r="AK206" i="70" s="1"/>
  <c r="AJ109" i="70"/>
  <c r="AJ206" i="70" s="1"/>
  <c r="AI109" i="70"/>
  <c r="AI206" i="70" s="1"/>
  <c r="AH109" i="70"/>
  <c r="AH206" i="70" s="1"/>
  <c r="AG109" i="70"/>
  <c r="AG206" i="70" s="1"/>
  <c r="AF109" i="70"/>
  <c r="AF206" i="70" s="1"/>
  <c r="AE109" i="70"/>
  <c r="AE206" i="70" s="1"/>
  <c r="AD109" i="70"/>
  <c r="AD206" i="70" s="1"/>
  <c r="AC109" i="70"/>
  <c r="AC206" i="70" s="1"/>
  <c r="AB109" i="70"/>
  <c r="AB206" i="70" s="1"/>
  <c r="AA109" i="70"/>
  <c r="AA206" i="70" s="1"/>
  <c r="Z109" i="70"/>
  <c r="Z206" i="70" s="1"/>
  <c r="Y109" i="70"/>
  <c r="Y206" i="70" s="1"/>
  <c r="X109" i="70"/>
  <c r="X206" i="70" s="1"/>
  <c r="W109" i="70"/>
  <c r="W206" i="70" s="1"/>
  <c r="V109" i="70"/>
  <c r="V206" i="70" s="1"/>
  <c r="U109" i="70"/>
  <c r="U206" i="70" s="1"/>
  <c r="T109" i="70"/>
  <c r="T206" i="70" s="1"/>
  <c r="S109" i="70"/>
  <c r="S206" i="70" s="1"/>
  <c r="R109" i="70"/>
  <c r="R206" i="70" s="1"/>
  <c r="Q109" i="70"/>
  <c r="Q206" i="70" s="1"/>
  <c r="P109" i="70"/>
  <c r="P206" i="70" s="1"/>
  <c r="O109" i="70"/>
  <c r="O206" i="70" s="1"/>
  <c r="N109" i="70"/>
  <c r="N206" i="70" s="1"/>
  <c r="M109" i="70"/>
  <c r="M206" i="70" s="1"/>
  <c r="L109" i="70"/>
  <c r="L206" i="70" s="1"/>
  <c r="K109" i="70"/>
  <c r="K206" i="70" s="1"/>
  <c r="J109" i="70"/>
  <c r="J206" i="70" s="1"/>
  <c r="I109" i="70"/>
  <c r="I206" i="70" s="1"/>
  <c r="H109" i="70"/>
  <c r="H206" i="70" s="1"/>
  <c r="G109" i="70"/>
  <c r="G206" i="70" s="1"/>
  <c r="F109" i="70"/>
  <c r="F206" i="70" s="1"/>
  <c r="E109" i="70"/>
  <c r="E206" i="70" s="1"/>
  <c r="D109" i="70"/>
  <c r="D206" i="70" s="1"/>
  <c r="C109" i="70"/>
  <c r="C206" i="70" s="1"/>
  <c r="EV108" i="70"/>
  <c r="EV205" i="70" s="1"/>
  <c r="EU108" i="70"/>
  <c r="EU205" i="70" s="1"/>
  <c r="ET108" i="70"/>
  <c r="ET205" i="70" s="1"/>
  <c r="ES108" i="70"/>
  <c r="ES205" i="70" s="1"/>
  <c r="ER108" i="70"/>
  <c r="ER205" i="70" s="1"/>
  <c r="EQ108" i="70"/>
  <c r="EQ205" i="70" s="1"/>
  <c r="EP108" i="70"/>
  <c r="EP205" i="70" s="1"/>
  <c r="EO108" i="70"/>
  <c r="EO205" i="70" s="1"/>
  <c r="EN108" i="70"/>
  <c r="EN205" i="70" s="1"/>
  <c r="EM108" i="70"/>
  <c r="EM205" i="70" s="1"/>
  <c r="EL108" i="70"/>
  <c r="EL205" i="70" s="1"/>
  <c r="EK108" i="70"/>
  <c r="EK205" i="70" s="1"/>
  <c r="EJ108" i="70"/>
  <c r="EJ205" i="70" s="1"/>
  <c r="EI108" i="70"/>
  <c r="EI205" i="70" s="1"/>
  <c r="EH108" i="70"/>
  <c r="EH205" i="70" s="1"/>
  <c r="EG108" i="70"/>
  <c r="EG205" i="70" s="1"/>
  <c r="EF108" i="70"/>
  <c r="EF205" i="70" s="1"/>
  <c r="EE108" i="70"/>
  <c r="EE205" i="70" s="1"/>
  <c r="ED108" i="70"/>
  <c r="ED205" i="70" s="1"/>
  <c r="EC108" i="70"/>
  <c r="EC205" i="70" s="1"/>
  <c r="EB108" i="70"/>
  <c r="EB205" i="70" s="1"/>
  <c r="EA108" i="70"/>
  <c r="EA205" i="70" s="1"/>
  <c r="DZ108" i="70"/>
  <c r="DZ205" i="70" s="1"/>
  <c r="DY108" i="70"/>
  <c r="DY205" i="70" s="1"/>
  <c r="DX108" i="70"/>
  <c r="DX205" i="70" s="1"/>
  <c r="DW108" i="70"/>
  <c r="DW205" i="70" s="1"/>
  <c r="DV108" i="70"/>
  <c r="DV205" i="70" s="1"/>
  <c r="DU108" i="70"/>
  <c r="DU205" i="70" s="1"/>
  <c r="DT108" i="70"/>
  <c r="DT205" i="70" s="1"/>
  <c r="DS108" i="70"/>
  <c r="DS205" i="70" s="1"/>
  <c r="DR108" i="70"/>
  <c r="DR205" i="70" s="1"/>
  <c r="DQ108" i="70"/>
  <c r="DQ205" i="70" s="1"/>
  <c r="DP108" i="70"/>
  <c r="DP205" i="70" s="1"/>
  <c r="DO108" i="70"/>
  <c r="DO205" i="70" s="1"/>
  <c r="DN108" i="70"/>
  <c r="DN205" i="70" s="1"/>
  <c r="DM108" i="70"/>
  <c r="DM205" i="70" s="1"/>
  <c r="DL108" i="70"/>
  <c r="DL205" i="70" s="1"/>
  <c r="DK108" i="70"/>
  <c r="DK205" i="70" s="1"/>
  <c r="DJ108" i="70"/>
  <c r="DJ205" i="70" s="1"/>
  <c r="DI108" i="70"/>
  <c r="DI205" i="70" s="1"/>
  <c r="DH108" i="70"/>
  <c r="DH205" i="70" s="1"/>
  <c r="DG108" i="70"/>
  <c r="DG205" i="70" s="1"/>
  <c r="DF108" i="70"/>
  <c r="DF205" i="70" s="1"/>
  <c r="DE108" i="70"/>
  <c r="DE205" i="70" s="1"/>
  <c r="DD108" i="70"/>
  <c r="DD205" i="70" s="1"/>
  <c r="DC108" i="70"/>
  <c r="DC205" i="70" s="1"/>
  <c r="DB108" i="70"/>
  <c r="DB205" i="70" s="1"/>
  <c r="DA108" i="70"/>
  <c r="DA205" i="70" s="1"/>
  <c r="CZ108" i="70"/>
  <c r="CZ205" i="70" s="1"/>
  <c r="CY108" i="70"/>
  <c r="CY205" i="70" s="1"/>
  <c r="CX108" i="70"/>
  <c r="CX205" i="70" s="1"/>
  <c r="CW108" i="70"/>
  <c r="CW205" i="70" s="1"/>
  <c r="CV108" i="70"/>
  <c r="CV205" i="70" s="1"/>
  <c r="CU108" i="70"/>
  <c r="CU205" i="70" s="1"/>
  <c r="CT108" i="70"/>
  <c r="CT205" i="70" s="1"/>
  <c r="CS108" i="70"/>
  <c r="CS205" i="70" s="1"/>
  <c r="CR108" i="70"/>
  <c r="CR205" i="70" s="1"/>
  <c r="CQ108" i="70"/>
  <c r="CQ205" i="70" s="1"/>
  <c r="CP108" i="70"/>
  <c r="CP205" i="70" s="1"/>
  <c r="CO108" i="70"/>
  <c r="CO205" i="70" s="1"/>
  <c r="CN108" i="70"/>
  <c r="CN205" i="70" s="1"/>
  <c r="CM108" i="70"/>
  <c r="CM205" i="70" s="1"/>
  <c r="CL108" i="70"/>
  <c r="CL205" i="70" s="1"/>
  <c r="CK108" i="70"/>
  <c r="CK205" i="70" s="1"/>
  <c r="CJ108" i="70"/>
  <c r="CJ205" i="70" s="1"/>
  <c r="CI108" i="70"/>
  <c r="CI205" i="70" s="1"/>
  <c r="CH108" i="70"/>
  <c r="CH205" i="70" s="1"/>
  <c r="CG108" i="70"/>
  <c r="CG205" i="70" s="1"/>
  <c r="CF108" i="70"/>
  <c r="CF205" i="70" s="1"/>
  <c r="CE108" i="70"/>
  <c r="CE205" i="70" s="1"/>
  <c r="CD108" i="70"/>
  <c r="CD205" i="70" s="1"/>
  <c r="CC108" i="70"/>
  <c r="CC205" i="70" s="1"/>
  <c r="CB108" i="70"/>
  <c r="CB205" i="70" s="1"/>
  <c r="CA108" i="70"/>
  <c r="CA205" i="70" s="1"/>
  <c r="BZ108" i="70"/>
  <c r="BZ205" i="70" s="1"/>
  <c r="BY108" i="70"/>
  <c r="BY205" i="70" s="1"/>
  <c r="BX108" i="70"/>
  <c r="BX205" i="70" s="1"/>
  <c r="BW108" i="70"/>
  <c r="BW205" i="70" s="1"/>
  <c r="BV108" i="70"/>
  <c r="BV205" i="70" s="1"/>
  <c r="BU108" i="70"/>
  <c r="BU205" i="70" s="1"/>
  <c r="BT108" i="70"/>
  <c r="BT205" i="70" s="1"/>
  <c r="BS108" i="70"/>
  <c r="BS205" i="70" s="1"/>
  <c r="BR108" i="70"/>
  <c r="BR205" i="70" s="1"/>
  <c r="BQ108" i="70"/>
  <c r="BQ205" i="70" s="1"/>
  <c r="BP108" i="70"/>
  <c r="BP205" i="70" s="1"/>
  <c r="BO108" i="70"/>
  <c r="BO205" i="70" s="1"/>
  <c r="BN108" i="70"/>
  <c r="BN205" i="70" s="1"/>
  <c r="BM108" i="70"/>
  <c r="BM205" i="70" s="1"/>
  <c r="BL108" i="70"/>
  <c r="BL205" i="70" s="1"/>
  <c r="BK108" i="70"/>
  <c r="BK205" i="70" s="1"/>
  <c r="BJ108" i="70"/>
  <c r="BJ205" i="70" s="1"/>
  <c r="BI108" i="70"/>
  <c r="BI205" i="70" s="1"/>
  <c r="BH108" i="70"/>
  <c r="BH205" i="70" s="1"/>
  <c r="BG108" i="70"/>
  <c r="BG205" i="70" s="1"/>
  <c r="BF108" i="70"/>
  <c r="BF205" i="70" s="1"/>
  <c r="BE108" i="70"/>
  <c r="BE205" i="70" s="1"/>
  <c r="BD108" i="70"/>
  <c r="BD205" i="70" s="1"/>
  <c r="BC108" i="70"/>
  <c r="BC205" i="70" s="1"/>
  <c r="BB108" i="70"/>
  <c r="BB205" i="70" s="1"/>
  <c r="BA108" i="70"/>
  <c r="BA205" i="70" s="1"/>
  <c r="AZ108" i="70"/>
  <c r="AZ205" i="70" s="1"/>
  <c r="AY108" i="70"/>
  <c r="AY205" i="70" s="1"/>
  <c r="AX108" i="70"/>
  <c r="AX205" i="70" s="1"/>
  <c r="AW108" i="70"/>
  <c r="AW205" i="70" s="1"/>
  <c r="AV108" i="70"/>
  <c r="AV205" i="70" s="1"/>
  <c r="AU108" i="70"/>
  <c r="AU205" i="70" s="1"/>
  <c r="AT108" i="70"/>
  <c r="AT205" i="70" s="1"/>
  <c r="AS108" i="70"/>
  <c r="AS205" i="70" s="1"/>
  <c r="AR108" i="70"/>
  <c r="AR205" i="70" s="1"/>
  <c r="AQ108" i="70"/>
  <c r="AQ205" i="70" s="1"/>
  <c r="AP108" i="70"/>
  <c r="AP205" i="70" s="1"/>
  <c r="AO108" i="70"/>
  <c r="AO205" i="70" s="1"/>
  <c r="AN108" i="70"/>
  <c r="AN205" i="70" s="1"/>
  <c r="AM108" i="70"/>
  <c r="AM205" i="70" s="1"/>
  <c r="AL108" i="70"/>
  <c r="AL205" i="70" s="1"/>
  <c r="AK108" i="70"/>
  <c r="AK205" i="70" s="1"/>
  <c r="AJ108" i="70"/>
  <c r="AJ205" i="70" s="1"/>
  <c r="AI108" i="70"/>
  <c r="AI205" i="70" s="1"/>
  <c r="AH108" i="70"/>
  <c r="AH205" i="70" s="1"/>
  <c r="AG108" i="70"/>
  <c r="AG205" i="70" s="1"/>
  <c r="AF108" i="70"/>
  <c r="AF205" i="70" s="1"/>
  <c r="AE108" i="70"/>
  <c r="AE205" i="70" s="1"/>
  <c r="AD108" i="70"/>
  <c r="AD205" i="70" s="1"/>
  <c r="AC108" i="70"/>
  <c r="AC205" i="70" s="1"/>
  <c r="AB108" i="70"/>
  <c r="AB205" i="70" s="1"/>
  <c r="AA108" i="70"/>
  <c r="AA205" i="70" s="1"/>
  <c r="Z108" i="70"/>
  <c r="Z205" i="70" s="1"/>
  <c r="Y108" i="70"/>
  <c r="Y205" i="70" s="1"/>
  <c r="X108" i="70"/>
  <c r="X205" i="70" s="1"/>
  <c r="W108" i="70"/>
  <c r="W205" i="70" s="1"/>
  <c r="V108" i="70"/>
  <c r="V205" i="70" s="1"/>
  <c r="U108" i="70"/>
  <c r="U205" i="70" s="1"/>
  <c r="T108" i="70"/>
  <c r="T205" i="70" s="1"/>
  <c r="S108" i="70"/>
  <c r="S205" i="70" s="1"/>
  <c r="R108" i="70"/>
  <c r="R205" i="70" s="1"/>
  <c r="Q108" i="70"/>
  <c r="Q205" i="70" s="1"/>
  <c r="P108" i="70"/>
  <c r="P205" i="70" s="1"/>
  <c r="O108" i="70"/>
  <c r="O205" i="70" s="1"/>
  <c r="N108" i="70"/>
  <c r="N205" i="70" s="1"/>
  <c r="M108" i="70"/>
  <c r="M205" i="70" s="1"/>
  <c r="L108" i="70"/>
  <c r="L205" i="70" s="1"/>
  <c r="K108" i="70"/>
  <c r="K205" i="70" s="1"/>
  <c r="J108" i="70"/>
  <c r="J205" i="70" s="1"/>
  <c r="I108" i="70"/>
  <c r="I205" i="70" s="1"/>
  <c r="H108" i="70"/>
  <c r="H205" i="70" s="1"/>
  <c r="G108" i="70"/>
  <c r="G205" i="70" s="1"/>
  <c r="F108" i="70"/>
  <c r="F205" i="70" s="1"/>
  <c r="E108" i="70"/>
  <c r="E205" i="70" s="1"/>
  <c r="D108" i="70"/>
  <c r="D205" i="70" s="1"/>
  <c r="C108" i="70"/>
  <c r="C205" i="70" s="1"/>
  <c r="EV107" i="70"/>
  <c r="EV204" i="70" s="1"/>
  <c r="EU107" i="70"/>
  <c r="EU204" i="70" s="1"/>
  <c r="ET107" i="70"/>
  <c r="ET204" i="70" s="1"/>
  <c r="ES107" i="70"/>
  <c r="ES204" i="70" s="1"/>
  <c r="ER107" i="70"/>
  <c r="ER204" i="70" s="1"/>
  <c r="EQ107" i="70"/>
  <c r="EQ204" i="70" s="1"/>
  <c r="EP107" i="70"/>
  <c r="EP204" i="70" s="1"/>
  <c r="EO107" i="70"/>
  <c r="EO204" i="70" s="1"/>
  <c r="EN107" i="70"/>
  <c r="EN204" i="70" s="1"/>
  <c r="EM107" i="70"/>
  <c r="EM204" i="70" s="1"/>
  <c r="EL107" i="70"/>
  <c r="EL204" i="70" s="1"/>
  <c r="EK107" i="70"/>
  <c r="EK204" i="70" s="1"/>
  <c r="EJ107" i="70"/>
  <c r="EJ204" i="70" s="1"/>
  <c r="EI107" i="70"/>
  <c r="EI204" i="70" s="1"/>
  <c r="EH107" i="70"/>
  <c r="EH204" i="70" s="1"/>
  <c r="EG107" i="70"/>
  <c r="EG204" i="70" s="1"/>
  <c r="EF107" i="70"/>
  <c r="EF204" i="70" s="1"/>
  <c r="EE107" i="70"/>
  <c r="EE204" i="70" s="1"/>
  <c r="ED107" i="70"/>
  <c r="ED204" i="70" s="1"/>
  <c r="EC107" i="70"/>
  <c r="EC204" i="70" s="1"/>
  <c r="EB107" i="70"/>
  <c r="EB204" i="70" s="1"/>
  <c r="EA107" i="70"/>
  <c r="EA204" i="70" s="1"/>
  <c r="DZ107" i="70"/>
  <c r="DZ204" i="70" s="1"/>
  <c r="DY107" i="70"/>
  <c r="DY204" i="70" s="1"/>
  <c r="DX107" i="70"/>
  <c r="DX204" i="70" s="1"/>
  <c r="DW107" i="70"/>
  <c r="DW204" i="70" s="1"/>
  <c r="DV107" i="70"/>
  <c r="DV204" i="70" s="1"/>
  <c r="DU107" i="70"/>
  <c r="DU204" i="70" s="1"/>
  <c r="DT107" i="70"/>
  <c r="DT204" i="70" s="1"/>
  <c r="DS107" i="70"/>
  <c r="DS204" i="70" s="1"/>
  <c r="DR107" i="70"/>
  <c r="DR204" i="70" s="1"/>
  <c r="DQ107" i="70"/>
  <c r="DQ204" i="70" s="1"/>
  <c r="DP107" i="70"/>
  <c r="DP204" i="70" s="1"/>
  <c r="DO107" i="70"/>
  <c r="DO204" i="70" s="1"/>
  <c r="DN107" i="70"/>
  <c r="DN204" i="70" s="1"/>
  <c r="DM107" i="70"/>
  <c r="DM204" i="70" s="1"/>
  <c r="DL107" i="70"/>
  <c r="DL204" i="70" s="1"/>
  <c r="DK107" i="70"/>
  <c r="DK204" i="70" s="1"/>
  <c r="DJ107" i="70"/>
  <c r="DJ204" i="70" s="1"/>
  <c r="DI107" i="70"/>
  <c r="DI204" i="70" s="1"/>
  <c r="DH107" i="70"/>
  <c r="DH204" i="70" s="1"/>
  <c r="DG107" i="70"/>
  <c r="DG204" i="70" s="1"/>
  <c r="DF107" i="70"/>
  <c r="DF204" i="70" s="1"/>
  <c r="DE107" i="70"/>
  <c r="DE204" i="70" s="1"/>
  <c r="DD107" i="70"/>
  <c r="DD204" i="70" s="1"/>
  <c r="DC107" i="70"/>
  <c r="DC204" i="70" s="1"/>
  <c r="DB107" i="70"/>
  <c r="DB204" i="70" s="1"/>
  <c r="DA107" i="70"/>
  <c r="DA204" i="70" s="1"/>
  <c r="CZ107" i="70"/>
  <c r="CZ204" i="70" s="1"/>
  <c r="CY107" i="70"/>
  <c r="CY204" i="70" s="1"/>
  <c r="CX107" i="70"/>
  <c r="CX204" i="70" s="1"/>
  <c r="CW107" i="70"/>
  <c r="CW204" i="70" s="1"/>
  <c r="CV107" i="70"/>
  <c r="CV204" i="70" s="1"/>
  <c r="CU107" i="70"/>
  <c r="CU204" i="70" s="1"/>
  <c r="CT107" i="70"/>
  <c r="CT204" i="70" s="1"/>
  <c r="CS107" i="70"/>
  <c r="CS204" i="70" s="1"/>
  <c r="CR107" i="70"/>
  <c r="CR204" i="70" s="1"/>
  <c r="CQ107" i="70"/>
  <c r="CQ204" i="70" s="1"/>
  <c r="CP107" i="70"/>
  <c r="CP204" i="70" s="1"/>
  <c r="CO107" i="70"/>
  <c r="CO204" i="70" s="1"/>
  <c r="CN107" i="70"/>
  <c r="CN204" i="70" s="1"/>
  <c r="CM107" i="70"/>
  <c r="CM204" i="70" s="1"/>
  <c r="CL107" i="70"/>
  <c r="CL204" i="70" s="1"/>
  <c r="CK107" i="70"/>
  <c r="CK204" i="70" s="1"/>
  <c r="CJ107" i="70"/>
  <c r="CJ204" i="70" s="1"/>
  <c r="CI107" i="70"/>
  <c r="CI204" i="70" s="1"/>
  <c r="CH107" i="70"/>
  <c r="CH204" i="70" s="1"/>
  <c r="CG107" i="70"/>
  <c r="CG204" i="70" s="1"/>
  <c r="CF107" i="70"/>
  <c r="CF204" i="70" s="1"/>
  <c r="CE107" i="70"/>
  <c r="CE204" i="70" s="1"/>
  <c r="CD107" i="70"/>
  <c r="CD204" i="70" s="1"/>
  <c r="CC107" i="70"/>
  <c r="CC204" i="70" s="1"/>
  <c r="CB107" i="70"/>
  <c r="CB204" i="70" s="1"/>
  <c r="CA107" i="70"/>
  <c r="CA204" i="70" s="1"/>
  <c r="BZ107" i="70"/>
  <c r="BZ204" i="70" s="1"/>
  <c r="BY107" i="70"/>
  <c r="BY204" i="70" s="1"/>
  <c r="BX107" i="70"/>
  <c r="BX204" i="70" s="1"/>
  <c r="BW107" i="70"/>
  <c r="BW204" i="70" s="1"/>
  <c r="BV107" i="70"/>
  <c r="BV204" i="70" s="1"/>
  <c r="BU107" i="70"/>
  <c r="BU204" i="70" s="1"/>
  <c r="BT107" i="70"/>
  <c r="BT204" i="70" s="1"/>
  <c r="BS107" i="70"/>
  <c r="BS204" i="70" s="1"/>
  <c r="BR107" i="70"/>
  <c r="BR204" i="70" s="1"/>
  <c r="BQ107" i="70"/>
  <c r="BQ204" i="70" s="1"/>
  <c r="BP107" i="70"/>
  <c r="BP204" i="70" s="1"/>
  <c r="BO107" i="70"/>
  <c r="BO204" i="70" s="1"/>
  <c r="BN107" i="70"/>
  <c r="BN204" i="70" s="1"/>
  <c r="BM107" i="70"/>
  <c r="BM204" i="70" s="1"/>
  <c r="BL107" i="70"/>
  <c r="BL204" i="70" s="1"/>
  <c r="BK107" i="70"/>
  <c r="BK204" i="70" s="1"/>
  <c r="BJ107" i="70"/>
  <c r="BJ204" i="70" s="1"/>
  <c r="BI107" i="70"/>
  <c r="BI204" i="70" s="1"/>
  <c r="BH107" i="70"/>
  <c r="BH204" i="70" s="1"/>
  <c r="BG107" i="70"/>
  <c r="BG204" i="70" s="1"/>
  <c r="BF107" i="70"/>
  <c r="BF204" i="70" s="1"/>
  <c r="BE107" i="70"/>
  <c r="BE204" i="70" s="1"/>
  <c r="BD107" i="70"/>
  <c r="BD204" i="70" s="1"/>
  <c r="BC107" i="70"/>
  <c r="BC204" i="70" s="1"/>
  <c r="BB107" i="70"/>
  <c r="BB204" i="70" s="1"/>
  <c r="BA107" i="70"/>
  <c r="BA204" i="70" s="1"/>
  <c r="AZ107" i="70"/>
  <c r="AZ204" i="70" s="1"/>
  <c r="AY107" i="70"/>
  <c r="AY204" i="70" s="1"/>
  <c r="AX107" i="70"/>
  <c r="AX204" i="70" s="1"/>
  <c r="AW107" i="70"/>
  <c r="AW204" i="70" s="1"/>
  <c r="AV107" i="70"/>
  <c r="AV204" i="70" s="1"/>
  <c r="AU107" i="70"/>
  <c r="AU204" i="70" s="1"/>
  <c r="AT107" i="70"/>
  <c r="AT204" i="70" s="1"/>
  <c r="AS107" i="70"/>
  <c r="AS204" i="70" s="1"/>
  <c r="AR107" i="70"/>
  <c r="AR204" i="70" s="1"/>
  <c r="AQ107" i="70"/>
  <c r="AQ204" i="70" s="1"/>
  <c r="AP107" i="70"/>
  <c r="AP204" i="70" s="1"/>
  <c r="AO107" i="70"/>
  <c r="AO204" i="70" s="1"/>
  <c r="AN107" i="70"/>
  <c r="AN204" i="70" s="1"/>
  <c r="AM107" i="70"/>
  <c r="AM204" i="70" s="1"/>
  <c r="AL107" i="70"/>
  <c r="AL204" i="70" s="1"/>
  <c r="AK107" i="70"/>
  <c r="AK204" i="70" s="1"/>
  <c r="AJ107" i="70"/>
  <c r="AJ204" i="70" s="1"/>
  <c r="AI107" i="70"/>
  <c r="AI204" i="70" s="1"/>
  <c r="AH107" i="70"/>
  <c r="AH204" i="70" s="1"/>
  <c r="AG107" i="70"/>
  <c r="AG204" i="70" s="1"/>
  <c r="AF107" i="70"/>
  <c r="AF204" i="70" s="1"/>
  <c r="AE107" i="70"/>
  <c r="AE204" i="70" s="1"/>
  <c r="AD107" i="70"/>
  <c r="AD204" i="70" s="1"/>
  <c r="AC107" i="70"/>
  <c r="AC204" i="70" s="1"/>
  <c r="AB107" i="70"/>
  <c r="AB204" i="70" s="1"/>
  <c r="AA107" i="70"/>
  <c r="AA204" i="70" s="1"/>
  <c r="Z107" i="70"/>
  <c r="Z204" i="70" s="1"/>
  <c r="Y107" i="70"/>
  <c r="Y204" i="70" s="1"/>
  <c r="X107" i="70"/>
  <c r="X204" i="70" s="1"/>
  <c r="W107" i="70"/>
  <c r="W204" i="70" s="1"/>
  <c r="V107" i="70"/>
  <c r="V204" i="70" s="1"/>
  <c r="U107" i="70"/>
  <c r="U204" i="70" s="1"/>
  <c r="T107" i="70"/>
  <c r="T204" i="70" s="1"/>
  <c r="S107" i="70"/>
  <c r="S204" i="70" s="1"/>
  <c r="R107" i="70"/>
  <c r="R204" i="70" s="1"/>
  <c r="Q107" i="70"/>
  <c r="Q204" i="70" s="1"/>
  <c r="P107" i="70"/>
  <c r="P204" i="70" s="1"/>
  <c r="O107" i="70"/>
  <c r="O204" i="70" s="1"/>
  <c r="N107" i="70"/>
  <c r="N204" i="70" s="1"/>
  <c r="M107" i="70"/>
  <c r="M204" i="70" s="1"/>
  <c r="L107" i="70"/>
  <c r="L204" i="70" s="1"/>
  <c r="K107" i="70"/>
  <c r="K204" i="70" s="1"/>
  <c r="J107" i="70"/>
  <c r="J204" i="70" s="1"/>
  <c r="I107" i="70"/>
  <c r="I204" i="70" s="1"/>
  <c r="H107" i="70"/>
  <c r="H204" i="70" s="1"/>
  <c r="G107" i="70"/>
  <c r="G204" i="70" s="1"/>
  <c r="F107" i="70"/>
  <c r="F204" i="70" s="1"/>
  <c r="E107" i="70"/>
  <c r="E204" i="70" s="1"/>
  <c r="D107" i="70"/>
  <c r="D204" i="70" s="1"/>
  <c r="C107" i="70"/>
  <c r="C204" i="70" s="1"/>
  <c r="EV106" i="70"/>
  <c r="EV203" i="70" s="1"/>
  <c r="EU106" i="70"/>
  <c r="EU203" i="70" s="1"/>
  <c r="ET106" i="70"/>
  <c r="ET203" i="70" s="1"/>
  <c r="ES106" i="70"/>
  <c r="ES203" i="70" s="1"/>
  <c r="ER106" i="70"/>
  <c r="ER203" i="70" s="1"/>
  <c r="EQ106" i="70"/>
  <c r="EQ203" i="70" s="1"/>
  <c r="EP106" i="70"/>
  <c r="EP203" i="70" s="1"/>
  <c r="EO106" i="70"/>
  <c r="EO203" i="70" s="1"/>
  <c r="EN106" i="70"/>
  <c r="EN203" i="70" s="1"/>
  <c r="EM106" i="70"/>
  <c r="EM203" i="70" s="1"/>
  <c r="EL106" i="70"/>
  <c r="EL203" i="70" s="1"/>
  <c r="EK106" i="70"/>
  <c r="EK203" i="70" s="1"/>
  <c r="EJ106" i="70"/>
  <c r="EJ203" i="70" s="1"/>
  <c r="EI106" i="70"/>
  <c r="EI203" i="70" s="1"/>
  <c r="EH106" i="70"/>
  <c r="EH203" i="70" s="1"/>
  <c r="EG106" i="70"/>
  <c r="EG203" i="70" s="1"/>
  <c r="EF106" i="70"/>
  <c r="EF203" i="70" s="1"/>
  <c r="EE106" i="70"/>
  <c r="EE203" i="70" s="1"/>
  <c r="ED106" i="70"/>
  <c r="ED203" i="70" s="1"/>
  <c r="EC106" i="70"/>
  <c r="EC203" i="70" s="1"/>
  <c r="EB106" i="70"/>
  <c r="EB203" i="70" s="1"/>
  <c r="EA106" i="70"/>
  <c r="EA203" i="70" s="1"/>
  <c r="DZ106" i="70"/>
  <c r="DZ203" i="70" s="1"/>
  <c r="DY106" i="70"/>
  <c r="DY203" i="70" s="1"/>
  <c r="DX106" i="70"/>
  <c r="DX203" i="70" s="1"/>
  <c r="DW106" i="70"/>
  <c r="DW203" i="70" s="1"/>
  <c r="DV106" i="70"/>
  <c r="DV203" i="70" s="1"/>
  <c r="DU106" i="70"/>
  <c r="DU203" i="70" s="1"/>
  <c r="DT106" i="70"/>
  <c r="DT203" i="70" s="1"/>
  <c r="DS106" i="70"/>
  <c r="DS203" i="70" s="1"/>
  <c r="DR106" i="70"/>
  <c r="DR203" i="70" s="1"/>
  <c r="DQ106" i="70"/>
  <c r="DQ203" i="70" s="1"/>
  <c r="DP106" i="70"/>
  <c r="DP203" i="70" s="1"/>
  <c r="DO106" i="70"/>
  <c r="DO203" i="70" s="1"/>
  <c r="DN106" i="70"/>
  <c r="DN203" i="70" s="1"/>
  <c r="DM106" i="70"/>
  <c r="DM203" i="70" s="1"/>
  <c r="DL106" i="70"/>
  <c r="DL203" i="70" s="1"/>
  <c r="DK106" i="70"/>
  <c r="DK203" i="70" s="1"/>
  <c r="DJ106" i="70"/>
  <c r="DJ203" i="70" s="1"/>
  <c r="DI106" i="70"/>
  <c r="DI203" i="70" s="1"/>
  <c r="DH106" i="70"/>
  <c r="DH203" i="70" s="1"/>
  <c r="DG106" i="70"/>
  <c r="DG203" i="70" s="1"/>
  <c r="DF106" i="70"/>
  <c r="DF203" i="70" s="1"/>
  <c r="DE106" i="70"/>
  <c r="DE203" i="70" s="1"/>
  <c r="DD106" i="70"/>
  <c r="DD203" i="70" s="1"/>
  <c r="DC106" i="70"/>
  <c r="DC203" i="70" s="1"/>
  <c r="DB106" i="70"/>
  <c r="DB203" i="70" s="1"/>
  <c r="DA106" i="70"/>
  <c r="DA203" i="70" s="1"/>
  <c r="CZ106" i="70"/>
  <c r="CZ203" i="70" s="1"/>
  <c r="CY106" i="70"/>
  <c r="CY203" i="70" s="1"/>
  <c r="CX106" i="70"/>
  <c r="CX203" i="70" s="1"/>
  <c r="CW106" i="70"/>
  <c r="CW203" i="70" s="1"/>
  <c r="CV106" i="70"/>
  <c r="CV203" i="70" s="1"/>
  <c r="CU106" i="70"/>
  <c r="CU203" i="70" s="1"/>
  <c r="CT106" i="70"/>
  <c r="CT203" i="70" s="1"/>
  <c r="CS106" i="70"/>
  <c r="CS203" i="70" s="1"/>
  <c r="CR106" i="70"/>
  <c r="CR203" i="70" s="1"/>
  <c r="CQ106" i="70"/>
  <c r="CQ203" i="70" s="1"/>
  <c r="CP106" i="70"/>
  <c r="CP203" i="70" s="1"/>
  <c r="CO106" i="70"/>
  <c r="CO203" i="70" s="1"/>
  <c r="CN106" i="70"/>
  <c r="CN203" i="70" s="1"/>
  <c r="CM106" i="70"/>
  <c r="CM203" i="70" s="1"/>
  <c r="CL106" i="70"/>
  <c r="CL203" i="70" s="1"/>
  <c r="CK106" i="70"/>
  <c r="CK203" i="70" s="1"/>
  <c r="CJ106" i="70"/>
  <c r="CJ203" i="70" s="1"/>
  <c r="CI106" i="70"/>
  <c r="CI203" i="70" s="1"/>
  <c r="CH106" i="70"/>
  <c r="CH203" i="70" s="1"/>
  <c r="CG106" i="70"/>
  <c r="CG203" i="70" s="1"/>
  <c r="CF106" i="70"/>
  <c r="CF203" i="70" s="1"/>
  <c r="CE106" i="70"/>
  <c r="CE203" i="70" s="1"/>
  <c r="CD106" i="70"/>
  <c r="CD203" i="70" s="1"/>
  <c r="CC106" i="70"/>
  <c r="CC203" i="70" s="1"/>
  <c r="CB106" i="70"/>
  <c r="CB203" i="70" s="1"/>
  <c r="CA106" i="70"/>
  <c r="CA203" i="70" s="1"/>
  <c r="BZ106" i="70"/>
  <c r="BZ203" i="70" s="1"/>
  <c r="BY106" i="70"/>
  <c r="BY203" i="70" s="1"/>
  <c r="BX106" i="70"/>
  <c r="BX203" i="70" s="1"/>
  <c r="BW106" i="70"/>
  <c r="BW203" i="70" s="1"/>
  <c r="BV106" i="70"/>
  <c r="BV203" i="70" s="1"/>
  <c r="BU106" i="70"/>
  <c r="BU203" i="70" s="1"/>
  <c r="BT106" i="70"/>
  <c r="BT203" i="70" s="1"/>
  <c r="BS106" i="70"/>
  <c r="BS203" i="70" s="1"/>
  <c r="BR106" i="70"/>
  <c r="BR203" i="70" s="1"/>
  <c r="BQ106" i="70"/>
  <c r="BQ203" i="70" s="1"/>
  <c r="BP106" i="70"/>
  <c r="BP203" i="70" s="1"/>
  <c r="BO106" i="70"/>
  <c r="BO203" i="70" s="1"/>
  <c r="BN106" i="70"/>
  <c r="BN203" i="70" s="1"/>
  <c r="BM106" i="70"/>
  <c r="BM203" i="70" s="1"/>
  <c r="BL106" i="70"/>
  <c r="BL203" i="70" s="1"/>
  <c r="BK106" i="70"/>
  <c r="BK203" i="70" s="1"/>
  <c r="BJ106" i="70"/>
  <c r="BJ203" i="70" s="1"/>
  <c r="BI106" i="70"/>
  <c r="BI203" i="70" s="1"/>
  <c r="BH106" i="70"/>
  <c r="BH203" i="70" s="1"/>
  <c r="BG106" i="70"/>
  <c r="BG203" i="70" s="1"/>
  <c r="BF106" i="70"/>
  <c r="BF203" i="70" s="1"/>
  <c r="BE106" i="70"/>
  <c r="BE203" i="70" s="1"/>
  <c r="BD106" i="70"/>
  <c r="BD203" i="70" s="1"/>
  <c r="BC106" i="70"/>
  <c r="BC203" i="70" s="1"/>
  <c r="BB106" i="70"/>
  <c r="BB203" i="70" s="1"/>
  <c r="BA106" i="70"/>
  <c r="BA203" i="70" s="1"/>
  <c r="AZ106" i="70"/>
  <c r="AZ203" i="70" s="1"/>
  <c r="AY106" i="70"/>
  <c r="AY203" i="70" s="1"/>
  <c r="AX106" i="70"/>
  <c r="AX203" i="70" s="1"/>
  <c r="AW106" i="70"/>
  <c r="AW203" i="70" s="1"/>
  <c r="AV106" i="70"/>
  <c r="AV203" i="70" s="1"/>
  <c r="AU106" i="70"/>
  <c r="AU203" i="70" s="1"/>
  <c r="AT106" i="70"/>
  <c r="AT203" i="70" s="1"/>
  <c r="AS106" i="70"/>
  <c r="AS203" i="70" s="1"/>
  <c r="AR106" i="70"/>
  <c r="AR203" i="70" s="1"/>
  <c r="AQ106" i="70"/>
  <c r="AQ203" i="70" s="1"/>
  <c r="AP106" i="70"/>
  <c r="AP203" i="70" s="1"/>
  <c r="AO106" i="70"/>
  <c r="AO203" i="70" s="1"/>
  <c r="AN106" i="70"/>
  <c r="AN203" i="70" s="1"/>
  <c r="AM106" i="70"/>
  <c r="AM203" i="70" s="1"/>
  <c r="AL106" i="70"/>
  <c r="AL203" i="70" s="1"/>
  <c r="AK106" i="70"/>
  <c r="AK203" i="70" s="1"/>
  <c r="AJ106" i="70"/>
  <c r="AJ203" i="70" s="1"/>
  <c r="AI106" i="70"/>
  <c r="AI203" i="70" s="1"/>
  <c r="AH106" i="70"/>
  <c r="AH203" i="70" s="1"/>
  <c r="AG106" i="70"/>
  <c r="AG203" i="70" s="1"/>
  <c r="AF106" i="70"/>
  <c r="AF203" i="70" s="1"/>
  <c r="AE106" i="70"/>
  <c r="AE203" i="70" s="1"/>
  <c r="AD106" i="70"/>
  <c r="AD203" i="70" s="1"/>
  <c r="AC106" i="70"/>
  <c r="AC203" i="70" s="1"/>
  <c r="AB106" i="70"/>
  <c r="AB203" i="70" s="1"/>
  <c r="AA106" i="70"/>
  <c r="AA203" i="70" s="1"/>
  <c r="Z106" i="70"/>
  <c r="Z203" i="70" s="1"/>
  <c r="Y106" i="70"/>
  <c r="Y203" i="70" s="1"/>
  <c r="X106" i="70"/>
  <c r="X203" i="70" s="1"/>
  <c r="W106" i="70"/>
  <c r="W203" i="70" s="1"/>
  <c r="V106" i="70"/>
  <c r="V203" i="70" s="1"/>
  <c r="U106" i="70"/>
  <c r="U203" i="70" s="1"/>
  <c r="T106" i="70"/>
  <c r="T203" i="70" s="1"/>
  <c r="S106" i="70"/>
  <c r="S203" i="70" s="1"/>
  <c r="R106" i="70"/>
  <c r="R203" i="70" s="1"/>
  <c r="Q106" i="70"/>
  <c r="Q203" i="70" s="1"/>
  <c r="P106" i="70"/>
  <c r="P203" i="70" s="1"/>
  <c r="O106" i="70"/>
  <c r="O203" i="70" s="1"/>
  <c r="N106" i="70"/>
  <c r="N203" i="70" s="1"/>
  <c r="M106" i="70"/>
  <c r="M203" i="70" s="1"/>
  <c r="L106" i="70"/>
  <c r="L203" i="70" s="1"/>
  <c r="K106" i="70"/>
  <c r="K203" i="70" s="1"/>
  <c r="J106" i="70"/>
  <c r="J203" i="70" s="1"/>
  <c r="I106" i="70"/>
  <c r="I203" i="70" s="1"/>
  <c r="H106" i="70"/>
  <c r="H203" i="70" s="1"/>
  <c r="G106" i="70"/>
  <c r="G203" i="70" s="1"/>
  <c r="F106" i="70"/>
  <c r="F203" i="70" s="1"/>
  <c r="E106" i="70"/>
  <c r="E203" i="70" s="1"/>
  <c r="D106" i="70"/>
  <c r="D203" i="70" s="1"/>
  <c r="C106" i="70"/>
  <c r="C203" i="70" s="1"/>
  <c r="EV105" i="70"/>
  <c r="EV202" i="70" s="1"/>
  <c r="EU105" i="70"/>
  <c r="EU202" i="70" s="1"/>
  <c r="ET105" i="70"/>
  <c r="ET202" i="70" s="1"/>
  <c r="ES105" i="70"/>
  <c r="ES202" i="70" s="1"/>
  <c r="ER105" i="70"/>
  <c r="ER202" i="70" s="1"/>
  <c r="EQ105" i="70"/>
  <c r="EQ202" i="70" s="1"/>
  <c r="EP105" i="70"/>
  <c r="EP202" i="70" s="1"/>
  <c r="EO105" i="70"/>
  <c r="EO202" i="70" s="1"/>
  <c r="EN105" i="70"/>
  <c r="EN202" i="70" s="1"/>
  <c r="EM105" i="70"/>
  <c r="EM202" i="70" s="1"/>
  <c r="EL105" i="70"/>
  <c r="EL202" i="70" s="1"/>
  <c r="EK105" i="70"/>
  <c r="EK202" i="70" s="1"/>
  <c r="EJ105" i="70"/>
  <c r="EJ202" i="70" s="1"/>
  <c r="EI105" i="70"/>
  <c r="EI202" i="70" s="1"/>
  <c r="EH105" i="70"/>
  <c r="EH202" i="70" s="1"/>
  <c r="EG105" i="70"/>
  <c r="EG202" i="70" s="1"/>
  <c r="EF105" i="70"/>
  <c r="EF202" i="70" s="1"/>
  <c r="EE105" i="70"/>
  <c r="EE202" i="70" s="1"/>
  <c r="ED105" i="70"/>
  <c r="ED202" i="70" s="1"/>
  <c r="EC105" i="70"/>
  <c r="EC202" i="70" s="1"/>
  <c r="EB105" i="70"/>
  <c r="EB202" i="70" s="1"/>
  <c r="EA105" i="70"/>
  <c r="EA202" i="70" s="1"/>
  <c r="DZ105" i="70"/>
  <c r="DZ202" i="70" s="1"/>
  <c r="DY105" i="70"/>
  <c r="DY202" i="70" s="1"/>
  <c r="DX105" i="70"/>
  <c r="DX202" i="70" s="1"/>
  <c r="DW105" i="70"/>
  <c r="DW202" i="70" s="1"/>
  <c r="DV105" i="70"/>
  <c r="DV202" i="70" s="1"/>
  <c r="DU105" i="70"/>
  <c r="DU202" i="70" s="1"/>
  <c r="DT105" i="70"/>
  <c r="DT202" i="70" s="1"/>
  <c r="DS105" i="70"/>
  <c r="DS202" i="70" s="1"/>
  <c r="DR105" i="70"/>
  <c r="DR202" i="70" s="1"/>
  <c r="DQ105" i="70"/>
  <c r="DQ202" i="70" s="1"/>
  <c r="DP105" i="70"/>
  <c r="DP202" i="70" s="1"/>
  <c r="DO105" i="70"/>
  <c r="DO202" i="70" s="1"/>
  <c r="DN105" i="70"/>
  <c r="DN202" i="70" s="1"/>
  <c r="DM105" i="70"/>
  <c r="DM202" i="70" s="1"/>
  <c r="DL105" i="70"/>
  <c r="DL202" i="70" s="1"/>
  <c r="DK105" i="70"/>
  <c r="DK202" i="70" s="1"/>
  <c r="DJ105" i="70"/>
  <c r="DJ202" i="70" s="1"/>
  <c r="DI105" i="70"/>
  <c r="DI202" i="70" s="1"/>
  <c r="DH105" i="70"/>
  <c r="DH202" i="70" s="1"/>
  <c r="DG105" i="70"/>
  <c r="DG202" i="70" s="1"/>
  <c r="DF105" i="70"/>
  <c r="DF202" i="70" s="1"/>
  <c r="DE105" i="70"/>
  <c r="DE202" i="70" s="1"/>
  <c r="DD105" i="70"/>
  <c r="DD202" i="70" s="1"/>
  <c r="DC105" i="70"/>
  <c r="DC202" i="70" s="1"/>
  <c r="DB105" i="70"/>
  <c r="DB202" i="70" s="1"/>
  <c r="DA105" i="70"/>
  <c r="DA202" i="70" s="1"/>
  <c r="CZ105" i="70"/>
  <c r="CZ202" i="70" s="1"/>
  <c r="CY105" i="70"/>
  <c r="CY202" i="70" s="1"/>
  <c r="CX105" i="70"/>
  <c r="CX202" i="70" s="1"/>
  <c r="CW105" i="70"/>
  <c r="CW202" i="70" s="1"/>
  <c r="CV105" i="70"/>
  <c r="CV202" i="70" s="1"/>
  <c r="CU105" i="70"/>
  <c r="CU202" i="70" s="1"/>
  <c r="CT105" i="70"/>
  <c r="CT202" i="70" s="1"/>
  <c r="CS105" i="70"/>
  <c r="CS202" i="70" s="1"/>
  <c r="CR105" i="70"/>
  <c r="CR202" i="70" s="1"/>
  <c r="CQ105" i="70"/>
  <c r="CQ202" i="70" s="1"/>
  <c r="CP105" i="70"/>
  <c r="CP202" i="70" s="1"/>
  <c r="CO105" i="70"/>
  <c r="CO202" i="70" s="1"/>
  <c r="CN105" i="70"/>
  <c r="CN202" i="70" s="1"/>
  <c r="CM105" i="70"/>
  <c r="CM202" i="70" s="1"/>
  <c r="CL105" i="70"/>
  <c r="CL202" i="70" s="1"/>
  <c r="CK105" i="70"/>
  <c r="CK202" i="70" s="1"/>
  <c r="CJ105" i="70"/>
  <c r="CJ202" i="70" s="1"/>
  <c r="CI105" i="70"/>
  <c r="CI202" i="70" s="1"/>
  <c r="CH105" i="70"/>
  <c r="CH202" i="70" s="1"/>
  <c r="CG105" i="70"/>
  <c r="CG202" i="70" s="1"/>
  <c r="CF105" i="70"/>
  <c r="CF202" i="70" s="1"/>
  <c r="CE105" i="70"/>
  <c r="CE202" i="70" s="1"/>
  <c r="CD105" i="70"/>
  <c r="CD202" i="70" s="1"/>
  <c r="CC105" i="70"/>
  <c r="CC202" i="70" s="1"/>
  <c r="CB105" i="70"/>
  <c r="CB202" i="70" s="1"/>
  <c r="CA105" i="70"/>
  <c r="CA202" i="70" s="1"/>
  <c r="BZ105" i="70"/>
  <c r="BZ202" i="70" s="1"/>
  <c r="BY105" i="70"/>
  <c r="BY202" i="70" s="1"/>
  <c r="BX105" i="70"/>
  <c r="BX202" i="70" s="1"/>
  <c r="BW105" i="70"/>
  <c r="BW202" i="70" s="1"/>
  <c r="BV105" i="70"/>
  <c r="BV202" i="70" s="1"/>
  <c r="BU105" i="70"/>
  <c r="BU202" i="70" s="1"/>
  <c r="BT105" i="70"/>
  <c r="BT202" i="70" s="1"/>
  <c r="BS105" i="70"/>
  <c r="BS202" i="70" s="1"/>
  <c r="BR105" i="70"/>
  <c r="BR202" i="70" s="1"/>
  <c r="BQ105" i="70"/>
  <c r="BQ202" i="70" s="1"/>
  <c r="BP105" i="70"/>
  <c r="BP202" i="70" s="1"/>
  <c r="BO105" i="70"/>
  <c r="BO202" i="70" s="1"/>
  <c r="BN105" i="70"/>
  <c r="BN202" i="70" s="1"/>
  <c r="BM105" i="70"/>
  <c r="BM202" i="70" s="1"/>
  <c r="BL105" i="70"/>
  <c r="BL202" i="70" s="1"/>
  <c r="BK105" i="70"/>
  <c r="BK202" i="70" s="1"/>
  <c r="BJ105" i="70"/>
  <c r="BJ202" i="70" s="1"/>
  <c r="BI105" i="70"/>
  <c r="BI202" i="70" s="1"/>
  <c r="BH105" i="70"/>
  <c r="BH202" i="70" s="1"/>
  <c r="BG105" i="70"/>
  <c r="BG202" i="70" s="1"/>
  <c r="BF105" i="70"/>
  <c r="BF202" i="70" s="1"/>
  <c r="BE105" i="70"/>
  <c r="BE202" i="70" s="1"/>
  <c r="BD105" i="70"/>
  <c r="BD202" i="70" s="1"/>
  <c r="BC105" i="70"/>
  <c r="BC202" i="70" s="1"/>
  <c r="BB105" i="70"/>
  <c r="BB202" i="70" s="1"/>
  <c r="BA105" i="70"/>
  <c r="BA202" i="70" s="1"/>
  <c r="AZ105" i="70"/>
  <c r="AZ202" i="70" s="1"/>
  <c r="AY105" i="70"/>
  <c r="AY202" i="70" s="1"/>
  <c r="AX105" i="70"/>
  <c r="AX202" i="70" s="1"/>
  <c r="AW105" i="70"/>
  <c r="AW202" i="70" s="1"/>
  <c r="AV105" i="70"/>
  <c r="AV202" i="70" s="1"/>
  <c r="AU105" i="70"/>
  <c r="AU202" i="70" s="1"/>
  <c r="AT105" i="70"/>
  <c r="AT202" i="70" s="1"/>
  <c r="AS105" i="70"/>
  <c r="AS202" i="70" s="1"/>
  <c r="AR105" i="70"/>
  <c r="AR202" i="70" s="1"/>
  <c r="AQ105" i="70"/>
  <c r="AQ202" i="70" s="1"/>
  <c r="AP105" i="70"/>
  <c r="AP202" i="70" s="1"/>
  <c r="AO105" i="70"/>
  <c r="AO202" i="70" s="1"/>
  <c r="AN105" i="70"/>
  <c r="AN202" i="70" s="1"/>
  <c r="AM105" i="70"/>
  <c r="AM202" i="70" s="1"/>
  <c r="AL105" i="70"/>
  <c r="AL202" i="70" s="1"/>
  <c r="AK105" i="70"/>
  <c r="AK202" i="70" s="1"/>
  <c r="AJ105" i="70"/>
  <c r="AJ202" i="70" s="1"/>
  <c r="AI105" i="70"/>
  <c r="AI202" i="70" s="1"/>
  <c r="AH105" i="70"/>
  <c r="AH202" i="70" s="1"/>
  <c r="AG105" i="70"/>
  <c r="AG202" i="70" s="1"/>
  <c r="AF105" i="70"/>
  <c r="AF202" i="70" s="1"/>
  <c r="AE105" i="70"/>
  <c r="AE202" i="70" s="1"/>
  <c r="AD105" i="70"/>
  <c r="AD202" i="70" s="1"/>
  <c r="AC105" i="70"/>
  <c r="AC202" i="70" s="1"/>
  <c r="AB105" i="70"/>
  <c r="AB202" i="70" s="1"/>
  <c r="AA105" i="70"/>
  <c r="AA202" i="70" s="1"/>
  <c r="Z105" i="70"/>
  <c r="Z202" i="70" s="1"/>
  <c r="Y105" i="70"/>
  <c r="Y202" i="70" s="1"/>
  <c r="X105" i="70"/>
  <c r="X202" i="70" s="1"/>
  <c r="W105" i="70"/>
  <c r="W202" i="70" s="1"/>
  <c r="V105" i="70"/>
  <c r="V202" i="70" s="1"/>
  <c r="U105" i="70"/>
  <c r="U202" i="70" s="1"/>
  <c r="T105" i="70"/>
  <c r="T202" i="70" s="1"/>
  <c r="S105" i="70"/>
  <c r="S202" i="70" s="1"/>
  <c r="R105" i="70"/>
  <c r="R202" i="70" s="1"/>
  <c r="Q105" i="70"/>
  <c r="Q202" i="70" s="1"/>
  <c r="P105" i="70"/>
  <c r="P202" i="70" s="1"/>
  <c r="O105" i="70"/>
  <c r="O202" i="70" s="1"/>
  <c r="N105" i="70"/>
  <c r="N202" i="70" s="1"/>
  <c r="M105" i="70"/>
  <c r="M202" i="70" s="1"/>
  <c r="L105" i="70"/>
  <c r="L202" i="70" s="1"/>
  <c r="K105" i="70"/>
  <c r="K202" i="70" s="1"/>
  <c r="J105" i="70"/>
  <c r="J202" i="70" s="1"/>
  <c r="I105" i="70"/>
  <c r="I202" i="70" s="1"/>
  <c r="H105" i="70"/>
  <c r="H202" i="70" s="1"/>
  <c r="G105" i="70"/>
  <c r="G202" i="70" s="1"/>
  <c r="F105" i="70"/>
  <c r="F202" i="70" s="1"/>
  <c r="E105" i="70"/>
  <c r="E202" i="70" s="1"/>
  <c r="D105" i="70"/>
  <c r="D202" i="70" s="1"/>
  <c r="C105" i="70"/>
  <c r="C202" i="70" s="1"/>
  <c r="EV104" i="70"/>
  <c r="EV201" i="70" s="1"/>
  <c r="EU104" i="70"/>
  <c r="EU201" i="70" s="1"/>
  <c r="ET104" i="70"/>
  <c r="ET201" i="70" s="1"/>
  <c r="ES104" i="70"/>
  <c r="ES201" i="70" s="1"/>
  <c r="ER104" i="70"/>
  <c r="ER201" i="70" s="1"/>
  <c r="EQ104" i="70"/>
  <c r="EQ201" i="70" s="1"/>
  <c r="EP104" i="70"/>
  <c r="EP201" i="70" s="1"/>
  <c r="EO104" i="70"/>
  <c r="EO201" i="70" s="1"/>
  <c r="EN104" i="70"/>
  <c r="EN201" i="70" s="1"/>
  <c r="EM104" i="70"/>
  <c r="EM201" i="70" s="1"/>
  <c r="EL104" i="70"/>
  <c r="EL201" i="70" s="1"/>
  <c r="EK104" i="70"/>
  <c r="EK201" i="70" s="1"/>
  <c r="EJ104" i="70"/>
  <c r="EJ201" i="70" s="1"/>
  <c r="EI104" i="70"/>
  <c r="EI201" i="70" s="1"/>
  <c r="EH104" i="70"/>
  <c r="EH201" i="70" s="1"/>
  <c r="EG104" i="70"/>
  <c r="EG201" i="70" s="1"/>
  <c r="EF104" i="70"/>
  <c r="EF201" i="70" s="1"/>
  <c r="EE104" i="70"/>
  <c r="EE201" i="70" s="1"/>
  <c r="ED104" i="70"/>
  <c r="ED201" i="70" s="1"/>
  <c r="EC104" i="70"/>
  <c r="EC201" i="70" s="1"/>
  <c r="EB104" i="70"/>
  <c r="EB201" i="70" s="1"/>
  <c r="EA104" i="70"/>
  <c r="EA201" i="70" s="1"/>
  <c r="DZ104" i="70"/>
  <c r="DZ201" i="70" s="1"/>
  <c r="DY104" i="70"/>
  <c r="DY201" i="70" s="1"/>
  <c r="DX104" i="70"/>
  <c r="DX201" i="70" s="1"/>
  <c r="DW104" i="70"/>
  <c r="DW201" i="70" s="1"/>
  <c r="DV104" i="70"/>
  <c r="DV201" i="70" s="1"/>
  <c r="DU104" i="70"/>
  <c r="DU201" i="70" s="1"/>
  <c r="DT104" i="70"/>
  <c r="DT201" i="70" s="1"/>
  <c r="DS104" i="70"/>
  <c r="DS201" i="70" s="1"/>
  <c r="DR104" i="70"/>
  <c r="DR201" i="70" s="1"/>
  <c r="DQ104" i="70"/>
  <c r="DQ201" i="70" s="1"/>
  <c r="DP104" i="70"/>
  <c r="DP201" i="70" s="1"/>
  <c r="DO104" i="70"/>
  <c r="DO201" i="70" s="1"/>
  <c r="DN104" i="70"/>
  <c r="DN201" i="70" s="1"/>
  <c r="DM104" i="70"/>
  <c r="DM201" i="70" s="1"/>
  <c r="DL104" i="70"/>
  <c r="DL201" i="70" s="1"/>
  <c r="DK104" i="70"/>
  <c r="DK201" i="70" s="1"/>
  <c r="DJ104" i="70"/>
  <c r="DJ201" i="70" s="1"/>
  <c r="DI104" i="70"/>
  <c r="DI201" i="70" s="1"/>
  <c r="DH104" i="70"/>
  <c r="DH201" i="70" s="1"/>
  <c r="DG104" i="70"/>
  <c r="DG201" i="70" s="1"/>
  <c r="DF104" i="70"/>
  <c r="DF201" i="70" s="1"/>
  <c r="DE104" i="70"/>
  <c r="DE201" i="70" s="1"/>
  <c r="DD104" i="70"/>
  <c r="DD201" i="70" s="1"/>
  <c r="DC104" i="70"/>
  <c r="DC201" i="70" s="1"/>
  <c r="DB104" i="70"/>
  <c r="DB201" i="70" s="1"/>
  <c r="DA104" i="70"/>
  <c r="DA201" i="70" s="1"/>
  <c r="CZ104" i="70"/>
  <c r="CZ201" i="70" s="1"/>
  <c r="CY104" i="70"/>
  <c r="CY201" i="70" s="1"/>
  <c r="CX104" i="70"/>
  <c r="CX201" i="70" s="1"/>
  <c r="CW104" i="70"/>
  <c r="CW201" i="70" s="1"/>
  <c r="CV104" i="70"/>
  <c r="CV201" i="70" s="1"/>
  <c r="CU104" i="70"/>
  <c r="CU201" i="70" s="1"/>
  <c r="CT104" i="70"/>
  <c r="CT201" i="70" s="1"/>
  <c r="CS104" i="70"/>
  <c r="CS201" i="70" s="1"/>
  <c r="CR104" i="70"/>
  <c r="CR201" i="70" s="1"/>
  <c r="CQ104" i="70"/>
  <c r="CQ201" i="70" s="1"/>
  <c r="CP104" i="70"/>
  <c r="CP201" i="70" s="1"/>
  <c r="CO104" i="70"/>
  <c r="CO201" i="70" s="1"/>
  <c r="CN104" i="70"/>
  <c r="CN201" i="70" s="1"/>
  <c r="CM104" i="70"/>
  <c r="CM201" i="70" s="1"/>
  <c r="CL104" i="70"/>
  <c r="CL201" i="70" s="1"/>
  <c r="CK104" i="70"/>
  <c r="CK201" i="70" s="1"/>
  <c r="CJ104" i="70"/>
  <c r="CJ201" i="70" s="1"/>
  <c r="CI104" i="70"/>
  <c r="CI201" i="70" s="1"/>
  <c r="CH104" i="70"/>
  <c r="CH201" i="70" s="1"/>
  <c r="CG104" i="70"/>
  <c r="CG201" i="70" s="1"/>
  <c r="CF104" i="70"/>
  <c r="CF201" i="70" s="1"/>
  <c r="CE104" i="70"/>
  <c r="CE201" i="70" s="1"/>
  <c r="CD104" i="70"/>
  <c r="CD201" i="70" s="1"/>
  <c r="CC104" i="70"/>
  <c r="CC201" i="70" s="1"/>
  <c r="CB104" i="70"/>
  <c r="CB201" i="70" s="1"/>
  <c r="CA104" i="70"/>
  <c r="CA201" i="70" s="1"/>
  <c r="BZ104" i="70"/>
  <c r="BZ201" i="70" s="1"/>
  <c r="BY104" i="70"/>
  <c r="BY201" i="70" s="1"/>
  <c r="BX104" i="70"/>
  <c r="BX201" i="70" s="1"/>
  <c r="BW104" i="70"/>
  <c r="BW201" i="70" s="1"/>
  <c r="BV104" i="70"/>
  <c r="BV201" i="70" s="1"/>
  <c r="BU104" i="70"/>
  <c r="BU201" i="70" s="1"/>
  <c r="BT104" i="70"/>
  <c r="BT201" i="70" s="1"/>
  <c r="BS104" i="70"/>
  <c r="BS201" i="70" s="1"/>
  <c r="BR104" i="70"/>
  <c r="BR201" i="70" s="1"/>
  <c r="BQ104" i="70"/>
  <c r="BQ201" i="70" s="1"/>
  <c r="BP104" i="70"/>
  <c r="BP201" i="70" s="1"/>
  <c r="BO104" i="70"/>
  <c r="BO201" i="70" s="1"/>
  <c r="BN104" i="70"/>
  <c r="BN201" i="70" s="1"/>
  <c r="BM104" i="70"/>
  <c r="BM201" i="70" s="1"/>
  <c r="BL104" i="70"/>
  <c r="BL201" i="70" s="1"/>
  <c r="BK104" i="70"/>
  <c r="BK201" i="70" s="1"/>
  <c r="BJ104" i="70"/>
  <c r="BJ201" i="70" s="1"/>
  <c r="BI104" i="70"/>
  <c r="BI201" i="70" s="1"/>
  <c r="BH104" i="70"/>
  <c r="BH201" i="70" s="1"/>
  <c r="BG104" i="70"/>
  <c r="BG201" i="70" s="1"/>
  <c r="BF104" i="70"/>
  <c r="BF201" i="70" s="1"/>
  <c r="BE104" i="70"/>
  <c r="BE201" i="70" s="1"/>
  <c r="BD104" i="70"/>
  <c r="BD201" i="70" s="1"/>
  <c r="BC104" i="70"/>
  <c r="BC201" i="70" s="1"/>
  <c r="BB104" i="70"/>
  <c r="BB201" i="70" s="1"/>
  <c r="BA104" i="70"/>
  <c r="BA201" i="70" s="1"/>
  <c r="AZ104" i="70"/>
  <c r="AZ201" i="70" s="1"/>
  <c r="AY104" i="70"/>
  <c r="AY201" i="70" s="1"/>
  <c r="AX104" i="70"/>
  <c r="AX201" i="70" s="1"/>
  <c r="AW104" i="70"/>
  <c r="AW201" i="70" s="1"/>
  <c r="AV104" i="70"/>
  <c r="AV201" i="70" s="1"/>
  <c r="AU104" i="70"/>
  <c r="AU201" i="70" s="1"/>
  <c r="AT104" i="70"/>
  <c r="AT201" i="70" s="1"/>
  <c r="AS104" i="70"/>
  <c r="AS201" i="70" s="1"/>
  <c r="AR104" i="70"/>
  <c r="AR201" i="70" s="1"/>
  <c r="AQ104" i="70"/>
  <c r="AQ201" i="70" s="1"/>
  <c r="AP104" i="70"/>
  <c r="AP201" i="70" s="1"/>
  <c r="AO104" i="70"/>
  <c r="AO201" i="70" s="1"/>
  <c r="AN104" i="70"/>
  <c r="AN201" i="70" s="1"/>
  <c r="AM104" i="70"/>
  <c r="AM201" i="70" s="1"/>
  <c r="AL104" i="70"/>
  <c r="AL201" i="70" s="1"/>
  <c r="AK104" i="70"/>
  <c r="AK201" i="70" s="1"/>
  <c r="AJ104" i="70"/>
  <c r="AJ201" i="70" s="1"/>
  <c r="AI104" i="70"/>
  <c r="AI201" i="70" s="1"/>
  <c r="AH104" i="70"/>
  <c r="AH201" i="70" s="1"/>
  <c r="AG104" i="70"/>
  <c r="AG201" i="70" s="1"/>
  <c r="AF104" i="70"/>
  <c r="AF201" i="70" s="1"/>
  <c r="AE104" i="70"/>
  <c r="AE201" i="70" s="1"/>
  <c r="AD104" i="70"/>
  <c r="AD201" i="70" s="1"/>
  <c r="AC104" i="70"/>
  <c r="AC201" i="70" s="1"/>
  <c r="AB104" i="70"/>
  <c r="AB201" i="70" s="1"/>
  <c r="AA104" i="70"/>
  <c r="AA201" i="70" s="1"/>
  <c r="Z104" i="70"/>
  <c r="Z201" i="70" s="1"/>
  <c r="Y104" i="70"/>
  <c r="Y201" i="70" s="1"/>
  <c r="X104" i="70"/>
  <c r="X201" i="70" s="1"/>
  <c r="W104" i="70"/>
  <c r="W201" i="70" s="1"/>
  <c r="V104" i="70"/>
  <c r="V201" i="70" s="1"/>
  <c r="U104" i="70"/>
  <c r="U201" i="70" s="1"/>
  <c r="T104" i="70"/>
  <c r="T201" i="70" s="1"/>
  <c r="S104" i="70"/>
  <c r="S201" i="70" s="1"/>
  <c r="R104" i="70"/>
  <c r="R201" i="70" s="1"/>
  <c r="Q104" i="70"/>
  <c r="Q201" i="70" s="1"/>
  <c r="P104" i="70"/>
  <c r="P201" i="70" s="1"/>
  <c r="O104" i="70"/>
  <c r="O201" i="70" s="1"/>
  <c r="N104" i="70"/>
  <c r="N201" i="70" s="1"/>
  <c r="M104" i="70"/>
  <c r="M201" i="70" s="1"/>
  <c r="L104" i="70"/>
  <c r="L201" i="70" s="1"/>
  <c r="K104" i="70"/>
  <c r="K201" i="70" s="1"/>
  <c r="J104" i="70"/>
  <c r="J201" i="70" s="1"/>
  <c r="I104" i="70"/>
  <c r="I201" i="70" s="1"/>
  <c r="H104" i="70"/>
  <c r="H201" i="70" s="1"/>
  <c r="G104" i="70"/>
  <c r="G201" i="70" s="1"/>
  <c r="F104" i="70"/>
  <c r="F201" i="70" s="1"/>
  <c r="E104" i="70"/>
  <c r="E201" i="70" s="1"/>
  <c r="D104" i="70"/>
  <c r="D201" i="70" s="1"/>
  <c r="C104" i="70"/>
  <c r="C201" i="70" s="1"/>
  <c r="EV103" i="70"/>
  <c r="EV200" i="70" s="1"/>
  <c r="EU103" i="70"/>
  <c r="EU200" i="70" s="1"/>
  <c r="ET103" i="70"/>
  <c r="ET200" i="70" s="1"/>
  <c r="ES103" i="70"/>
  <c r="ES200" i="70" s="1"/>
  <c r="ER103" i="70"/>
  <c r="ER200" i="70" s="1"/>
  <c r="EQ103" i="70"/>
  <c r="EQ200" i="70" s="1"/>
  <c r="EP103" i="70"/>
  <c r="EP200" i="70" s="1"/>
  <c r="EO103" i="70"/>
  <c r="EO200" i="70" s="1"/>
  <c r="EN103" i="70"/>
  <c r="EN200" i="70" s="1"/>
  <c r="EM103" i="70"/>
  <c r="EM200" i="70" s="1"/>
  <c r="EL103" i="70"/>
  <c r="EL200" i="70" s="1"/>
  <c r="EK103" i="70"/>
  <c r="EK200" i="70" s="1"/>
  <c r="EJ103" i="70"/>
  <c r="EJ200" i="70" s="1"/>
  <c r="EI103" i="70"/>
  <c r="EI200" i="70" s="1"/>
  <c r="EH103" i="70"/>
  <c r="EH200" i="70" s="1"/>
  <c r="EG103" i="70"/>
  <c r="EG200" i="70" s="1"/>
  <c r="EF103" i="70"/>
  <c r="EF200" i="70" s="1"/>
  <c r="EE103" i="70"/>
  <c r="EE200" i="70" s="1"/>
  <c r="ED103" i="70"/>
  <c r="ED200" i="70" s="1"/>
  <c r="EC103" i="70"/>
  <c r="EC200" i="70" s="1"/>
  <c r="EB103" i="70"/>
  <c r="EB200" i="70" s="1"/>
  <c r="EA103" i="70"/>
  <c r="EA200" i="70" s="1"/>
  <c r="DZ103" i="70"/>
  <c r="DZ200" i="70" s="1"/>
  <c r="DY103" i="70"/>
  <c r="DY200" i="70" s="1"/>
  <c r="DX103" i="70"/>
  <c r="DX200" i="70" s="1"/>
  <c r="DW103" i="70"/>
  <c r="DW200" i="70" s="1"/>
  <c r="DV103" i="70"/>
  <c r="DV200" i="70" s="1"/>
  <c r="DU103" i="70"/>
  <c r="DU200" i="70" s="1"/>
  <c r="DT103" i="70"/>
  <c r="DT200" i="70" s="1"/>
  <c r="DS103" i="70"/>
  <c r="DS200" i="70" s="1"/>
  <c r="DR103" i="70"/>
  <c r="DR200" i="70" s="1"/>
  <c r="DQ103" i="70"/>
  <c r="DQ200" i="70" s="1"/>
  <c r="DP103" i="70"/>
  <c r="DP200" i="70" s="1"/>
  <c r="DO103" i="70"/>
  <c r="DO200" i="70" s="1"/>
  <c r="DN103" i="70"/>
  <c r="DN200" i="70" s="1"/>
  <c r="DM103" i="70"/>
  <c r="DM200" i="70" s="1"/>
  <c r="DL103" i="70"/>
  <c r="DL200" i="70" s="1"/>
  <c r="DK103" i="70"/>
  <c r="DK200" i="70" s="1"/>
  <c r="DJ103" i="70"/>
  <c r="DJ200" i="70" s="1"/>
  <c r="DI103" i="70"/>
  <c r="DI200" i="70" s="1"/>
  <c r="DH103" i="70"/>
  <c r="DH200" i="70" s="1"/>
  <c r="DG103" i="70"/>
  <c r="DG200" i="70" s="1"/>
  <c r="DF103" i="70"/>
  <c r="DF200" i="70" s="1"/>
  <c r="DE103" i="70"/>
  <c r="DE200" i="70" s="1"/>
  <c r="DD103" i="70"/>
  <c r="DD200" i="70" s="1"/>
  <c r="DC103" i="70"/>
  <c r="DC200" i="70" s="1"/>
  <c r="DB103" i="70"/>
  <c r="DB200" i="70" s="1"/>
  <c r="DA103" i="70"/>
  <c r="DA200" i="70" s="1"/>
  <c r="CZ103" i="70"/>
  <c r="CZ200" i="70" s="1"/>
  <c r="CY103" i="70"/>
  <c r="CY200" i="70" s="1"/>
  <c r="CX103" i="70"/>
  <c r="CX200" i="70" s="1"/>
  <c r="CW103" i="70"/>
  <c r="CW200" i="70" s="1"/>
  <c r="CV103" i="70"/>
  <c r="CV200" i="70" s="1"/>
  <c r="CU103" i="70"/>
  <c r="CU200" i="70" s="1"/>
  <c r="CT103" i="70"/>
  <c r="CT200" i="70" s="1"/>
  <c r="CS103" i="70"/>
  <c r="CS200" i="70" s="1"/>
  <c r="CR103" i="70"/>
  <c r="CR200" i="70" s="1"/>
  <c r="CQ103" i="70"/>
  <c r="CQ200" i="70" s="1"/>
  <c r="CP103" i="70"/>
  <c r="CP200" i="70" s="1"/>
  <c r="CO103" i="70"/>
  <c r="CO200" i="70" s="1"/>
  <c r="CN103" i="70"/>
  <c r="CN200" i="70" s="1"/>
  <c r="CM103" i="70"/>
  <c r="CM200" i="70" s="1"/>
  <c r="CL103" i="70"/>
  <c r="CL200" i="70" s="1"/>
  <c r="CK103" i="70"/>
  <c r="CK200" i="70" s="1"/>
  <c r="CJ103" i="70"/>
  <c r="CJ200" i="70" s="1"/>
  <c r="CI103" i="70"/>
  <c r="CI200" i="70" s="1"/>
  <c r="CH103" i="70"/>
  <c r="CH200" i="70" s="1"/>
  <c r="CG103" i="70"/>
  <c r="CG200" i="70" s="1"/>
  <c r="CF103" i="70"/>
  <c r="CF200" i="70" s="1"/>
  <c r="CE103" i="70"/>
  <c r="CE200" i="70" s="1"/>
  <c r="CD103" i="70"/>
  <c r="CD200" i="70" s="1"/>
  <c r="CC103" i="70"/>
  <c r="CC200" i="70" s="1"/>
  <c r="CB103" i="70"/>
  <c r="CB200" i="70" s="1"/>
  <c r="CA103" i="70"/>
  <c r="CA200" i="70" s="1"/>
  <c r="BZ103" i="70"/>
  <c r="BZ200" i="70" s="1"/>
  <c r="BY103" i="70"/>
  <c r="BY200" i="70" s="1"/>
  <c r="BX103" i="70"/>
  <c r="BX200" i="70" s="1"/>
  <c r="BW103" i="70"/>
  <c r="BW200" i="70" s="1"/>
  <c r="BV103" i="70"/>
  <c r="BV200" i="70" s="1"/>
  <c r="BU103" i="70"/>
  <c r="BU200" i="70" s="1"/>
  <c r="BT103" i="70"/>
  <c r="BT200" i="70" s="1"/>
  <c r="BS103" i="70"/>
  <c r="BS200" i="70" s="1"/>
  <c r="BR103" i="70"/>
  <c r="BR200" i="70" s="1"/>
  <c r="BQ103" i="70"/>
  <c r="BQ200" i="70" s="1"/>
  <c r="BP103" i="70"/>
  <c r="BP200" i="70" s="1"/>
  <c r="BO103" i="70"/>
  <c r="BO200" i="70" s="1"/>
  <c r="BN103" i="70"/>
  <c r="BN200" i="70" s="1"/>
  <c r="BM103" i="70"/>
  <c r="BM200" i="70" s="1"/>
  <c r="BL103" i="70"/>
  <c r="BL200" i="70" s="1"/>
  <c r="BK103" i="70"/>
  <c r="BK200" i="70" s="1"/>
  <c r="BJ103" i="70"/>
  <c r="BJ200" i="70" s="1"/>
  <c r="BI103" i="70"/>
  <c r="BI200" i="70" s="1"/>
  <c r="BH103" i="70"/>
  <c r="BH200" i="70" s="1"/>
  <c r="BG103" i="70"/>
  <c r="BG200" i="70" s="1"/>
  <c r="BF103" i="70"/>
  <c r="BF200" i="70" s="1"/>
  <c r="BE103" i="70"/>
  <c r="BE200" i="70" s="1"/>
  <c r="BD103" i="70"/>
  <c r="BD200" i="70" s="1"/>
  <c r="BC103" i="70"/>
  <c r="BC200" i="70" s="1"/>
  <c r="BB103" i="70"/>
  <c r="BB200" i="70" s="1"/>
  <c r="BA103" i="70"/>
  <c r="BA200" i="70" s="1"/>
  <c r="AZ103" i="70"/>
  <c r="AZ200" i="70" s="1"/>
  <c r="AY103" i="70"/>
  <c r="AY200" i="70" s="1"/>
  <c r="AX103" i="70"/>
  <c r="AX200" i="70" s="1"/>
  <c r="AW103" i="70"/>
  <c r="AW200" i="70" s="1"/>
  <c r="AV103" i="70"/>
  <c r="AV200" i="70" s="1"/>
  <c r="AU103" i="70"/>
  <c r="AU200" i="70" s="1"/>
  <c r="AT103" i="70"/>
  <c r="AT200" i="70" s="1"/>
  <c r="AS103" i="70"/>
  <c r="AS200" i="70" s="1"/>
  <c r="AR103" i="70"/>
  <c r="AR200" i="70" s="1"/>
  <c r="AQ103" i="70"/>
  <c r="AQ200" i="70" s="1"/>
  <c r="AP103" i="70"/>
  <c r="AP200" i="70" s="1"/>
  <c r="AO103" i="70"/>
  <c r="AO200" i="70" s="1"/>
  <c r="AN103" i="70"/>
  <c r="AN200" i="70" s="1"/>
  <c r="AM103" i="70"/>
  <c r="AM200" i="70" s="1"/>
  <c r="AL103" i="70"/>
  <c r="AL200" i="70" s="1"/>
  <c r="AK103" i="70"/>
  <c r="AK200" i="70" s="1"/>
  <c r="AJ103" i="70"/>
  <c r="AJ200" i="70" s="1"/>
  <c r="AI103" i="70"/>
  <c r="AI200" i="70" s="1"/>
  <c r="AH103" i="70"/>
  <c r="AH200" i="70" s="1"/>
  <c r="AG103" i="70"/>
  <c r="AG200" i="70" s="1"/>
  <c r="AF103" i="70"/>
  <c r="AF200" i="70" s="1"/>
  <c r="AE103" i="70"/>
  <c r="AE200" i="70" s="1"/>
  <c r="AD103" i="70"/>
  <c r="AD200" i="70" s="1"/>
  <c r="AC103" i="70"/>
  <c r="AC200" i="70" s="1"/>
  <c r="AB103" i="70"/>
  <c r="AB200" i="70" s="1"/>
  <c r="AA103" i="70"/>
  <c r="AA200" i="70" s="1"/>
  <c r="Z103" i="70"/>
  <c r="Z200" i="70" s="1"/>
  <c r="Y103" i="70"/>
  <c r="Y200" i="70" s="1"/>
  <c r="X103" i="70"/>
  <c r="X200" i="70" s="1"/>
  <c r="W103" i="70"/>
  <c r="W200" i="70" s="1"/>
  <c r="V103" i="70"/>
  <c r="V200" i="70" s="1"/>
  <c r="U103" i="70"/>
  <c r="U200" i="70" s="1"/>
  <c r="T103" i="70"/>
  <c r="T200" i="70" s="1"/>
  <c r="S103" i="70"/>
  <c r="S200" i="70" s="1"/>
  <c r="R103" i="70"/>
  <c r="R200" i="70" s="1"/>
  <c r="Q103" i="70"/>
  <c r="Q200" i="70" s="1"/>
  <c r="P103" i="70"/>
  <c r="P200" i="70" s="1"/>
  <c r="O103" i="70"/>
  <c r="O200" i="70" s="1"/>
  <c r="N103" i="70"/>
  <c r="N200" i="70" s="1"/>
  <c r="M103" i="70"/>
  <c r="M200" i="70" s="1"/>
  <c r="L103" i="70"/>
  <c r="L200" i="70" s="1"/>
  <c r="K103" i="70"/>
  <c r="K200" i="70" s="1"/>
  <c r="J103" i="70"/>
  <c r="J200" i="70" s="1"/>
  <c r="I103" i="70"/>
  <c r="I200" i="70" s="1"/>
  <c r="H103" i="70"/>
  <c r="H200" i="70" s="1"/>
  <c r="G103" i="70"/>
  <c r="G200" i="70" s="1"/>
  <c r="F103" i="70"/>
  <c r="F200" i="70" s="1"/>
  <c r="E103" i="70"/>
  <c r="E200" i="70" s="1"/>
  <c r="D103" i="70"/>
  <c r="D200" i="70" s="1"/>
  <c r="C103" i="70"/>
  <c r="C200" i="70" s="1"/>
  <c r="EV102" i="70"/>
  <c r="EV199" i="70" s="1"/>
  <c r="EU102" i="70"/>
  <c r="EU199" i="70" s="1"/>
  <c r="ET102" i="70"/>
  <c r="ET199" i="70" s="1"/>
  <c r="ES102" i="70"/>
  <c r="ES199" i="70" s="1"/>
  <c r="ER102" i="70"/>
  <c r="ER199" i="70" s="1"/>
  <c r="EQ102" i="70"/>
  <c r="EQ199" i="70" s="1"/>
  <c r="EP102" i="70"/>
  <c r="EP199" i="70" s="1"/>
  <c r="EO102" i="70"/>
  <c r="EO199" i="70" s="1"/>
  <c r="EN102" i="70"/>
  <c r="EN199" i="70" s="1"/>
  <c r="EM102" i="70"/>
  <c r="EM199" i="70" s="1"/>
  <c r="EL102" i="70"/>
  <c r="EL199" i="70" s="1"/>
  <c r="EK102" i="70"/>
  <c r="EK199" i="70" s="1"/>
  <c r="EJ102" i="70"/>
  <c r="EJ199" i="70" s="1"/>
  <c r="EI102" i="70"/>
  <c r="EI199" i="70" s="1"/>
  <c r="EH102" i="70"/>
  <c r="EH199" i="70" s="1"/>
  <c r="EG102" i="70"/>
  <c r="EG199" i="70" s="1"/>
  <c r="EF102" i="70"/>
  <c r="EF199" i="70" s="1"/>
  <c r="EE102" i="70"/>
  <c r="EE199" i="70" s="1"/>
  <c r="ED102" i="70"/>
  <c r="ED199" i="70" s="1"/>
  <c r="EC102" i="70"/>
  <c r="EC199" i="70" s="1"/>
  <c r="EB102" i="70"/>
  <c r="EB199" i="70" s="1"/>
  <c r="EA102" i="70"/>
  <c r="EA199" i="70" s="1"/>
  <c r="DZ102" i="70"/>
  <c r="DZ199" i="70" s="1"/>
  <c r="DY102" i="70"/>
  <c r="DY199" i="70" s="1"/>
  <c r="DX102" i="70"/>
  <c r="DX199" i="70" s="1"/>
  <c r="DW102" i="70"/>
  <c r="DW199" i="70" s="1"/>
  <c r="DV102" i="70"/>
  <c r="DV199" i="70" s="1"/>
  <c r="DU102" i="70"/>
  <c r="DU199" i="70" s="1"/>
  <c r="DT102" i="70"/>
  <c r="DT199" i="70" s="1"/>
  <c r="DS102" i="70"/>
  <c r="DS199" i="70" s="1"/>
  <c r="DR102" i="70"/>
  <c r="DR199" i="70" s="1"/>
  <c r="DQ102" i="70"/>
  <c r="DQ199" i="70" s="1"/>
  <c r="DP102" i="70"/>
  <c r="DP199" i="70" s="1"/>
  <c r="DO102" i="70"/>
  <c r="DO199" i="70" s="1"/>
  <c r="DN102" i="70"/>
  <c r="DN199" i="70" s="1"/>
  <c r="DM102" i="70"/>
  <c r="DM199" i="70" s="1"/>
  <c r="DL102" i="70"/>
  <c r="DL199" i="70" s="1"/>
  <c r="DK102" i="70"/>
  <c r="DK199" i="70" s="1"/>
  <c r="DJ102" i="70"/>
  <c r="DJ199" i="70" s="1"/>
  <c r="DI102" i="70"/>
  <c r="DI199" i="70" s="1"/>
  <c r="DH102" i="70"/>
  <c r="DH199" i="70" s="1"/>
  <c r="DG102" i="70"/>
  <c r="DG199" i="70" s="1"/>
  <c r="DF102" i="70"/>
  <c r="DF199" i="70" s="1"/>
  <c r="DE102" i="70"/>
  <c r="DE199" i="70" s="1"/>
  <c r="DD102" i="70"/>
  <c r="DD199" i="70" s="1"/>
  <c r="DC102" i="70"/>
  <c r="DC199" i="70" s="1"/>
  <c r="DB102" i="70"/>
  <c r="DB199" i="70" s="1"/>
  <c r="DA102" i="70"/>
  <c r="DA199" i="70" s="1"/>
  <c r="CZ102" i="70"/>
  <c r="CZ199" i="70" s="1"/>
  <c r="CY102" i="70"/>
  <c r="CY199" i="70" s="1"/>
  <c r="CX102" i="70"/>
  <c r="CX199" i="70" s="1"/>
  <c r="CW102" i="70"/>
  <c r="CW199" i="70" s="1"/>
  <c r="CV102" i="70"/>
  <c r="CV199" i="70" s="1"/>
  <c r="CU102" i="70"/>
  <c r="CU199" i="70" s="1"/>
  <c r="CT102" i="70"/>
  <c r="CT199" i="70" s="1"/>
  <c r="CS102" i="70"/>
  <c r="CS199" i="70" s="1"/>
  <c r="CR102" i="70"/>
  <c r="CR199" i="70" s="1"/>
  <c r="CQ102" i="70"/>
  <c r="CQ199" i="70" s="1"/>
  <c r="CP102" i="70"/>
  <c r="CP199" i="70" s="1"/>
  <c r="CO102" i="70"/>
  <c r="CO199" i="70" s="1"/>
  <c r="CN102" i="70"/>
  <c r="CN199" i="70" s="1"/>
  <c r="CM102" i="70"/>
  <c r="CM199" i="70" s="1"/>
  <c r="CL102" i="70"/>
  <c r="CL199" i="70" s="1"/>
  <c r="CK102" i="70"/>
  <c r="CK199" i="70" s="1"/>
  <c r="CJ102" i="70"/>
  <c r="CJ199" i="70" s="1"/>
  <c r="CI102" i="70"/>
  <c r="CI199" i="70" s="1"/>
  <c r="CH102" i="70"/>
  <c r="CH199" i="70" s="1"/>
  <c r="CG102" i="70"/>
  <c r="CG199" i="70" s="1"/>
  <c r="CF102" i="70"/>
  <c r="CF199" i="70" s="1"/>
  <c r="CE102" i="70"/>
  <c r="CE199" i="70" s="1"/>
  <c r="CD102" i="70"/>
  <c r="CD199" i="70" s="1"/>
  <c r="CC102" i="70"/>
  <c r="CC199" i="70" s="1"/>
  <c r="CB102" i="70"/>
  <c r="CB199" i="70" s="1"/>
  <c r="CA102" i="70"/>
  <c r="CA199" i="70" s="1"/>
  <c r="BZ102" i="70"/>
  <c r="BZ199" i="70" s="1"/>
  <c r="BY102" i="70"/>
  <c r="BY199" i="70" s="1"/>
  <c r="BX102" i="70"/>
  <c r="BX199" i="70" s="1"/>
  <c r="BW102" i="70"/>
  <c r="BW199" i="70" s="1"/>
  <c r="BV102" i="70"/>
  <c r="BV199" i="70" s="1"/>
  <c r="BU102" i="70"/>
  <c r="BU199" i="70" s="1"/>
  <c r="BT102" i="70"/>
  <c r="BT199" i="70" s="1"/>
  <c r="BS102" i="70"/>
  <c r="BS199" i="70" s="1"/>
  <c r="BR102" i="70"/>
  <c r="BR199" i="70" s="1"/>
  <c r="BQ102" i="70"/>
  <c r="BQ199" i="70" s="1"/>
  <c r="BP102" i="70"/>
  <c r="BP199" i="70" s="1"/>
  <c r="BO102" i="70"/>
  <c r="BO199" i="70" s="1"/>
  <c r="BN102" i="70"/>
  <c r="BN199" i="70" s="1"/>
  <c r="BM102" i="70"/>
  <c r="BM199" i="70" s="1"/>
  <c r="BL102" i="70"/>
  <c r="BL199" i="70" s="1"/>
  <c r="BK102" i="70"/>
  <c r="BK199" i="70" s="1"/>
  <c r="BJ102" i="70"/>
  <c r="BJ199" i="70" s="1"/>
  <c r="BI102" i="70"/>
  <c r="BI199" i="70" s="1"/>
  <c r="BH102" i="70"/>
  <c r="BH199" i="70" s="1"/>
  <c r="BG102" i="70"/>
  <c r="BG199" i="70" s="1"/>
  <c r="BF102" i="70"/>
  <c r="BF199" i="70" s="1"/>
  <c r="BE102" i="70"/>
  <c r="BE199" i="70" s="1"/>
  <c r="BD102" i="70"/>
  <c r="BD199" i="70" s="1"/>
  <c r="BC102" i="70"/>
  <c r="BC199" i="70" s="1"/>
  <c r="BB102" i="70"/>
  <c r="BB199" i="70" s="1"/>
  <c r="BA102" i="70"/>
  <c r="BA199" i="70" s="1"/>
  <c r="AZ102" i="70"/>
  <c r="AZ199" i="70" s="1"/>
  <c r="AY102" i="70"/>
  <c r="AY199" i="70" s="1"/>
  <c r="AX102" i="70"/>
  <c r="AX199" i="70" s="1"/>
  <c r="AW102" i="70"/>
  <c r="AW199" i="70" s="1"/>
  <c r="AV102" i="70"/>
  <c r="AV199" i="70" s="1"/>
  <c r="AU102" i="70"/>
  <c r="AU199" i="70" s="1"/>
  <c r="AT102" i="70"/>
  <c r="AT199" i="70" s="1"/>
  <c r="AS102" i="70"/>
  <c r="AS199" i="70" s="1"/>
  <c r="AR102" i="70"/>
  <c r="AR199" i="70" s="1"/>
  <c r="AQ102" i="70"/>
  <c r="AQ199" i="70" s="1"/>
  <c r="AP102" i="70"/>
  <c r="AP199" i="70" s="1"/>
  <c r="AO102" i="70"/>
  <c r="AO199" i="70" s="1"/>
  <c r="AN102" i="70"/>
  <c r="AN199" i="70" s="1"/>
  <c r="AM102" i="70"/>
  <c r="AM199" i="70" s="1"/>
  <c r="AL102" i="70"/>
  <c r="AL199" i="70" s="1"/>
  <c r="AK102" i="70"/>
  <c r="AK199" i="70" s="1"/>
  <c r="AJ102" i="70"/>
  <c r="AJ199" i="70" s="1"/>
  <c r="AI102" i="70"/>
  <c r="AI199" i="70" s="1"/>
  <c r="AH102" i="70"/>
  <c r="AH199" i="70" s="1"/>
  <c r="AG102" i="70"/>
  <c r="AG199" i="70" s="1"/>
  <c r="AF102" i="70"/>
  <c r="AF199" i="70" s="1"/>
  <c r="AE102" i="70"/>
  <c r="AE199" i="70" s="1"/>
  <c r="AD102" i="70"/>
  <c r="AD199" i="70" s="1"/>
  <c r="AC102" i="70"/>
  <c r="AC199" i="70" s="1"/>
  <c r="AB102" i="70"/>
  <c r="AB199" i="70" s="1"/>
  <c r="AA102" i="70"/>
  <c r="AA199" i="70" s="1"/>
  <c r="Z102" i="70"/>
  <c r="Z199" i="70" s="1"/>
  <c r="Y102" i="70"/>
  <c r="Y199" i="70" s="1"/>
  <c r="X102" i="70"/>
  <c r="X199" i="70" s="1"/>
  <c r="W102" i="70"/>
  <c r="W199" i="70" s="1"/>
  <c r="V102" i="70"/>
  <c r="V199" i="70" s="1"/>
  <c r="U102" i="70"/>
  <c r="U199" i="70" s="1"/>
  <c r="T102" i="70"/>
  <c r="T199" i="70" s="1"/>
  <c r="S102" i="70"/>
  <c r="S199" i="70" s="1"/>
  <c r="R102" i="70"/>
  <c r="R199" i="70" s="1"/>
  <c r="Q102" i="70"/>
  <c r="Q199" i="70" s="1"/>
  <c r="P102" i="70"/>
  <c r="P199" i="70" s="1"/>
  <c r="O102" i="70"/>
  <c r="O199" i="70" s="1"/>
  <c r="N102" i="70"/>
  <c r="N199" i="70" s="1"/>
  <c r="M102" i="70"/>
  <c r="M199" i="70" s="1"/>
  <c r="L102" i="70"/>
  <c r="L199" i="70" s="1"/>
  <c r="K102" i="70"/>
  <c r="K199" i="70" s="1"/>
  <c r="J102" i="70"/>
  <c r="J199" i="70" s="1"/>
  <c r="I102" i="70"/>
  <c r="I199" i="70" s="1"/>
  <c r="H102" i="70"/>
  <c r="H199" i="70" s="1"/>
  <c r="G102" i="70"/>
  <c r="G199" i="70" s="1"/>
  <c r="F102" i="70"/>
  <c r="F199" i="70" s="1"/>
  <c r="E102" i="70"/>
  <c r="E199" i="70" s="1"/>
  <c r="D102" i="70"/>
  <c r="D199" i="70" s="1"/>
  <c r="C102" i="70"/>
  <c r="C199" i="70" s="1"/>
  <c r="EV101" i="70"/>
  <c r="EV198" i="70" s="1"/>
  <c r="EU101" i="70"/>
  <c r="EU198" i="70" s="1"/>
  <c r="ET101" i="70"/>
  <c r="ET198" i="70" s="1"/>
  <c r="ES101" i="70"/>
  <c r="ES198" i="70" s="1"/>
  <c r="ER101" i="70"/>
  <c r="ER198" i="70" s="1"/>
  <c r="EQ101" i="70"/>
  <c r="EQ198" i="70" s="1"/>
  <c r="EP101" i="70"/>
  <c r="EP198" i="70" s="1"/>
  <c r="EO101" i="70"/>
  <c r="EO198" i="70" s="1"/>
  <c r="EN101" i="70"/>
  <c r="EN198" i="70" s="1"/>
  <c r="EM101" i="70"/>
  <c r="EM198" i="70" s="1"/>
  <c r="EL101" i="70"/>
  <c r="EL198" i="70" s="1"/>
  <c r="EK101" i="70"/>
  <c r="EK198" i="70" s="1"/>
  <c r="EJ101" i="70"/>
  <c r="EJ198" i="70" s="1"/>
  <c r="EI101" i="70"/>
  <c r="EI198" i="70" s="1"/>
  <c r="EH101" i="70"/>
  <c r="EH198" i="70" s="1"/>
  <c r="EG101" i="70"/>
  <c r="EG198" i="70" s="1"/>
  <c r="EF101" i="70"/>
  <c r="EF198" i="70" s="1"/>
  <c r="EE101" i="70"/>
  <c r="EE198" i="70" s="1"/>
  <c r="ED101" i="70"/>
  <c r="ED198" i="70" s="1"/>
  <c r="EC101" i="70"/>
  <c r="EC198" i="70" s="1"/>
  <c r="EB101" i="70"/>
  <c r="EB198" i="70" s="1"/>
  <c r="EA101" i="70"/>
  <c r="EA198" i="70" s="1"/>
  <c r="DZ101" i="70"/>
  <c r="DZ198" i="70" s="1"/>
  <c r="DY101" i="70"/>
  <c r="DY198" i="70" s="1"/>
  <c r="DX101" i="70"/>
  <c r="DX198" i="70" s="1"/>
  <c r="DW101" i="70"/>
  <c r="DW198" i="70" s="1"/>
  <c r="DV101" i="70"/>
  <c r="DV198" i="70" s="1"/>
  <c r="DU101" i="70"/>
  <c r="DU198" i="70" s="1"/>
  <c r="DT101" i="70"/>
  <c r="DT198" i="70" s="1"/>
  <c r="DS101" i="70"/>
  <c r="DS198" i="70" s="1"/>
  <c r="DR101" i="70"/>
  <c r="DR198" i="70" s="1"/>
  <c r="DQ101" i="70"/>
  <c r="DQ198" i="70" s="1"/>
  <c r="DP101" i="70"/>
  <c r="DP198" i="70" s="1"/>
  <c r="DO101" i="70"/>
  <c r="DO198" i="70" s="1"/>
  <c r="DN101" i="70"/>
  <c r="DN198" i="70" s="1"/>
  <c r="DM101" i="70"/>
  <c r="DM198" i="70" s="1"/>
  <c r="DL101" i="70"/>
  <c r="DL198" i="70" s="1"/>
  <c r="DK101" i="70"/>
  <c r="DK198" i="70" s="1"/>
  <c r="DJ101" i="70"/>
  <c r="DJ198" i="70" s="1"/>
  <c r="DI101" i="70"/>
  <c r="DI198" i="70" s="1"/>
  <c r="DH101" i="70"/>
  <c r="DH198" i="70" s="1"/>
  <c r="DG101" i="70"/>
  <c r="DG198" i="70" s="1"/>
  <c r="DF101" i="70"/>
  <c r="DF198" i="70" s="1"/>
  <c r="DE101" i="70"/>
  <c r="DE198" i="70" s="1"/>
  <c r="DD101" i="70"/>
  <c r="DD198" i="70" s="1"/>
  <c r="DC101" i="70"/>
  <c r="DC198" i="70" s="1"/>
  <c r="DB101" i="70"/>
  <c r="DB198" i="70" s="1"/>
  <c r="DA101" i="70"/>
  <c r="DA198" i="70" s="1"/>
  <c r="CZ101" i="70"/>
  <c r="CZ198" i="70" s="1"/>
  <c r="CY101" i="70"/>
  <c r="CY198" i="70" s="1"/>
  <c r="CX101" i="70"/>
  <c r="CX198" i="70" s="1"/>
  <c r="CW101" i="70"/>
  <c r="CW198" i="70" s="1"/>
  <c r="CV101" i="70"/>
  <c r="CV198" i="70" s="1"/>
  <c r="CU101" i="70"/>
  <c r="CU198" i="70" s="1"/>
  <c r="CT101" i="70"/>
  <c r="CT198" i="70" s="1"/>
  <c r="CS101" i="70"/>
  <c r="CS198" i="70" s="1"/>
  <c r="CR101" i="70"/>
  <c r="CR198" i="70" s="1"/>
  <c r="CQ101" i="70"/>
  <c r="CQ198" i="70" s="1"/>
  <c r="CP101" i="70"/>
  <c r="CP198" i="70" s="1"/>
  <c r="CO101" i="70"/>
  <c r="CO198" i="70" s="1"/>
  <c r="CN101" i="70"/>
  <c r="CN198" i="70" s="1"/>
  <c r="CM101" i="70"/>
  <c r="CM198" i="70" s="1"/>
  <c r="CL101" i="70"/>
  <c r="CL198" i="70" s="1"/>
  <c r="CK101" i="70"/>
  <c r="CK198" i="70" s="1"/>
  <c r="CJ101" i="70"/>
  <c r="CJ198" i="70" s="1"/>
  <c r="CI101" i="70"/>
  <c r="CI198" i="70" s="1"/>
  <c r="CH101" i="70"/>
  <c r="CH198" i="70" s="1"/>
  <c r="CG101" i="70"/>
  <c r="CG198" i="70" s="1"/>
  <c r="CF101" i="70"/>
  <c r="CF198" i="70" s="1"/>
  <c r="CE101" i="70"/>
  <c r="CE198" i="70" s="1"/>
  <c r="CD101" i="70"/>
  <c r="CD198" i="70" s="1"/>
  <c r="CC101" i="70"/>
  <c r="CC198" i="70" s="1"/>
  <c r="CB101" i="70"/>
  <c r="CB198" i="70" s="1"/>
  <c r="CA101" i="70"/>
  <c r="CA198" i="70" s="1"/>
  <c r="BZ101" i="70"/>
  <c r="BZ198" i="70" s="1"/>
  <c r="BY101" i="70"/>
  <c r="BY198" i="70" s="1"/>
  <c r="BX101" i="70"/>
  <c r="BX198" i="70" s="1"/>
  <c r="BW101" i="70"/>
  <c r="BW198" i="70" s="1"/>
  <c r="BV101" i="70"/>
  <c r="BV198" i="70" s="1"/>
  <c r="BU101" i="70"/>
  <c r="BU198" i="70" s="1"/>
  <c r="BT101" i="70"/>
  <c r="BT198" i="70" s="1"/>
  <c r="BS101" i="70"/>
  <c r="BS198" i="70" s="1"/>
  <c r="BR101" i="70"/>
  <c r="BR198" i="70" s="1"/>
  <c r="BQ101" i="70"/>
  <c r="BQ198" i="70" s="1"/>
  <c r="BP101" i="70"/>
  <c r="BP198" i="70" s="1"/>
  <c r="BO101" i="70"/>
  <c r="BO198" i="70" s="1"/>
  <c r="BN101" i="70"/>
  <c r="BN198" i="70" s="1"/>
  <c r="BM101" i="70"/>
  <c r="BM198" i="70" s="1"/>
  <c r="BL101" i="70"/>
  <c r="BL198" i="70" s="1"/>
  <c r="BK101" i="70"/>
  <c r="BK198" i="70" s="1"/>
  <c r="BJ101" i="70"/>
  <c r="BJ198" i="70" s="1"/>
  <c r="BI101" i="70"/>
  <c r="BI198" i="70" s="1"/>
  <c r="BH101" i="70"/>
  <c r="BH198" i="70" s="1"/>
  <c r="BG101" i="70"/>
  <c r="BG198" i="70" s="1"/>
  <c r="BF101" i="70"/>
  <c r="BF198" i="70" s="1"/>
  <c r="BE101" i="70"/>
  <c r="BE198" i="70" s="1"/>
  <c r="BD101" i="70"/>
  <c r="BD198" i="70" s="1"/>
  <c r="BC101" i="70"/>
  <c r="BC198" i="70" s="1"/>
  <c r="BB101" i="70"/>
  <c r="BB198" i="70" s="1"/>
  <c r="BA101" i="70"/>
  <c r="BA198" i="70" s="1"/>
  <c r="AZ101" i="70"/>
  <c r="AZ198" i="70" s="1"/>
  <c r="AY101" i="70"/>
  <c r="AY198" i="70" s="1"/>
  <c r="AX101" i="70"/>
  <c r="AX198" i="70" s="1"/>
  <c r="AW101" i="70"/>
  <c r="AW198" i="70" s="1"/>
  <c r="AV101" i="70"/>
  <c r="AV198" i="70" s="1"/>
  <c r="AU101" i="70"/>
  <c r="AU198" i="70" s="1"/>
  <c r="AT101" i="70"/>
  <c r="AT198" i="70" s="1"/>
  <c r="AS101" i="70"/>
  <c r="AS198" i="70" s="1"/>
  <c r="AR101" i="70"/>
  <c r="AR198" i="70" s="1"/>
  <c r="AQ101" i="70"/>
  <c r="AQ198" i="70" s="1"/>
  <c r="AP101" i="70"/>
  <c r="AP198" i="70" s="1"/>
  <c r="AO101" i="70"/>
  <c r="AO198" i="70" s="1"/>
  <c r="AN101" i="70"/>
  <c r="AN198" i="70" s="1"/>
  <c r="AM101" i="70"/>
  <c r="AM198" i="70" s="1"/>
  <c r="AL101" i="70"/>
  <c r="AL198" i="70" s="1"/>
  <c r="AK101" i="70"/>
  <c r="AK198" i="70" s="1"/>
  <c r="AJ101" i="70"/>
  <c r="AJ198" i="70" s="1"/>
  <c r="AI101" i="70"/>
  <c r="AI198" i="70" s="1"/>
  <c r="AH101" i="70"/>
  <c r="AH198" i="70" s="1"/>
  <c r="AG101" i="70"/>
  <c r="AG198" i="70" s="1"/>
  <c r="AF101" i="70"/>
  <c r="AF198" i="70" s="1"/>
  <c r="AE101" i="70"/>
  <c r="AE198" i="70" s="1"/>
  <c r="AD101" i="70"/>
  <c r="AD198" i="70" s="1"/>
  <c r="AC101" i="70"/>
  <c r="AC198" i="70" s="1"/>
  <c r="AB101" i="70"/>
  <c r="AB198" i="70" s="1"/>
  <c r="AA101" i="70"/>
  <c r="AA198" i="70" s="1"/>
  <c r="Z101" i="70"/>
  <c r="Z198" i="70" s="1"/>
  <c r="Y101" i="70"/>
  <c r="Y198" i="70" s="1"/>
  <c r="X101" i="70"/>
  <c r="X198" i="70" s="1"/>
  <c r="W101" i="70"/>
  <c r="W198" i="70" s="1"/>
  <c r="V101" i="70"/>
  <c r="V198" i="70" s="1"/>
  <c r="U101" i="70"/>
  <c r="U198" i="70" s="1"/>
  <c r="T101" i="70"/>
  <c r="T198" i="70" s="1"/>
  <c r="S101" i="70"/>
  <c r="S198" i="70" s="1"/>
  <c r="R101" i="70"/>
  <c r="R198" i="70" s="1"/>
  <c r="Q101" i="70"/>
  <c r="Q198" i="70" s="1"/>
  <c r="P101" i="70"/>
  <c r="P198" i="70" s="1"/>
  <c r="O101" i="70"/>
  <c r="O198" i="70" s="1"/>
  <c r="N101" i="70"/>
  <c r="N198" i="70" s="1"/>
  <c r="M101" i="70"/>
  <c r="M198" i="70" s="1"/>
  <c r="L101" i="70"/>
  <c r="L198" i="70" s="1"/>
  <c r="K101" i="70"/>
  <c r="K198" i="70" s="1"/>
  <c r="J101" i="70"/>
  <c r="J198" i="70" s="1"/>
  <c r="I101" i="70"/>
  <c r="I198" i="70" s="1"/>
  <c r="H101" i="70"/>
  <c r="H198" i="70" s="1"/>
  <c r="G101" i="70"/>
  <c r="G198" i="70" s="1"/>
  <c r="F101" i="70"/>
  <c r="F198" i="70" s="1"/>
  <c r="E101" i="70"/>
  <c r="E198" i="70" s="1"/>
  <c r="D101" i="70"/>
  <c r="D198" i="70" s="1"/>
  <c r="C101" i="70"/>
  <c r="C198" i="70" s="1"/>
  <c r="EV100" i="70"/>
  <c r="EV197" i="70" s="1"/>
  <c r="EU100" i="70"/>
  <c r="EU197" i="70" s="1"/>
  <c r="ET100" i="70"/>
  <c r="ET197" i="70" s="1"/>
  <c r="ES100" i="70"/>
  <c r="ES197" i="70" s="1"/>
  <c r="ER100" i="70"/>
  <c r="ER197" i="70" s="1"/>
  <c r="EQ100" i="70"/>
  <c r="EQ197" i="70" s="1"/>
  <c r="EP100" i="70"/>
  <c r="EP197" i="70" s="1"/>
  <c r="EO100" i="70"/>
  <c r="EO197" i="70" s="1"/>
  <c r="EN100" i="70"/>
  <c r="EN197" i="70" s="1"/>
  <c r="EM100" i="70"/>
  <c r="EM197" i="70" s="1"/>
  <c r="EL100" i="70"/>
  <c r="EL197" i="70" s="1"/>
  <c r="EK100" i="70"/>
  <c r="EK197" i="70" s="1"/>
  <c r="EJ100" i="70"/>
  <c r="EJ197" i="70" s="1"/>
  <c r="EI100" i="70"/>
  <c r="EI197" i="70" s="1"/>
  <c r="EH100" i="70"/>
  <c r="EH197" i="70" s="1"/>
  <c r="EG100" i="70"/>
  <c r="EG197" i="70" s="1"/>
  <c r="EF100" i="70"/>
  <c r="EF197" i="70" s="1"/>
  <c r="EE100" i="70"/>
  <c r="EE197" i="70" s="1"/>
  <c r="ED100" i="70"/>
  <c r="ED197" i="70" s="1"/>
  <c r="EC100" i="70"/>
  <c r="EC197" i="70" s="1"/>
  <c r="EB100" i="70"/>
  <c r="EB197" i="70" s="1"/>
  <c r="EA100" i="70"/>
  <c r="EA197" i="70" s="1"/>
  <c r="DZ100" i="70"/>
  <c r="DZ197" i="70" s="1"/>
  <c r="DY100" i="70"/>
  <c r="DY197" i="70" s="1"/>
  <c r="DX100" i="70"/>
  <c r="DX197" i="70" s="1"/>
  <c r="DW100" i="70"/>
  <c r="DW197" i="70" s="1"/>
  <c r="DV100" i="70"/>
  <c r="DV197" i="70" s="1"/>
  <c r="DU100" i="70"/>
  <c r="DU197" i="70" s="1"/>
  <c r="DT100" i="70"/>
  <c r="DT197" i="70" s="1"/>
  <c r="DS100" i="70"/>
  <c r="DS197" i="70" s="1"/>
  <c r="DR100" i="70"/>
  <c r="DR197" i="70" s="1"/>
  <c r="DQ100" i="70"/>
  <c r="DQ197" i="70" s="1"/>
  <c r="DP100" i="70"/>
  <c r="DP197" i="70" s="1"/>
  <c r="DO100" i="70"/>
  <c r="DO197" i="70" s="1"/>
  <c r="DN100" i="70"/>
  <c r="DN197" i="70" s="1"/>
  <c r="DM100" i="70"/>
  <c r="DM197" i="70" s="1"/>
  <c r="DL100" i="70"/>
  <c r="DL197" i="70" s="1"/>
  <c r="DK100" i="70"/>
  <c r="DK197" i="70" s="1"/>
  <c r="DJ100" i="70"/>
  <c r="DJ197" i="70" s="1"/>
  <c r="DI100" i="70"/>
  <c r="DI197" i="70" s="1"/>
  <c r="DH100" i="70"/>
  <c r="DH197" i="70" s="1"/>
  <c r="DG100" i="70"/>
  <c r="DG197" i="70" s="1"/>
  <c r="DF100" i="70"/>
  <c r="DF197" i="70" s="1"/>
  <c r="DE100" i="70"/>
  <c r="DE197" i="70" s="1"/>
  <c r="DD100" i="70"/>
  <c r="DD197" i="70" s="1"/>
  <c r="DC100" i="70"/>
  <c r="DC197" i="70" s="1"/>
  <c r="DB100" i="70"/>
  <c r="DB197" i="70" s="1"/>
  <c r="DA100" i="70"/>
  <c r="DA197" i="70" s="1"/>
  <c r="CZ100" i="70"/>
  <c r="CZ197" i="70" s="1"/>
  <c r="CY100" i="70"/>
  <c r="CY197" i="70" s="1"/>
  <c r="CX100" i="70"/>
  <c r="CX197" i="70" s="1"/>
  <c r="CW100" i="70"/>
  <c r="CW197" i="70" s="1"/>
  <c r="CV100" i="70"/>
  <c r="CV197" i="70" s="1"/>
  <c r="CU100" i="70"/>
  <c r="CU197" i="70" s="1"/>
  <c r="CT100" i="70"/>
  <c r="CT197" i="70" s="1"/>
  <c r="CS100" i="70"/>
  <c r="CS197" i="70" s="1"/>
  <c r="CR100" i="70"/>
  <c r="CR197" i="70" s="1"/>
  <c r="CQ100" i="70"/>
  <c r="CQ197" i="70" s="1"/>
  <c r="CP100" i="70"/>
  <c r="CP197" i="70" s="1"/>
  <c r="CO100" i="70"/>
  <c r="CO197" i="70" s="1"/>
  <c r="CN100" i="70"/>
  <c r="CN197" i="70" s="1"/>
  <c r="CM100" i="70"/>
  <c r="CM197" i="70" s="1"/>
  <c r="CL100" i="70"/>
  <c r="CL197" i="70" s="1"/>
  <c r="CK100" i="70"/>
  <c r="CK197" i="70" s="1"/>
  <c r="CJ100" i="70"/>
  <c r="CJ197" i="70" s="1"/>
  <c r="CI100" i="70"/>
  <c r="CI197" i="70" s="1"/>
  <c r="CH100" i="70"/>
  <c r="CH197" i="70" s="1"/>
  <c r="CG100" i="70"/>
  <c r="CG197" i="70" s="1"/>
  <c r="CF100" i="70"/>
  <c r="CF197" i="70" s="1"/>
  <c r="CE100" i="70"/>
  <c r="CE197" i="70" s="1"/>
  <c r="CD100" i="70"/>
  <c r="CD197" i="70" s="1"/>
  <c r="CC100" i="70"/>
  <c r="CC197" i="70" s="1"/>
  <c r="CB100" i="70"/>
  <c r="CB197" i="70" s="1"/>
  <c r="CA100" i="70"/>
  <c r="CA197" i="70" s="1"/>
  <c r="BZ100" i="70"/>
  <c r="BZ197" i="70" s="1"/>
  <c r="BY100" i="70"/>
  <c r="BY197" i="70" s="1"/>
  <c r="BX100" i="70"/>
  <c r="BX197" i="70" s="1"/>
  <c r="BW100" i="70"/>
  <c r="BW197" i="70" s="1"/>
  <c r="BV100" i="70"/>
  <c r="BV197" i="70" s="1"/>
  <c r="BU100" i="70"/>
  <c r="BU197" i="70" s="1"/>
  <c r="BT100" i="70"/>
  <c r="BT197" i="70" s="1"/>
  <c r="BS100" i="70"/>
  <c r="BS197" i="70" s="1"/>
  <c r="BR100" i="70"/>
  <c r="BR197" i="70" s="1"/>
  <c r="BQ100" i="70"/>
  <c r="BQ197" i="70" s="1"/>
  <c r="BP100" i="70"/>
  <c r="BP197" i="70" s="1"/>
  <c r="BO100" i="70"/>
  <c r="BO197" i="70" s="1"/>
  <c r="BN100" i="70"/>
  <c r="BN197" i="70" s="1"/>
  <c r="BM100" i="70"/>
  <c r="BM197" i="70" s="1"/>
  <c r="BL100" i="70"/>
  <c r="BL197" i="70" s="1"/>
  <c r="BK100" i="70"/>
  <c r="BK197" i="70" s="1"/>
  <c r="BJ100" i="70"/>
  <c r="BJ197" i="70" s="1"/>
  <c r="BI100" i="70"/>
  <c r="BI197" i="70" s="1"/>
  <c r="BH100" i="70"/>
  <c r="BH197" i="70" s="1"/>
  <c r="BG100" i="70"/>
  <c r="BG197" i="70" s="1"/>
  <c r="BF100" i="70"/>
  <c r="BF197" i="70" s="1"/>
  <c r="BE100" i="70"/>
  <c r="BE197" i="70" s="1"/>
  <c r="BD100" i="70"/>
  <c r="BD197" i="70" s="1"/>
  <c r="BC100" i="70"/>
  <c r="BC197" i="70" s="1"/>
  <c r="BB100" i="70"/>
  <c r="BB197" i="70" s="1"/>
  <c r="BA100" i="70"/>
  <c r="BA197" i="70" s="1"/>
  <c r="AZ100" i="70"/>
  <c r="AZ197" i="70" s="1"/>
  <c r="AY100" i="70"/>
  <c r="AY197" i="70" s="1"/>
  <c r="AX100" i="70"/>
  <c r="AX197" i="70" s="1"/>
  <c r="AW100" i="70"/>
  <c r="AW197" i="70" s="1"/>
  <c r="AV100" i="70"/>
  <c r="AV197" i="70" s="1"/>
  <c r="AU100" i="70"/>
  <c r="AU197" i="70" s="1"/>
  <c r="AT100" i="70"/>
  <c r="AT197" i="70" s="1"/>
  <c r="AS100" i="70"/>
  <c r="AS197" i="70" s="1"/>
  <c r="AR100" i="70"/>
  <c r="AR197" i="70" s="1"/>
  <c r="AQ100" i="70"/>
  <c r="AQ197" i="70" s="1"/>
  <c r="AP100" i="70"/>
  <c r="AP197" i="70" s="1"/>
  <c r="AO100" i="70"/>
  <c r="AO197" i="70" s="1"/>
  <c r="AN100" i="70"/>
  <c r="AN197" i="70" s="1"/>
  <c r="AM100" i="70"/>
  <c r="AM197" i="70" s="1"/>
  <c r="AL100" i="70"/>
  <c r="AL197" i="70" s="1"/>
  <c r="AK100" i="70"/>
  <c r="AK197" i="70" s="1"/>
  <c r="AJ100" i="70"/>
  <c r="AJ197" i="70" s="1"/>
  <c r="AI100" i="70"/>
  <c r="AI197" i="70" s="1"/>
  <c r="AH100" i="70"/>
  <c r="AH197" i="70" s="1"/>
  <c r="AG100" i="70"/>
  <c r="AG197" i="70" s="1"/>
  <c r="AF100" i="70"/>
  <c r="AF197" i="70" s="1"/>
  <c r="AE100" i="70"/>
  <c r="AE197" i="70" s="1"/>
  <c r="AD100" i="70"/>
  <c r="AD197" i="70" s="1"/>
  <c r="AC100" i="70"/>
  <c r="AC197" i="70" s="1"/>
  <c r="AB100" i="70"/>
  <c r="AB197" i="70" s="1"/>
  <c r="AA100" i="70"/>
  <c r="AA197" i="70" s="1"/>
  <c r="Z100" i="70"/>
  <c r="Z197" i="70" s="1"/>
  <c r="Y100" i="70"/>
  <c r="Y197" i="70" s="1"/>
  <c r="X100" i="70"/>
  <c r="X197" i="70" s="1"/>
  <c r="W100" i="70"/>
  <c r="W197" i="70" s="1"/>
  <c r="V100" i="70"/>
  <c r="V197" i="70" s="1"/>
  <c r="U100" i="70"/>
  <c r="U197" i="70" s="1"/>
  <c r="T100" i="70"/>
  <c r="T197" i="70" s="1"/>
  <c r="S100" i="70"/>
  <c r="S197" i="70" s="1"/>
  <c r="R100" i="70"/>
  <c r="R197" i="70" s="1"/>
  <c r="Q100" i="70"/>
  <c r="Q197" i="70" s="1"/>
  <c r="P100" i="70"/>
  <c r="P197" i="70" s="1"/>
  <c r="O100" i="70"/>
  <c r="O197" i="70" s="1"/>
  <c r="N100" i="70"/>
  <c r="N197" i="70" s="1"/>
  <c r="M100" i="70"/>
  <c r="M197" i="70" s="1"/>
  <c r="L100" i="70"/>
  <c r="L197" i="70" s="1"/>
  <c r="K100" i="70"/>
  <c r="K197" i="70" s="1"/>
  <c r="J100" i="70"/>
  <c r="J197" i="70" s="1"/>
  <c r="I100" i="70"/>
  <c r="I197" i="70" s="1"/>
  <c r="H100" i="70"/>
  <c r="H197" i="70" s="1"/>
  <c r="G100" i="70"/>
  <c r="G197" i="70" s="1"/>
  <c r="F100" i="70"/>
  <c r="F197" i="70" s="1"/>
  <c r="E100" i="70"/>
  <c r="E197" i="70" s="1"/>
  <c r="D100" i="70"/>
  <c r="D197" i="70" s="1"/>
  <c r="C100" i="70"/>
  <c r="C197" i="70" s="1"/>
  <c r="EV99" i="70"/>
  <c r="EV196" i="70" s="1"/>
  <c r="EU99" i="70"/>
  <c r="EU196" i="70" s="1"/>
  <c r="ET99" i="70"/>
  <c r="ET196" i="70" s="1"/>
  <c r="ES99" i="70"/>
  <c r="ES196" i="70" s="1"/>
  <c r="ER99" i="70"/>
  <c r="ER196" i="70" s="1"/>
  <c r="EQ99" i="70"/>
  <c r="EQ196" i="70" s="1"/>
  <c r="EP99" i="70"/>
  <c r="EP196" i="70" s="1"/>
  <c r="EO99" i="70"/>
  <c r="EO196" i="70" s="1"/>
  <c r="EN99" i="70"/>
  <c r="EN196" i="70" s="1"/>
  <c r="EM99" i="70"/>
  <c r="EM196" i="70" s="1"/>
  <c r="EL99" i="70"/>
  <c r="EL196" i="70" s="1"/>
  <c r="EK99" i="70"/>
  <c r="EK196" i="70" s="1"/>
  <c r="EJ99" i="70"/>
  <c r="EJ196" i="70" s="1"/>
  <c r="EI99" i="70"/>
  <c r="EI196" i="70" s="1"/>
  <c r="EH99" i="70"/>
  <c r="EH196" i="70" s="1"/>
  <c r="EG99" i="70"/>
  <c r="EG196" i="70" s="1"/>
  <c r="EF99" i="70"/>
  <c r="EF196" i="70" s="1"/>
  <c r="EE99" i="70"/>
  <c r="EE196" i="70" s="1"/>
  <c r="ED99" i="70"/>
  <c r="ED196" i="70" s="1"/>
  <c r="EC99" i="70"/>
  <c r="EC196" i="70" s="1"/>
  <c r="EB99" i="70"/>
  <c r="EB196" i="70" s="1"/>
  <c r="EA99" i="70"/>
  <c r="EA196" i="70" s="1"/>
  <c r="DZ99" i="70"/>
  <c r="DZ196" i="70" s="1"/>
  <c r="DY99" i="70"/>
  <c r="DY196" i="70" s="1"/>
  <c r="DX99" i="70"/>
  <c r="DX196" i="70" s="1"/>
  <c r="DW99" i="70"/>
  <c r="DW196" i="70" s="1"/>
  <c r="DV99" i="70"/>
  <c r="DV196" i="70" s="1"/>
  <c r="DU99" i="70"/>
  <c r="DU196" i="70" s="1"/>
  <c r="DT99" i="70"/>
  <c r="DT196" i="70" s="1"/>
  <c r="DS99" i="70"/>
  <c r="DS196" i="70" s="1"/>
  <c r="DR99" i="70"/>
  <c r="DR196" i="70" s="1"/>
  <c r="DQ99" i="70"/>
  <c r="DQ196" i="70" s="1"/>
  <c r="DP99" i="70"/>
  <c r="DP196" i="70" s="1"/>
  <c r="DO99" i="70"/>
  <c r="DO196" i="70" s="1"/>
  <c r="DN99" i="70"/>
  <c r="DN196" i="70" s="1"/>
  <c r="DM99" i="70"/>
  <c r="DM196" i="70" s="1"/>
  <c r="DL99" i="70"/>
  <c r="DL196" i="70" s="1"/>
  <c r="DK99" i="70"/>
  <c r="DK196" i="70" s="1"/>
  <c r="DJ99" i="70"/>
  <c r="DJ196" i="70" s="1"/>
  <c r="DI99" i="70"/>
  <c r="DI196" i="70" s="1"/>
  <c r="DH99" i="70"/>
  <c r="DH196" i="70" s="1"/>
  <c r="DG99" i="70"/>
  <c r="DG196" i="70" s="1"/>
  <c r="DF99" i="70"/>
  <c r="DF196" i="70" s="1"/>
  <c r="DE99" i="70"/>
  <c r="DE196" i="70" s="1"/>
  <c r="DD99" i="70"/>
  <c r="DD196" i="70" s="1"/>
  <c r="DC99" i="70"/>
  <c r="DC196" i="70" s="1"/>
  <c r="DB99" i="70"/>
  <c r="DB196" i="70" s="1"/>
  <c r="DA99" i="70"/>
  <c r="DA196" i="70" s="1"/>
  <c r="CZ99" i="70"/>
  <c r="CZ196" i="70" s="1"/>
  <c r="CY99" i="70"/>
  <c r="CY196" i="70" s="1"/>
  <c r="CX99" i="70"/>
  <c r="CX196" i="70" s="1"/>
  <c r="CW99" i="70"/>
  <c r="CW196" i="70" s="1"/>
  <c r="CV99" i="70"/>
  <c r="CV196" i="70" s="1"/>
  <c r="CU99" i="70"/>
  <c r="CU196" i="70" s="1"/>
  <c r="CT99" i="70"/>
  <c r="CT196" i="70" s="1"/>
  <c r="CS99" i="70"/>
  <c r="CS196" i="70" s="1"/>
  <c r="CR99" i="70"/>
  <c r="CR196" i="70" s="1"/>
  <c r="CQ99" i="70"/>
  <c r="CQ196" i="70" s="1"/>
  <c r="CP99" i="70"/>
  <c r="CP196" i="70" s="1"/>
  <c r="CO99" i="70"/>
  <c r="CO196" i="70" s="1"/>
  <c r="CN99" i="70"/>
  <c r="CN196" i="70" s="1"/>
  <c r="CM99" i="70"/>
  <c r="CM196" i="70" s="1"/>
  <c r="CL99" i="70"/>
  <c r="CL196" i="70" s="1"/>
  <c r="CK99" i="70"/>
  <c r="CK196" i="70" s="1"/>
  <c r="CJ99" i="70"/>
  <c r="CJ196" i="70" s="1"/>
  <c r="CI99" i="70"/>
  <c r="CI196" i="70" s="1"/>
  <c r="CH99" i="70"/>
  <c r="CH196" i="70" s="1"/>
  <c r="CG99" i="70"/>
  <c r="CG196" i="70" s="1"/>
  <c r="CF99" i="70"/>
  <c r="CF196" i="70" s="1"/>
  <c r="CE99" i="70"/>
  <c r="CE196" i="70" s="1"/>
  <c r="CD99" i="70"/>
  <c r="CD196" i="70" s="1"/>
  <c r="CC99" i="70"/>
  <c r="CC196" i="70" s="1"/>
  <c r="CB99" i="70"/>
  <c r="CB196" i="70" s="1"/>
  <c r="CA99" i="70"/>
  <c r="CA196" i="70" s="1"/>
  <c r="BZ99" i="70"/>
  <c r="BZ196" i="70" s="1"/>
  <c r="BY99" i="70"/>
  <c r="BY196" i="70" s="1"/>
  <c r="BX99" i="70"/>
  <c r="BX196" i="70" s="1"/>
  <c r="BW99" i="70"/>
  <c r="BW196" i="70" s="1"/>
  <c r="BV99" i="70"/>
  <c r="BV196" i="70" s="1"/>
  <c r="BU99" i="70"/>
  <c r="BU196" i="70" s="1"/>
  <c r="BT99" i="70"/>
  <c r="BT196" i="70" s="1"/>
  <c r="BS99" i="70"/>
  <c r="BS196" i="70" s="1"/>
  <c r="BR99" i="70"/>
  <c r="BR196" i="70" s="1"/>
  <c r="BQ99" i="70"/>
  <c r="BQ196" i="70" s="1"/>
  <c r="BP99" i="70"/>
  <c r="BP196" i="70" s="1"/>
  <c r="BO99" i="70"/>
  <c r="BO196" i="70" s="1"/>
  <c r="BN99" i="70"/>
  <c r="BN196" i="70" s="1"/>
  <c r="BM99" i="70"/>
  <c r="BM196" i="70" s="1"/>
  <c r="BL99" i="70"/>
  <c r="BL196" i="70" s="1"/>
  <c r="BK99" i="70"/>
  <c r="BK196" i="70" s="1"/>
  <c r="BJ99" i="70"/>
  <c r="BJ196" i="70" s="1"/>
  <c r="BI99" i="70"/>
  <c r="BI196" i="70" s="1"/>
  <c r="BH99" i="70"/>
  <c r="BH196" i="70" s="1"/>
  <c r="BG99" i="70"/>
  <c r="BG196" i="70" s="1"/>
  <c r="BF99" i="70"/>
  <c r="BF196" i="70" s="1"/>
  <c r="BE99" i="70"/>
  <c r="BE196" i="70" s="1"/>
  <c r="BD99" i="70"/>
  <c r="BD196" i="70" s="1"/>
  <c r="BC99" i="70"/>
  <c r="BC196" i="70" s="1"/>
  <c r="BB99" i="70"/>
  <c r="BB196" i="70" s="1"/>
  <c r="BA99" i="70"/>
  <c r="BA196" i="70" s="1"/>
  <c r="AZ99" i="70"/>
  <c r="AZ196" i="70" s="1"/>
  <c r="AY99" i="70"/>
  <c r="AY196" i="70" s="1"/>
  <c r="AX99" i="70"/>
  <c r="AX196" i="70" s="1"/>
  <c r="AW99" i="70"/>
  <c r="AW196" i="70" s="1"/>
  <c r="AV99" i="70"/>
  <c r="AV196" i="70" s="1"/>
  <c r="AU99" i="70"/>
  <c r="AU196" i="70" s="1"/>
  <c r="AT99" i="70"/>
  <c r="AT196" i="70" s="1"/>
  <c r="AS99" i="70"/>
  <c r="AS196" i="70" s="1"/>
  <c r="AR99" i="70"/>
  <c r="AR196" i="70" s="1"/>
  <c r="AQ99" i="70"/>
  <c r="AQ196" i="70" s="1"/>
  <c r="AP99" i="70"/>
  <c r="AP196" i="70" s="1"/>
  <c r="AO99" i="70"/>
  <c r="AO196" i="70" s="1"/>
  <c r="AN99" i="70"/>
  <c r="AN196" i="70" s="1"/>
  <c r="AM99" i="70"/>
  <c r="AM196" i="70" s="1"/>
  <c r="AL99" i="70"/>
  <c r="AL196" i="70" s="1"/>
  <c r="AK99" i="70"/>
  <c r="AK196" i="70" s="1"/>
  <c r="AJ99" i="70"/>
  <c r="AJ196" i="70" s="1"/>
  <c r="AI99" i="70"/>
  <c r="AI196" i="70" s="1"/>
  <c r="AH99" i="70"/>
  <c r="AH196" i="70" s="1"/>
  <c r="AG99" i="70"/>
  <c r="AG196" i="70" s="1"/>
  <c r="AF99" i="70"/>
  <c r="AF196" i="70" s="1"/>
  <c r="AE99" i="70"/>
  <c r="AE196" i="70" s="1"/>
  <c r="AD99" i="70"/>
  <c r="AD196" i="70" s="1"/>
  <c r="AC99" i="70"/>
  <c r="AC196" i="70" s="1"/>
  <c r="AB99" i="70"/>
  <c r="AB196" i="70" s="1"/>
  <c r="AA99" i="70"/>
  <c r="AA196" i="70" s="1"/>
  <c r="Z99" i="70"/>
  <c r="Z196" i="70" s="1"/>
  <c r="Y99" i="70"/>
  <c r="Y196" i="70" s="1"/>
  <c r="X99" i="70"/>
  <c r="X196" i="70" s="1"/>
  <c r="W99" i="70"/>
  <c r="W196" i="70" s="1"/>
  <c r="V99" i="70"/>
  <c r="V196" i="70" s="1"/>
  <c r="U99" i="70"/>
  <c r="U196" i="70" s="1"/>
  <c r="T99" i="70"/>
  <c r="T196" i="70" s="1"/>
  <c r="S99" i="70"/>
  <c r="S196" i="70" s="1"/>
  <c r="R99" i="70"/>
  <c r="R196" i="70" s="1"/>
  <c r="Q99" i="70"/>
  <c r="Q196" i="70" s="1"/>
  <c r="P99" i="70"/>
  <c r="P196" i="70" s="1"/>
  <c r="O99" i="70"/>
  <c r="O196" i="70" s="1"/>
  <c r="N99" i="70"/>
  <c r="N196" i="70" s="1"/>
  <c r="M99" i="70"/>
  <c r="M196" i="70" s="1"/>
  <c r="L99" i="70"/>
  <c r="L196" i="70" s="1"/>
  <c r="K99" i="70"/>
  <c r="K196" i="70" s="1"/>
  <c r="J99" i="70"/>
  <c r="J196" i="70" s="1"/>
  <c r="I99" i="70"/>
  <c r="I196" i="70" s="1"/>
  <c r="H99" i="70"/>
  <c r="H196" i="70" s="1"/>
  <c r="G99" i="70"/>
  <c r="G196" i="70" s="1"/>
  <c r="F99" i="70"/>
  <c r="F196" i="70" s="1"/>
  <c r="E99" i="70"/>
  <c r="E196" i="70" s="1"/>
  <c r="D99" i="70"/>
  <c r="D196" i="70" s="1"/>
  <c r="C99" i="70"/>
  <c r="C196" i="70" s="1"/>
  <c r="EV98" i="70"/>
  <c r="EV195" i="70" s="1"/>
  <c r="EU98" i="70"/>
  <c r="EU195" i="70" s="1"/>
  <c r="ET98" i="70"/>
  <c r="ET195" i="70" s="1"/>
  <c r="ES98" i="70"/>
  <c r="ES195" i="70" s="1"/>
  <c r="ER98" i="70"/>
  <c r="ER195" i="70" s="1"/>
  <c r="EQ98" i="70"/>
  <c r="EQ195" i="70" s="1"/>
  <c r="EP98" i="70"/>
  <c r="EP195" i="70" s="1"/>
  <c r="EO98" i="70"/>
  <c r="EO195" i="70" s="1"/>
  <c r="EN98" i="70"/>
  <c r="EN195" i="70" s="1"/>
  <c r="EM98" i="70"/>
  <c r="EM195" i="70" s="1"/>
  <c r="EL98" i="70"/>
  <c r="EL195" i="70" s="1"/>
  <c r="EK98" i="70"/>
  <c r="EK195" i="70" s="1"/>
  <c r="EJ98" i="70"/>
  <c r="EJ195" i="70" s="1"/>
  <c r="EI98" i="70"/>
  <c r="EI195" i="70" s="1"/>
  <c r="EH98" i="70"/>
  <c r="EH195" i="70" s="1"/>
  <c r="EG98" i="70"/>
  <c r="EG195" i="70" s="1"/>
  <c r="EF98" i="70"/>
  <c r="EF195" i="70" s="1"/>
  <c r="EE98" i="70"/>
  <c r="EE195" i="70" s="1"/>
  <c r="ED98" i="70"/>
  <c r="ED195" i="70" s="1"/>
  <c r="EC98" i="70"/>
  <c r="EC195" i="70" s="1"/>
  <c r="EB98" i="70"/>
  <c r="EB195" i="70" s="1"/>
  <c r="EA98" i="70"/>
  <c r="EA195" i="70" s="1"/>
  <c r="DZ98" i="70"/>
  <c r="DZ195" i="70" s="1"/>
  <c r="DY98" i="70"/>
  <c r="DY195" i="70" s="1"/>
  <c r="DX98" i="70"/>
  <c r="DX195" i="70" s="1"/>
  <c r="DW98" i="70"/>
  <c r="DW195" i="70" s="1"/>
  <c r="DV98" i="70"/>
  <c r="DV195" i="70" s="1"/>
  <c r="DU98" i="70"/>
  <c r="DU195" i="70" s="1"/>
  <c r="DT98" i="70"/>
  <c r="DT195" i="70" s="1"/>
  <c r="DS98" i="70"/>
  <c r="DS195" i="70" s="1"/>
  <c r="DR98" i="70"/>
  <c r="DR195" i="70" s="1"/>
  <c r="DQ98" i="70"/>
  <c r="DQ195" i="70" s="1"/>
  <c r="DP98" i="70"/>
  <c r="DP195" i="70" s="1"/>
  <c r="DO98" i="70"/>
  <c r="DO195" i="70" s="1"/>
  <c r="DN98" i="70"/>
  <c r="DN195" i="70" s="1"/>
  <c r="DM98" i="70"/>
  <c r="DM195" i="70" s="1"/>
  <c r="DL98" i="70"/>
  <c r="DL195" i="70" s="1"/>
  <c r="DK98" i="70"/>
  <c r="DK195" i="70" s="1"/>
  <c r="DJ98" i="70"/>
  <c r="DJ195" i="70" s="1"/>
  <c r="DI98" i="70"/>
  <c r="DI195" i="70" s="1"/>
  <c r="DH98" i="70"/>
  <c r="DH195" i="70" s="1"/>
  <c r="DG98" i="70"/>
  <c r="DG195" i="70" s="1"/>
  <c r="DF98" i="70"/>
  <c r="DF195" i="70" s="1"/>
  <c r="DE98" i="70"/>
  <c r="DE195" i="70" s="1"/>
  <c r="DD98" i="70"/>
  <c r="DD195" i="70" s="1"/>
  <c r="DC98" i="70"/>
  <c r="DC195" i="70" s="1"/>
  <c r="DB98" i="70"/>
  <c r="DB195" i="70" s="1"/>
  <c r="DA98" i="70"/>
  <c r="DA195" i="70" s="1"/>
  <c r="CZ98" i="70"/>
  <c r="CZ195" i="70" s="1"/>
  <c r="CY98" i="70"/>
  <c r="CY195" i="70" s="1"/>
  <c r="CX98" i="70"/>
  <c r="CX195" i="70" s="1"/>
  <c r="CW98" i="70"/>
  <c r="CW195" i="70" s="1"/>
  <c r="CV98" i="70"/>
  <c r="CV195" i="70" s="1"/>
  <c r="CU98" i="70"/>
  <c r="CU195" i="70" s="1"/>
  <c r="CT98" i="70"/>
  <c r="CT195" i="70" s="1"/>
  <c r="CS98" i="70"/>
  <c r="CS195" i="70" s="1"/>
  <c r="CR98" i="70"/>
  <c r="CR195" i="70" s="1"/>
  <c r="CQ98" i="70"/>
  <c r="CQ195" i="70" s="1"/>
  <c r="CP98" i="70"/>
  <c r="CP195" i="70" s="1"/>
  <c r="CO98" i="70"/>
  <c r="CO195" i="70" s="1"/>
  <c r="CN98" i="70"/>
  <c r="CN195" i="70" s="1"/>
  <c r="CM98" i="70"/>
  <c r="CM195" i="70" s="1"/>
  <c r="CL98" i="70"/>
  <c r="CL195" i="70" s="1"/>
  <c r="CK98" i="70"/>
  <c r="CK195" i="70" s="1"/>
  <c r="CJ98" i="70"/>
  <c r="CJ195" i="70" s="1"/>
  <c r="CI98" i="70"/>
  <c r="CI195" i="70" s="1"/>
  <c r="CH98" i="70"/>
  <c r="CH195" i="70" s="1"/>
  <c r="CG98" i="70"/>
  <c r="CG195" i="70" s="1"/>
  <c r="CF98" i="70"/>
  <c r="CF195" i="70" s="1"/>
  <c r="CE98" i="70"/>
  <c r="CE195" i="70" s="1"/>
  <c r="CD98" i="70"/>
  <c r="CD195" i="70" s="1"/>
  <c r="CC98" i="70"/>
  <c r="CC195" i="70" s="1"/>
  <c r="CB98" i="70"/>
  <c r="CB195" i="70" s="1"/>
  <c r="CA98" i="70"/>
  <c r="CA195" i="70" s="1"/>
  <c r="BZ98" i="70"/>
  <c r="BZ195" i="70" s="1"/>
  <c r="BY98" i="70"/>
  <c r="BY195" i="70" s="1"/>
  <c r="BX98" i="70"/>
  <c r="BX195" i="70" s="1"/>
  <c r="BW98" i="70"/>
  <c r="BW195" i="70" s="1"/>
  <c r="BV98" i="70"/>
  <c r="BV195" i="70" s="1"/>
  <c r="BU98" i="70"/>
  <c r="BU195" i="70" s="1"/>
  <c r="BT98" i="70"/>
  <c r="BT195" i="70" s="1"/>
  <c r="BS98" i="70"/>
  <c r="BS195" i="70" s="1"/>
  <c r="BR98" i="70"/>
  <c r="BR195" i="70" s="1"/>
  <c r="BQ98" i="70"/>
  <c r="BQ195" i="70" s="1"/>
  <c r="BP98" i="70"/>
  <c r="BP195" i="70" s="1"/>
  <c r="BO98" i="70"/>
  <c r="BO195" i="70" s="1"/>
  <c r="BN98" i="70"/>
  <c r="BN195" i="70" s="1"/>
  <c r="BM98" i="70"/>
  <c r="BM195" i="70" s="1"/>
  <c r="BL98" i="70"/>
  <c r="BL195" i="70" s="1"/>
  <c r="BK98" i="70"/>
  <c r="BK195" i="70" s="1"/>
  <c r="BJ98" i="70"/>
  <c r="BJ195" i="70" s="1"/>
  <c r="BI98" i="70"/>
  <c r="BI195" i="70" s="1"/>
  <c r="BH98" i="70"/>
  <c r="BH195" i="70" s="1"/>
  <c r="BG98" i="70"/>
  <c r="BG195" i="70" s="1"/>
  <c r="BF98" i="70"/>
  <c r="BF195" i="70" s="1"/>
  <c r="BE98" i="70"/>
  <c r="BE195" i="70" s="1"/>
  <c r="BD98" i="70"/>
  <c r="BD195" i="70" s="1"/>
  <c r="BC98" i="70"/>
  <c r="BC195" i="70" s="1"/>
  <c r="BB98" i="70"/>
  <c r="BB195" i="70" s="1"/>
  <c r="BA98" i="70"/>
  <c r="BA195" i="70" s="1"/>
  <c r="AZ98" i="70"/>
  <c r="AZ195" i="70" s="1"/>
  <c r="AY98" i="70"/>
  <c r="AY195" i="70" s="1"/>
  <c r="AX98" i="70"/>
  <c r="AX195" i="70" s="1"/>
  <c r="AW98" i="70"/>
  <c r="AW195" i="70" s="1"/>
  <c r="AV98" i="70"/>
  <c r="AV195" i="70" s="1"/>
  <c r="AU98" i="70"/>
  <c r="AU195" i="70" s="1"/>
  <c r="AT98" i="70"/>
  <c r="AT195" i="70" s="1"/>
  <c r="AS98" i="70"/>
  <c r="AS195" i="70" s="1"/>
  <c r="AR98" i="70"/>
  <c r="AR195" i="70" s="1"/>
  <c r="AQ98" i="70"/>
  <c r="AQ195" i="70" s="1"/>
  <c r="AP98" i="70"/>
  <c r="AP195" i="70" s="1"/>
  <c r="AO98" i="70"/>
  <c r="AO195" i="70" s="1"/>
  <c r="AN98" i="70"/>
  <c r="AN195" i="70" s="1"/>
  <c r="AM98" i="70"/>
  <c r="AM195" i="70" s="1"/>
  <c r="AL98" i="70"/>
  <c r="AL195" i="70" s="1"/>
  <c r="AK98" i="70"/>
  <c r="AK195" i="70" s="1"/>
  <c r="AJ98" i="70"/>
  <c r="AJ195" i="70" s="1"/>
  <c r="AI98" i="70"/>
  <c r="AI195" i="70" s="1"/>
  <c r="AH98" i="70"/>
  <c r="AH195" i="70" s="1"/>
  <c r="AG98" i="70"/>
  <c r="AG195" i="70" s="1"/>
  <c r="AF98" i="70"/>
  <c r="AF195" i="70" s="1"/>
  <c r="AE98" i="70"/>
  <c r="AE195" i="70" s="1"/>
  <c r="AD98" i="70"/>
  <c r="AD195" i="70" s="1"/>
  <c r="AC98" i="70"/>
  <c r="AC195" i="70" s="1"/>
  <c r="AB98" i="70"/>
  <c r="AB195" i="70" s="1"/>
  <c r="AA98" i="70"/>
  <c r="AA195" i="70" s="1"/>
  <c r="Z98" i="70"/>
  <c r="Z195" i="70" s="1"/>
  <c r="Y98" i="70"/>
  <c r="Y195" i="70" s="1"/>
  <c r="X98" i="70"/>
  <c r="X195" i="70" s="1"/>
  <c r="W98" i="70"/>
  <c r="W195" i="70" s="1"/>
  <c r="V98" i="70"/>
  <c r="V195" i="70" s="1"/>
  <c r="U98" i="70"/>
  <c r="U195" i="70" s="1"/>
  <c r="T98" i="70"/>
  <c r="T195" i="70" s="1"/>
  <c r="S98" i="70"/>
  <c r="S195" i="70" s="1"/>
  <c r="R98" i="70"/>
  <c r="R195" i="70" s="1"/>
  <c r="Q98" i="70"/>
  <c r="Q195" i="70" s="1"/>
  <c r="P98" i="70"/>
  <c r="P195" i="70" s="1"/>
  <c r="O98" i="70"/>
  <c r="O195" i="70" s="1"/>
  <c r="N98" i="70"/>
  <c r="N195" i="70" s="1"/>
  <c r="M98" i="70"/>
  <c r="M195" i="70" s="1"/>
  <c r="L98" i="70"/>
  <c r="L195" i="70" s="1"/>
  <c r="K98" i="70"/>
  <c r="K195" i="70" s="1"/>
  <c r="J98" i="70"/>
  <c r="J195" i="70" s="1"/>
  <c r="I98" i="70"/>
  <c r="I195" i="70" s="1"/>
  <c r="H98" i="70"/>
  <c r="H195" i="70" s="1"/>
  <c r="G98" i="70"/>
  <c r="G195" i="70" s="1"/>
  <c r="F98" i="70"/>
  <c r="F195" i="70" s="1"/>
  <c r="E98" i="70"/>
  <c r="E195" i="70" s="1"/>
  <c r="D98" i="70"/>
  <c r="D195" i="70" s="1"/>
  <c r="C98" i="70"/>
  <c r="C195" i="70" s="1"/>
  <c r="EV97" i="70"/>
  <c r="EV194" i="70" s="1"/>
  <c r="EU97" i="70"/>
  <c r="EU194" i="70" s="1"/>
  <c r="ET97" i="70"/>
  <c r="ET194" i="70" s="1"/>
  <c r="ES97" i="70"/>
  <c r="ES194" i="70" s="1"/>
  <c r="ER97" i="70"/>
  <c r="ER194" i="70" s="1"/>
  <c r="EQ97" i="70"/>
  <c r="EQ194" i="70" s="1"/>
  <c r="EP97" i="70"/>
  <c r="EP194" i="70" s="1"/>
  <c r="EO97" i="70"/>
  <c r="EO194" i="70" s="1"/>
  <c r="EN97" i="70"/>
  <c r="EN194" i="70" s="1"/>
  <c r="EM97" i="70"/>
  <c r="EM194" i="70" s="1"/>
  <c r="EL97" i="70"/>
  <c r="EL194" i="70" s="1"/>
  <c r="EK97" i="70"/>
  <c r="EK194" i="70" s="1"/>
  <c r="EJ97" i="70"/>
  <c r="EJ194" i="70" s="1"/>
  <c r="EI97" i="70"/>
  <c r="EI194" i="70" s="1"/>
  <c r="EH97" i="70"/>
  <c r="EH194" i="70" s="1"/>
  <c r="EG97" i="70"/>
  <c r="EG194" i="70" s="1"/>
  <c r="EF97" i="70"/>
  <c r="EF194" i="70" s="1"/>
  <c r="EE97" i="70"/>
  <c r="EE194" i="70" s="1"/>
  <c r="ED97" i="70"/>
  <c r="ED194" i="70" s="1"/>
  <c r="EC97" i="70"/>
  <c r="EC194" i="70" s="1"/>
  <c r="EB97" i="70"/>
  <c r="EB194" i="70" s="1"/>
  <c r="EA97" i="70"/>
  <c r="EA194" i="70" s="1"/>
  <c r="DZ97" i="70"/>
  <c r="DZ194" i="70" s="1"/>
  <c r="DY97" i="70"/>
  <c r="DY194" i="70" s="1"/>
  <c r="DX97" i="70"/>
  <c r="DX194" i="70" s="1"/>
  <c r="DW97" i="70"/>
  <c r="DW194" i="70" s="1"/>
  <c r="DV97" i="70"/>
  <c r="DV194" i="70" s="1"/>
  <c r="DU97" i="70"/>
  <c r="DU194" i="70" s="1"/>
  <c r="DT97" i="70"/>
  <c r="DT194" i="70" s="1"/>
  <c r="DS97" i="70"/>
  <c r="DS194" i="70" s="1"/>
  <c r="DR97" i="70"/>
  <c r="DR194" i="70" s="1"/>
  <c r="DQ97" i="70"/>
  <c r="DQ194" i="70" s="1"/>
  <c r="DP97" i="70"/>
  <c r="DP194" i="70" s="1"/>
  <c r="DO97" i="70"/>
  <c r="DO194" i="70" s="1"/>
  <c r="DN97" i="70"/>
  <c r="DN194" i="70" s="1"/>
  <c r="DM97" i="70"/>
  <c r="DM194" i="70" s="1"/>
  <c r="DL97" i="70"/>
  <c r="DL194" i="70" s="1"/>
  <c r="DK97" i="70"/>
  <c r="DK194" i="70" s="1"/>
  <c r="DJ97" i="70"/>
  <c r="DJ194" i="70" s="1"/>
  <c r="DI97" i="70"/>
  <c r="DI194" i="70" s="1"/>
  <c r="DH97" i="70"/>
  <c r="DH194" i="70" s="1"/>
  <c r="DG97" i="70"/>
  <c r="DG194" i="70" s="1"/>
  <c r="DF97" i="70"/>
  <c r="DF194" i="70" s="1"/>
  <c r="DE97" i="70"/>
  <c r="DE194" i="70" s="1"/>
  <c r="DD97" i="70"/>
  <c r="DD194" i="70" s="1"/>
  <c r="DC97" i="70"/>
  <c r="DC194" i="70" s="1"/>
  <c r="DB97" i="70"/>
  <c r="DB194" i="70" s="1"/>
  <c r="DA97" i="70"/>
  <c r="DA194" i="70" s="1"/>
  <c r="CZ97" i="70"/>
  <c r="CZ194" i="70" s="1"/>
  <c r="CY97" i="70"/>
  <c r="CY194" i="70" s="1"/>
  <c r="CX97" i="70"/>
  <c r="CX194" i="70" s="1"/>
  <c r="CW97" i="70"/>
  <c r="CW194" i="70" s="1"/>
  <c r="CV97" i="70"/>
  <c r="CV194" i="70" s="1"/>
  <c r="CU97" i="70"/>
  <c r="CU194" i="70" s="1"/>
  <c r="CT97" i="70"/>
  <c r="CT194" i="70" s="1"/>
  <c r="CS97" i="70"/>
  <c r="CS194" i="70" s="1"/>
  <c r="CR97" i="70"/>
  <c r="CR194" i="70" s="1"/>
  <c r="CQ97" i="70"/>
  <c r="CQ194" i="70" s="1"/>
  <c r="CP97" i="70"/>
  <c r="CP194" i="70" s="1"/>
  <c r="CO97" i="70"/>
  <c r="CO194" i="70" s="1"/>
  <c r="CN97" i="70"/>
  <c r="CN194" i="70" s="1"/>
  <c r="CM97" i="70"/>
  <c r="CM194" i="70" s="1"/>
  <c r="CL97" i="70"/>
  <c r="CL194" i="70" s="1"/>
  <c r="CK97" i="70"/>
  <c r="CK194" i="70" s="1"/>
  <c r="CJ97" i="70"/>
  <c r="CJ194" i="70" s="1"/>
  <c r="CI97" i="70"/>
  <c r="CI194" i="70" s="1"/>
  <c r="CH97" i="70"/>
  <c r="CH194" i="70" s="1"/>
  <c r="CG97" i="70"/>
  <c r="CG194" i="70" s="1"/>
  <c r="CF97" i="70"/>
  <c r="CF194" i="70" s="1"/>
  <c r="CE97" i="70"/>
  <c r="CE194" i="70" s="1"/>
  <c r="CD97" i="70"/>
  <c r="CD194" i="70" s="1"/>
  <c r="CC97" i="70"/>
  <c r="CC194" i="70" s="1"/>
  <c r="CB97" i="70"/>
  <c r="CB194" i="70" s="1"/>
  <c r="CA97" i="70"/>
  <c r="CA194" i="70" s="1"/>
  <c r="BZ97" i="70"/>
  <c r="BZ194" i="70" s="1"/>
  <c r="BY97" i="70"/>
  <c r="BY194" i="70" s="1"/>
  <c r="BX97" i="70"/>
  <c r="BX194" i="70" s="1"/>
  <c r="BW97" i="70"/>
  <c r="BW194" i="70" s="1"/>
  <c r="BV97" i="70"/>
  <c r="BV194" i="70" s="1"/>
  <c r="BU97" i="70"/>
  <c r="BU194" i="70" s="1"/>
  <c r="BT97" i="70"/>
  <c r="BT194" i="70" s="1"/>
  <c r="BS97" i="70"/>
  <c r="BS194" i="70" s="1"/>
  <c r="BR97" i="70"/>
  <c r="BR194" i="70" s="1"/>
  <c r="BQ97" i="70"/>
  <c r="BQ194" i="70" s="1"/>
  <c r="BP97" i="70"/>
  <c r="BP194" i="70" s="1"/>
  <c r="BO97" i="70"/>
  <c r="BO194" i="70" s="1"/>
  <c r="BN97" i="70"/>
  <c r="BN194" i="70" s="1"/>
  <c r="BM97" i="70"/>
  <c r="BM194" i="70" s="1"/>
  <c r="BL97" i="70"/>
  <c r="BL194" i="70" s="1"/>
  <c r="BK97" i="70"/>
  <c r="BK194" i="70" s="1"/>
  <c r="BJ97" i="70"/>
  <c r="BJ194" i="70" s="1"/>
  <c r="BI97" i="70"/>
  <c r="BI194" i="70" s="1"/>
  <c r="BH97" i="70"/>
  <c r="BH194" i="70" s="1"/>
  <c r="BG97" i="70"/>
  <c r="BG194" i="70" s="1"/>
  <c r="BF97" i="70"/>
  <c r="BF194" i="70" s="1"/>
  <c r="BE97" i="70"/>
  <c r="BE194" i="70" s="1"/>
  <c r="BD97" i="70"/>
  <c r="BD194" i="70" s="1"/>
  <c r="BC97" i="70"/>
  <c r="BC194" i="70" s="1"/>
  <c r="BB97" i="70"/>
  <c r="BB194" i="70" s="1"/>
  <c r="BA97" i="70"/>
  <c r="BA194" i="70" s="1"/>
  <c r="AZ97" i="70"/>
  <c r="AZ194" i="70" s="1"/>
  <c r="AY97" i="70"/>
  <c r="AY194" i="70" s="1"/>
  <c r="AX97" i="70"/>
  <c r="AX194" i="70" s="1"/>
  <c r="AW97" i="70"/>
  <c r="AW194" i="70" s="1"/>
  <c r="AV97" i="70"/>
  <c r="AV194" i="70" s="1"/>
  <c r="AU97" i="70"/>
  <c r="AU194" i="70" s="1"/>
  <c r="AT97" i="70"/>
  <c r="AT194" i="70" s="1"/>
  <c r="AS97" i="70"/>
  <c r="AS194" i="70" s="1"/>
  <c r="AR97" i="70"/>
  <c r="AR194" i="70" s="1"/>
  <c r="AQ97" i="70"/>
  <c r="AQ194" i="70" s="1"/>
  <c r="AP97" i="70"/>
  <c r="AP194" i="70" s="1"/>
  <c r="AO97" i="70"/>
  <c r="AO194" i="70" s="1"/>
  <c r="AN97" i="70"/>
  <c r="AN194" i="70" s="1"/>
  <c r="AM97" i="70"/>
  <c r="AM194" i="70" s="1"/>
  <c r="AL97" i="70"/>
  <c r="AL194" i="70" s="1"/>
  <c r="AK97" i="70"/>
  <c r="AK194" i="70" s="1"/>
  <c r="AJ97" i="70"/>
  <c r="AJ194" i="70" s="1"/>
  <c r="AI97" i="70"/>
  <c r="AI194" i="70" s="1"/>
  <c r="AH97" i="70"/>
  <c r="AH194" i="70" s="1"/>
  <c r="AG97" i="70"/>
  <c r="AG194" i="70" s="1"/>
  <c r="AF97" i="70"/>
  <c r="AF194" i="70" s="1"/>
  <c r="AE97" i="70"/>
  <c r="AE194" i="70" s="1"/>
  <c r="AD97" i="70"/>
  <c r="AD194" i="70" s="1"/>
  <c r="AC97" i="70"/>
  <c r="AC194" i="70" s="1"/>
  <c r="AB97" i="70"/>
  <c r="AB194" i="70" s="1"/>
  <c r="AA97" i="70"/>
  <c r="AA194" i="70" s="1"/>
  <c r="Z97" i="70"/>
  <c r="Z194" i="70" s="1"/>
  <c r="Y97" i="70"/>
  <c r="Y194" i="70" s="1"/>
  <c r="X97" i="70"/>
  <c r="X194" i="70" s="1"/>
  <c r="W97" i="70"/>
  <c r="W194" i="70" s="1"/>
  <c r="V97" i="70"/>
  <c r="V194" i="70" s="1"/>
  <c r="U97" i="70"/>
  <c r="U194" i="70" s="1"/>
  <c r="T97" i="70"/>
  <c r="T194" i="70" s="1"/>
  <c r="S97" i="70"/>
  <c r="S194" i="70" s="1"/>
  <c r="R97" i="70"/>
  <c r="R194" i="70" s="1"/>
  <c r="Q97" i="70"/>
  <c r="Q194" i="70" s="1"/>
  <c r="P97" i="70"/>
  <c r="P194" i="70" s="1"/>
  <c r="O97" i="70"/>
  <c r="O194" i="70" s="1"/>
  <c r="N97" i="70"/>
  <c r="N194" i="70" s="1"/>
  <c r="M97" i="70"/>
  <c r="M194" i="70" s="1"/>
  <c r="L97" i="70"/>
  <c r="L194" i="70" s="1"/>
  <c r="K97" i="70"/>
  <c r="K194" i="70" s="1"/>
  <c r="J97" i="70"/>
  <c r="J194" i="70" s="1"/>
  <c r="I97" i="70"/>
  <c r="I194" i="70" s="1"/>
  <c r="H97" i="70"/>
  <c r="H194" i="70" s="1"/>
  <c r="G97" i="70"/>
  <c r="G194" i="70" s="1"/>
  <c r="F97" i="70"/>
  <c r="F194" i="70" s="1"/>
  <c r="E97" i="70"/>
  <c r="E194" i="70" s="1"/>
  <c r="D97" i="70"/>
  <c r="D194" i="70" s="1"/>
  <c r="C97" i="70"/>
  <c r="C194" i="70" s="1"/>
  <c r="EV96" i="70"/>
  <c r="EV193" i="70" s="1"/>
  <c r="EU96" i="70"/>
  <c r="EU193" i="70" s="1"/>
  <c r="ET96" i="70"/>
  <c r="ET193" i="70" s="1"/>
  <c r="ES96" i="70"/>
  <c r="ES193" i="70" s="1"/>
  <c r="ER96" i="70"/>
  <c r="ER193" i="70" s="1"/>
  <c r="EQ96" i="70"/>
  <c r="EQ193" i="70" s="1"/>
  <c r="EP96" i="70"/>
  <c r="EP193" i="70" s="1"/>
  <c r="EO96" i="70"/>
  <c r="EO193" i="70" s="1"/>
  <c r="EN96" i="70"/>
  <c r="EN193" i="70" s="1"/>
  <c r="EM96" i="70"/>
  <c r="EM193" i="70" s="1"/>
  <c r="EL96" i="70"/>
  <c r="EL193" i="70" s="1"/>
  <c r="EK96" i="70"/>
  <c r="EK193" i="70" s="1"/>
  <c r="EJ96" i="70"/>
  <c r="EJ193" i="70" s="1"/>
  <c r="EI96" i="70"/>
  <c r="EI193" i="70" s="1"/>
  <c r="EH96" i="70"/>
  <c r="EH193" i="70" s="1"/>
  <c r="EG96" i="70"/>
  <c r="EG193" i="70" s="1"/>
  <c r="EF96" i="70"/>
  <c r="EF193" i="70" s="1"/>
  <c r="EE96" i="70"/>
  <c r="EE193" i="70" s="1"/>
  <c r="ED96" i="70"/>
  <c r="ED193" i="70" s="1"/>
  <c r="EC96" i="70"/>
  <c r="EC193" i="70" s="1"/>
  <c r="EB96" i="70"/>
  <c r="EB193" i="70" s="1"/>
  <c r="EA96" i="70"/>
  <c r="EA193" i="70" s="1"/>
  <c r="DZ96" i="70"/>
  <c r="DZ193" i="70" s="1"/>
  <c r="DY96" i="70"/>
  <c r="DY193" i="70" s="1"/>
  <c r="DX96" i="70"/>
  <c r="DX193" i="70" s="1"/>
  <c r="DW96" i="70"/>
  <c r="DW193" i="70" s="1"/>
  <c r="DV96" i="70"/>
  <c r="DV193" i="70" s="1"/>
  <c r="DU96" i="70"/>
  <c r="DU193" i="70" s="1"/>
  <c r="DT96" i="70"/>
  <c r="DT193" i="70" s="1"/>
  <c r="DS96" i="70"/>
  <c r="DS193" i="70" s="1"/>
  <c r="DR96" i="70"/>
  <c r="DR193" i="70" s="1"/>
  <c r="DQ96" i="70"/>
  <c r="DQ193" i="70" s="1"/>
  <c r="DP96" i="70"/>
  <c r="DP193" i="70" s="1"/>
  <c r="DO96" i="70"/>
  <c r="DO193" i="70" s="1"/>
  <c r="DN96" i="70"/>
  <c r="DN193" i="70" s="1"/>
  <c r="DM96" i="70"/>
  <c r="DM193" i="70" s="1"/>
  <c r="DL96" i="70"/>
  <c r="DL193" i="70" s="1"/>
  <c r="DK96" i="70"/>
  <c r="DK193" i="70" s="1"/>
  <c r="DJ96" i="70"/>
  <c r="DJ193" i="70" s="1"/>
  <c r="DI96" i="70"/>
  <c r="DI193" i="70" s="1"/>
  <c r="DH96" i="70"/>
  <c r="DH193" i="70" s="1"/>
  <c r="DG96" i="70"/>
  <c r="DG193" i="70" s="1"/>
  <c r="DF96" i="70"/>
  <c r="DF193" i="70" s="1"/>
  <c r="DE96" i="70"/>
  <c r="DE193" i="70" s="1"/>
  <c r="DD96" i="70"/>
  <c r="DD193" i="70" s="1"/>
  <c r="DC96" i="70"/>
  <c r="DC193" i="70" s="1"/>
  <c r="DB96" i="70"/>
  <c r="DB193" i="70" s="1"/>
  <c r="DA96" i="70"/>
  <c r="DA193" i="70" s="1"/>
  <c r="CZ96" i="70"/>
  <c r="CZ193" i="70" s="1"/>
  <c r="CY96" i="70"/>
  <c r="CY193" i="70" s="1"/>
  <c r="CX96" i="70"/>
  <c r="CX193" i="70" s="1"/>
  <c r="CW96" i="70"/>
  <c r="CW193" i="70" s="1"/>
  <c r="CV96" i="70"/>
  <c r="CV193" i="70" s="1"/>
  <c r="CU96" i="70"/>
  <c r="CU193" i="70" s="1"/>
  <c r="CT96" i="70"/>
  <c r="CT193" i="70" s="1"/>
  <c r="CS96" i="70"/>
  <c r="CS193" i="70" s="1"/>
  <c r="CR96" i="70"/>
  <c r="CR193" i="70" s="1"/>
  <c r="CQ96" i="70"/>
  <c r="CQ193" i="70" s="1"/>
  <c r="CP96" i="70"/>
  <c r="CP193" i="70" s="1"/>
  <c r="CO96" i="70"/>
  <c r="CO193" i="70" s="1"/>
  <c r="CN96" i="70"/>
  <c r="CN193" i="70" s="1"/>
  <c r="CM96" i="70"/>
  <c r="CM193" i="70" s="1"/>
  <c r="CL96" i="70"/>
  <c r="CL193" i="70" s="1"/>
  <c r="CK96" i="70"/>
  <c r="CK193" i="70" s="1"/>
  <c r="CJ96" i="70"/>
  <c r="CJ193" i="70" s="1"/>
  <c r="CI96" i="70"/>
  <c r="CI193" i="70" s="1"/>
  <c r="CH96" i="70"/>
  <c r="CH193" i="70" s="1"/>
  <c r="CG96" i="70"/>
  <c r="CG193" i="70" s="1"/>
  <c r="CF96" i="70"/>
  <c r="CF193" i="70" s="1"/>
  <c r="CE96" i="70"/>
  <c r="CE193" i="70" s="1"/>
  <c r="CD96" i="70"/>
  <c r="CD193" i="70" s="1"/>
  <c r="CC96" i="70"/>
  <c r="CC193" i="70" s="1"/>
  <c r="CB96" i="70"/>
  <c r="CB193" i="70" s="1"/>
  <c r="CA96" i="70"/>
  <c r="CA193" i="70" s="1"/>
  <c r="BZ96" i="70"/>
  <c r="BZ193" i="70" s="1"/>
  <c r="BY96" i="70"/>
  <c r="BY193" i="70" s="1"/>
  <c r="BX96" i="70"/>
  <c r="BX193" i="70" s="1"/>
  <c r="BW96" i="70"/>
  <c r="BW193" i="70" s="1"/>
  <c r="BV96" i="70"/>
  <c r="BV193" i="70" s="1"/>
  <c r="BU96" i="70"/>
  <c r="BU193" i="70" s="1"/>
  <c r="BT96" i="70"/>
  <c r="BT193" i="70" s="1"/>
  <c r="BS96" i="70"/>
  <c r="BS193" i="70" s="1"/>
  <c r="BR96" i="70"/>
  <c r="BR193" i="70" s="1"/>
  <c r="BQ96" i="70"/>
  <c r="BQ193" i="70" s="1"/>
  <c r="BP96" i="70"/>
  <c r="BP193" i="70" s="1"/>
  <c r="BO96" i="70"/>
  <c r="BO193" i="70" s="1"/>
  <c r="BN96" i="70"/>
  <c r="BN193" i="70" s="1"/>
  <c r="BM96" i="70"/>
  <c r="BM193" i="70" s="1"/>
  <c r="BL96" i="70"/>
  <c r="BL193" i="70" s="1"/>
  <c r="BK96" i="70"/>
  <c r="BK193" i="70" s="1"/>
  <c r="BJ96" i="70"/>
  <c r="BJ193" i="70" s="1"/>
  <c r="BI96" i="70"/>
  <c r="BI193" i="70" s="1"/>
  <c r="BH96" i="70"/>
  <c r="BH193" i="70" s="1"/>
  <c r="BG96" i="70"/>
  <c r="BG193" i="70" s="1"/>
  <c r="BF96" i="70"/>
  <c r="BF193" i="70" s="1"/>
  <c r="BE96" i="70"/>
  <c r="BE193" i="70" s="1"/>
  <c r="BD96" i="70"/>
  <c r="BD193" i="70" s="1"/>
  <c r="BC96" i="70"/>
  <c r="BC193" i="70" s="1"/>
  <c r="BB96" i="70"/>
  <c r="BB193" i="70" s="1"/>
  <c r="BA96" i="70"/>
  <c r="BA193" i="70" s="1"/>
  <c r="AZ96" i="70"/>
  <c r="AZ193" i="70" s="1"/>
  <c r="AY96" i="70"/>
  <c r="AY193" i="70" s="1"/>
  <c r="AX96" i="70"/>
  <c r="AX193" i="70" s="1"/>
  <c r="AW96" i="70"/>
  <c r="AW193" i="70" s="1"/>
  <c r="AV96" i="70"/>
  <c r="AV193" i="70" s="1"/>
  <c r="AU96" i="70"/>
  <c r="AU193" i="70" s="1"/>
  <c r="AT96" i="70"/>
  <c r="AT193" i="70" s="1"/>
  <c r="AS96" i="70"/>
  <c r="AS193" i="70" s="1"/>
  <c r="AR96" i="70"/>
  <c r="AR193" i="70" s="1"/>
  <c r="AQ96" i="70"/>
  <c r="AQ193" i="70" s="1"/>
  <c r="AP96" i="70"/>
  <c r="AP193" i="70" s="1"/>
  <c r="AO96" i="70"/>
  <c r="AO193" i="70" s="1"/>
  <c r="AN96" i="70"/>
  <c r="AN193" i="70" s="1"/>
  <c r="AM96" i="70"/>
  <c r="AM193" i="70" s="1"/>
  <c r="AL96" i="70"/>
  <c r="AL193" i="70" s="1"/>
  <c r="AK96" i="70"/>
  <c r="AK193" i="70" s="1"/>
  <c r="AJ96" i="70"/>
  <c r="AJ193" i="70" s="1"/>
  <c r="AI96" i="70"/>
  <c r="AI193" i="70" s="1"/>
  <c r="AH96" i="70"/>
  <c r="AH193" i="70" s="1"/>
  <c r="AG96" i="70"/>
  <c r="AG193" i="70" s="1"/>
  <c r="AF96" i="70"/>
  <c r="AF193" i="70" s="1"/>
  <c r="AE96" i="70"/>
  <c r="AE193" i="70" s="1"/>
  <c r="AD96" i="70"/>
  <c r="AD193" i="70" s="1"/>
  <c r="AC96" i="70"/>
  <c r="AC193" i="70" s="1"/>
  <c r="AB96" i="70"/>
  <c r="AB193" i="70" s="1"/>
  <c r="AA96" i="70"/>
  <c r="AA193" i="70" s="1"/>
  <c r="Z96" i="70"/>
  <c r="Z193" i="70" s="1"/>
  <c r="Y96" i="70"/>
  <c r="Y193" i="70" s="1"/>
  <c r="X96" i="70"/>
  <c r="X193" i="70" s="1"/>
  <c r="W96" i="70"/>
  <c r="W193" i="70" s="1"/>
  <c r="V96" i="70"/>
  <c r="V193" i="70" s="1"/>
  <c r="U96" i="70"/>
  <c r="U193" i="70" s="1"/>
  <c r="T96" i="70"/>
  <c r="T193" i="70" s="1"/>
  <c r="S96" i="70"/>
  <c r="S193" i="70" s="1"/>
  <c r="R96" i="70"/>
  <c r="R193" i="70" s="1"/>
  <c r="Q96" i="70"/>
  <c r="Q193" i="70" s="1"/>
  <c r="P96" i="70"/>
  <c r="P193" i="70" s="1"/>
  <c r="O96" i="70"/>
  <c r="O193" i="70" s="1"/>
  <c r="N96" i="70"/>
  <c r="N193" i="70" s="1"/>
  <c r="M96" i="70"/>
  <c r="M193" i="70" s="1"/>
  <c r="L96" i="70"/>
  <c r="L193" i="70" s="1"/>
  <c r="K96" i="70"/>
  <c r="K193" i="70" s="1"/>
  <c r="J96" i="70"/>
  <c r="J193" i="70" s="1"/>
  <c r="I96" i="70"/>
  <c r="I193" i="70" s="1"/>
  <c r="H96" i="70"/>
  <c r="H193" i="70" s="1"/>
  <c r="G96" i="70"/>
  <c r="G193" i="70" s="1"/>
  <c r="F96" i="70"/>
  <c r="F193" i="70" s="1"/>
  <c r="E96" i="70"/>
  <c r="E193" i="70" s="1"/>
  <c r="D96" i="70"/>
  <c r="D193" i="70" s="1"/>
  <c r="C96" i="70"/>
  <c r="C193" i="70" s="1"/>
  <c r="EV95" i="70"/>
  <c r="EV192" i="70" s="1"/>
  <c r="EU95" i="70"/>
  <c r="EU192" i="70" s="1"/>
  <c r="ET95" i="70"/>
  <c r="ET192" i="70" s="1"/>
  <c r="ES95" i="70"/>
  <c r="ES192" i="70" s="1"/>
  <c r="ER95" i="70"/>
  <c r="ER192" i="70" s="1"/>
  <c r="EQ95" i="70"/>
  <c r="EQ192" i="70" s="1"/>
  <c r="EP95" i="70"/>
  <c r="EP192" i="70" s="1"/>
  <c r="EO95" i="70"/>
  <c r="EO192" i="70" s="1"/>
  <c r="EN95" i="70"/>
  <c r="EN192" i="70" s="1"/>
  <c r="EM95" i="70"/>
  <c r="EM192" i="70" s="1"/>
  <c r="EL95" i="70"/>
  <c r="EL192" i="70" s="1"/>
  <c r="EK95" i="70"/>
  <c r="EK192" i="70" s="1"/>
  <c r="EJ95" i="70"/>
  <c r="EJ192" i="70" s="1"/>
  <c r="EI95" i="70"/>
  <c r="EI192" i="70" s="1"/>
  <c r="EH95" i="70"/>
  <c r="EH192" i="70" s="1"/>
  <c r="EG95" i="70"/>
  <c r="EG192" i="70" s="1"/>
  <c r="EF95" i="70"/>
  <c r="EF192" i="70" s="1"/>
  <c r="EE95" i="70"/>
  <c r="EE192" i="70" s="1"/>
  <c r="ED95" i="70"/>
  <c r="ED192" i="70" s="1"/>
  <c r="EC95" i="70"/>
  <c r="EC192" i="70" s="1"/>
  <c r="EB95" i="70"/>
  <c r="EB192" i="70" s="1"/>
  <c r="EA95" i="70"/>
  <c r="EA192" i="70" s="1"/>
  <c r="DZ95" i="70"/>
  <c r="DZ192" i="70" s="1"/>
  <c r="DY95" i="70"/>
  <c r="DY192" i="70" s="1"/>
  <c r="DX95" i="70"/>
  <c r="DX192" i="70" s="1"/>
  <c r="DW95" i="70"/>
  <c r="DW192" i="70" s="1"/>
  <c r="DV95" i="70"/>
  <c r="DV192" i="70" s="1"/>
  <c r="DU95" i="70"/>
  <c r="DU192" i="70" s="1"/>
  <c r="DT95" i="70"/>
  <c r="DT192" i="70" s="1"/>
  <c r="DS95" i="70"/>
  <c r="DS192" i="70" s="1"/>
  <c r="DR95" i="70"/>
  <c r="DR192" i="70" s="1"/>
  <c r="DQ95" i="70"/>
  <c r="DQ192" i="70" s="1"/>
  <c r="DP95" i="70"/>
  <c r="DP192" i="70" s="1"/>
  <c r="DO95" i="70"/>
  <c r="DO192" i="70" s="1"/>
  <c r="DN95" i="70"/>
  <c r="DN192" i="70" s="1"/>
  <c r="DM95" i="70"/>
  <c r="DM192" i="70" s="1"/>
  <c r="DL95" i="70"/>
  <c r="DL192" i="70" s="1"/>
  <c r="DK95" i="70"/>
  <c r="DK192" i="70" s="1"/>
  <c r="DJ95" i="70"/>
  <c r="DJ192" i="70" s="1"/>
  <c r="DI95" i="70"/>
  <c r="DI192" i="70" s="1"/>
  <c r="DH95" i="70"/>
  <c r="DH192" i="70" s="1"/>
  <c r="DG95" i="70"/>
  <c r="DG192" i="70" s="1"/>
  <c r="DF95" i="70"/>
  <c r="DF192" i="70" s="1"/>
  <c r="DE95" i="70"/>
  <c r="DE192" i="70" s="1"/>
  <c r="DD95" i="70"/>
  <c r="DD192" i="70" s="1"/>
  <c r="DC95" i="70"/>
  <c r="DC192" i="70" s="1"/>
  <c r="DB95" i="70"/>
  <c r="DB192" i="70" s="1"/>
  <c r="DA95" i="70"/>
  <c r="DA192" i="70" s="1"/>
  <c r="CZ95" i="70"/>
  <c r="CZ192" i="70" s="1"/>
  <c r="CY95" i="70"/>
  <c r="CY192" i="70" s="1"/>
  <c r="CX95" i="70"/>
  <c r="CX192" i="70" s="1"/>
  <c r="CW95" i="70"/>
  <c r="CW192" i="70" s="1"/>
  <c r="CV95" i="70"/>
  <c r="CV192" i="70" s="1"/>
  <c r="CU95" i="70"/>
  <c r="CU192" i="70" s="1"/>
  <c r="CT95" i="70"/>
  <c r="CT192" i="70" s="1"/>
  <c r="CS95" i="70"/>
  <c r="CS192" i="70" s="1"/>
  <c r="CR95" i="70"/>
  <c r="CR192" i="70" s="1"/>
  <c r="CQ95" i="70"/>
  <c r="CQ192" i="70" s="1"/>
  <c r="CP95" i="70"/>
  <c r="CP192" i="70" s="1"/>
  <c r="CO95" i="70"/>
  <c r="CO192" i="70" s="1"/>
  <c r="CN95" i="70"/>
  <c r="CN192" i="70" s="1"/>
  <c r="CM95" i="70"/>
  <c r="CM192" i="70" s="1"/>
  <c r="CL95" i="70"/>
  <c r="CL192" i="70" s="1"/>
  <c r="CK95" i="70"/>
  <c r="CK192" i="70" s="1"/>
  <c r="CJ95" i="70"/>
  <c r="CJ192" i="70" s="1"/>
  <c r="CI95" i="70"/>
  <c r="CI192" i="70" s="1"/>
  <c r="CH95" i="70"/>
  <c r="CH192" i="70" s="1"/>
  <c r="CG95" i="70"/>
  <c r="CG192" i="70" s="1"/>
  <c r="CF95" i="70"/>
  <c r="CF192" i="70" s="1"/>
  <c r="CE95" i="70"/>
  <c r="CE192" i="70" s="1"/>
  <c r="CD95" i="70"/>
  <c r="CD192" i="70" s="1"/>
  <c r="CC95" i="70"/>
  <c r="CC192" i="70" s="1"/>
  <c r="CB95" i="70"/>
  <c r="CB192" i="70" s="1"/>
  <c r="CA95" i="70"/>
  <c r="CA192" i="70" s="1"/>
  <c r="BZ95" i="70"/>
  <c r="BZ192" i="70" s="1"/>
  <c r="BY95" i="70"/>
  <c r="BY192" i="70" s="1"/>
  <c r="BX95" i="70"/>
  <c r="BX192" i="70" s="1"/>
  <c r="BW95" i="70"/>
  <c r="BW192" i="70" s="1"/>
  <c r="BV95" i="70"/>
  <c r="BV192" i="70" s="1"/>
  <c r="BU95" i="70"/>
  <c r="BU192" i="70" s="1"/>
  <c r="BT95" i="70"/>
  <c r="BT192" i="70" s="1"/>
  <c r="BS95" i="70"/>
  <c r="BS192" i="70" s="1"/>
  <c r="BR95" i="70"/>
  <c r="BR192" i="70" s="1"/>
  <c r="BQ95" i="70"/>
  <c r="BQ192" i="70" s="1"/>
  <c r="BP95" i="70"/>
  <c r="BP192" i="70" s="1"/>
  <c r="BO95" i="70"/>
  <c r="BO192" i="70" s="1"/>
  <c r="BN95" i="70"/>
  <c r="BN192" i="70" s="1"/>
  <c r="BM95" i="70"/>
  <c r="BM192" i="70" s="1"/>
  <c r="BL95" i="70"/>
  <c r="BL192" i="70" s="1"/>
  <c r="BK95" i="70"/>
  <c r="BK192" i="70" s="1"/>
  <c r="BJ95" i="70"/>
  <c r="BJ192" i="70" s="1"/>
  <c r="BI95" i="70"/>
  <c r="BI192" i="70" s="1"/>
  <c r="BH95" i="70"/>
  <c r="BH192" i="70" s="1"/>
  <c r="BG95" i="70"/>
  <c r="BG192" i="70" s="1"/>
  <c r="BF95" i="70"/>
  <c r="BF192" i="70" s="1"/>
  <c r="BE95" i="70"/>
  <c r="BE192" i="70" s="1"/>
  <c r="BD95" i="70"/>
  <c r="BD192" i="70" s="1"/>
  <c r="BC95" i="70"/>
  <c r="BC192" i="70" s="1"/>
  <c r="BB95" i="70"/>
  <c r="BB192" i="70" s="1"/>
  <c r="BA95" i="70"/>
  <c r="BA192" i="70" s="1"/>
  <c r="AZ95" i="70"/>
  <c r="AZ192" i="70" s="1"/>
  <c r="AY95" i="70"/>
  <c r="AY192" i="70" s="1"/>
  <c r="AX95" i="70"/>
  <c r="AX192" i="70" s="1"/>
  <c r="AW95" i="70"/>
  <c r="AW192" i="70" s="1"/>
  <c r="AV95" i="70"/>
  <c r="AV192" i="70" s="1"/>
  <c r="AU95" i="70"/>
  <c r="AU192" i="70" s="1"/>
  <c r="AT95" i="70"/>
  <c r="AT192" i="70" s="1"/>
  <c r="AS95" i="70"/>
  <c r="AS192" i="70" s="1"/>
  <c r="AR95" i="70"/>
  <c r="AR192" i="70" s="1"/>
  <c r="AQ95" i="70"/>
  <c r="AQ192" i="70" s="1"/>
  <c r="AP95" i="70"/>
  <c r="AP192" i="70" s="1"/>
  <c r="AO95" i="70"/>
  <c r="AO192" i="70" s="1"/>
  <c r="AN95" i="70"/>
  <c r="AN192" i="70" s="1"/>
  <c r="AM95" i="70"/>
  <c r="AM192" i="70" s="1"/>
  <c r="AL95" i="70"/>
  <c r="AL192" i="70" s="1"/>
  <c r="AK95" i="70"/>
  <c r="AK192" i="70" s="1"/>
  <c r="AJ95" i="70"/>
  <c r="AJ192" i="70" s="1"/>
  <c r="AI95" i="70"/>
  <c r="AI192" i="70" s="1"/>
  <c r="AH95" i="70"/>
  <c r="AH192" i="70" s="1"/>
  <c r="AG95" i="70"/>
  <c r="AG192" i="70" s="1"/>
  <c r="AF95" i="70"/>
  <c r="AF192" i="70" s="1"/>
  <c r="AE95" i="70"/>
  <c r="AE192" i="70" s="1"/>
  <c r="AD95" i="70"/>
  <c r="AD192" i="70" s="1"/>
  <c r="AC95" i="70"/>
  <c r="AC192" i="70" s="1"/>
  <c r="AB95" i="70"/>
  <c r="AB192" i="70" s="1"/>
  <c r="AA95" i="70"/>
  <c r="AA192" i="70" s="1"/>
  <c r="Z95" i="70"/>
  <c r="Z192" i="70" s="1"/>
  <c r="Y95" i="70"/>
  <c r="Y192" i="70" s="1"/>
  <c r="X95" i="70"/>
  <c r="X192" i="70" s="1"/>
  <c r="W95" i="70"/>
  <c r="W192" i="70" s="1"/>
  <c r="V95" i="70"/>
  <c r="V192" i="70" s="1"/>
  <c r="U95" i="70"/>
  <c r="U192" i="70" s="1"/>
  <c r="T95" i="70"/>
  <c r="T192" i="70" s="1"/>
  <c r="S95" i="70"/>
  <c r="S192" i="70" s="1"/>
  <c r="R95" i="70"/>
  <c r="R192" i="70" s="1"/>
  <c r="Q95" i="70"/>
  <c r="Q192" i="70" s="1"/>
  <c r="P95" i="70"/>
  <c r="P192" i="70" s="1"/>
  <c r="O95" i="70"/>
  <c r="O192" i="70" s="1"/>
  <c r="N95" i="70"/>
  <c r="N192" i="70" s="1"/>
  <c r="M95" i="70"/>
  <c r="M192" i="70" s="1"/>
  <c r="L95" i="70"/>
  <c r="L192" i="70" s="1"/>
  <c r="K95" i="70"/>
  <c r="K192" i="70" s="1"/>
  <c r="J95" i="70"/>
  <c r="J192" i="70" s="1"/>
  <c r="I95" i="70"/>
  <c r="I192" i="70" s="1"/>
  <c r="H95" i="70"/>
  <c r="H192" i="70" s="1"/>
  <c r="G95" i="70"/>
  <c r="G192" i="70" s="1"/>
  <c r="F95" i="70"/>
  <c r="F192" i="70" s="1"/>
  <c r="E95" i="70"/>
  <c r="E192" i="70" s="1"/>
  <c r="D95" i="70"/>
  <c r="D192" i="70" s="1"/>
  <c r="C95" i="70"/>
  <c r="C192" i="70" s="1"/>
  <c r="EV94" i="70"/>
  <c r="EV191" i="70" s="1"/>
  <c r="EU94" i="70"/>
  <c r="EU191" i="70" s="1"/>
  <c r="ET94" i="70"/>
  <c r="ET191" i="70" s="1"/>
  <c r="ES94" i="70"/>
  <c r="ES191" i="70" s="1"/>
  <c r="ER94" i="70"/>
  <c r="ER191" i="70" s="1"/>
  <c r="EQ94" i="70"/>
  <c r="EQ191" i="70" s="1"/>
  <c r="EP94" i="70"/>
  <c r="EP191" i="70" s="1"/>
  <c r="EO94" i="70"/>
  <c r="EO191" i="70" s="1"/>
  <c r="EN94" i="70"/>
  <c r="EN191" i="70" s="1"/>
  <c r="EM94" i="70"/>
  <c r="EM191" i="70" s="1"/>
  <c r="EL94" i="70"/>
  <c r="EL191" i="70" s="1"/>
  <c r="EK94" i="70"/>
  <c r="EK191" i="70" s="1"/>
  <c r="EJ94" i="70"/>
  <c r="EJ191" i="70" s="1"/>
  <c r="EI94" i="70"/>
  <c r="EI191" i="70" s="1"/>
  <c r="EH94" i="70"/>
  <c r="EH191" i="70" s="1"/>
  <c r="EG94" i="70"/>
  <c r="EG191" i="70" s="1"/>
  <c r="EF94" i="70"/>
  <c r="EF191" i="70" s="1"/>
  <c r="EE94" i="70"/>
  <c r="EE191" i="70" s="1"/>
  <c r="ED94" i="70"/>
  <c r="ED191" i="70" s="1"/>
  <c r="EC94" i="70"/>
  <c r="EC191" i="70" s="1"/>
  <c r="EB94" i="70"/>
  <c r="EB191" i="70" s="1"/>
  <c r="EA94" i="70"/>
  <c r="EA191" i="70" s="1"/>
  <c r="DZ94" i="70"/>
  <c r="DZ191" i="70" s="1"/>
  <c r="DY94" i="70"/>
  <c r="DY191" i="70" s="1"/>
  <c r="DX94" i="70"/>
  <c r="DX191" i="70" s="1"/>
  <c r="DW94" i="70"/>
  <c r="DW191" i="70" s="1"/>
  <c r="DV94" i="70"/>
  <c r="DV191" i="70" s="1"/>
  <c r="DU94" i="70"/>
  <c r="DU191" i="70" s="1"/>
  <c r="DT94" i="70"/>
  <c r="DT191" i="70" s="1"/>
  <c r="DS94" i="70"/>
  <c r="DS191" i="70" s="1"/>
  <c r="DR94" i="70"/>
  <c r="DR191" i="70" s="1"/>
  <c r="DQ94" i="70"/>
  <c r="DQ191" i="70" s="1"/>
  <c r="DP94" i="70"/>
  <c r="DP191" i="70" s="1"/>
  <c r="DO94" i="70"/>
  <c r="DO191" i="70" s="1"/>
  <c r="DN94" i="70"/>
  <c r="DN191" i="70" s="1"/>
  <c r="DM94" i="70"/>
  <c r="DM191" i="70" s="1"/>
  <c r="DL94" i="70"/>
  <c r="DL191" i="70" s="1"/>
  <c r="DK94" i="70"/>
  <c r="DK191" i="70" s="1"/>
  <c r="DJ94" i="70"/>
  <c r="DJ191" i="70" s="1"/>
  <c r="DI94" i="70"/>
  <c r="DI191" i="70" s="1"/>
  <c r="DH94" i="70"/>
  <c r="DH191" i="70" s="1"/>
  <c r="DG94" i="70"/>
  <c r="DG191" i="70" s="1"/>
  <c r="DF94" i="70"/>
  <c r="DF191" i="70" s="1"/>
  <c r="DE94" i="70"/>
  <c r="DE191" i="70" s="1"/>
  <c r="DD94" i="70"/>
  <c r="DD191" i="70" s="1"/>
  <c r="DC94" i="70"/>
  <c r="DC191" i="70" s="1"/>
  <c r="DB94" i="70"/>
  <c r="DB191" i="70" s="1"/>
  <c r="DA94" i="70"/>
  <c r="DA191" i="70" s="1"/>
  <c r="CZ94" i="70"/>
  <c r="CZ191" i="70" s="1"/>
  <c r="CY94" i="70"/>
  <c r="CY191" i="70" s="1"/>
  <c r="CX94" i="70"/>
  <c r="CX191" i="70" s="1"/>
  <c r="CW94" i="70"/>
  <c r="CW191" i="70" s="1"/>
  <c r="CV94" i="70"/>
  <c r="CV191" i="70" s="1"/>
  <c r="CU94" i="70"/>
  <c r="CU191" i="70" s="1"/>
  <c r="CT94" i="70"/>
  <c r="CT191" i="70" s="1"/>
  <c r="CS94" i="70"/>
  <c r="CS191" i="70" s="1"/>
  <c r="CR94" i="70"/>
  <c r="CR191" i="70" s="1"/>
  <c r="CQ94" i="70"/>
  <c r="CQ191" i="70" s="1"/>
  <c r="CP94" i="70"/>
  <c r="CP191" i="70" s="1"/>
  <c r="CO94" i="70"/>
  <c r="CO191" i="70" s="1"/>
  <c r="CN94" i="70"/>
  <c r="CN191" i="70" s="1"/>
  <c r="CM94" i="70"/>
  <c r="CM191" i="70" s="1"/>
  <c r="CL94" i="70"/>
  <c r="CL191" i="70" s="1"/>
  <c r="CK94" i="70"/>
  <c r="CK191" i="70" s="1"/>
  <c r="CJ94" i="70"/>
  <c r="CJ191" i="70" s="1"/>
  <c r="CI94" i="70"/>
  <c r="CI191" i="70" s="1"/>
  <c r="CH94" i="70"/>
  <c r="CH191" i="70" s="1"/>
  <c r="CG94" i="70"/>
  <c r="CG191" i="70" s="1"/>
  <c r="CF94" i="70"/>
  <c r="CF191" i="70" s="1"/>
  <c r="CE94" i="70"/>
  <c r="CE191" i="70" s="1"/>
  <c r="CD94" i="70"/>
  <c r="CD191" i="70" s="1"/>
  <c r="CC94" i="70"/>
  <c r="CC191" i="70" s="1"/>
  <c r="CB94" i="70"/>
  <c r="CB191" i="70" s="1"/>
  <c r="CA94" i="70"/>
  <c r="CA191" i="70" s="1"/>
  <c r="BZ94" i="70"/>
  <c r="BZ191" i="70" s="1"/>
  <c r="BY94" i="70"/>
  <c r="BY191" i="70" s="1"/>
  <c r="BX94" i="70"/>
  <c r="BX191" i="70" s="1"/>
  <c r="BW94" i="70"/>
  <c r="BW191" i="70" s="1"/>
  <c r="BV94" i="70"/>
  <c r="BV191" i="70" s="1"/>
  <c r="BU94" i="70"/>
  <c r="BU191" i="70" s="1"/>
  <c r="BT94" i="70"/>
  <c r="BT191" i="70" s="1"/>
  <c r="BS94" i="70"/>
  <c r="BS191" i="70" s="1"/>
  <c r="BR94" i="70"/>
  <c r="BR191" i="70" s="1"/>
  <c r="BQ94" i="70"/>
  <c r="BQ191" i="70" s="1"/>
  <c r="BP94" i="70"/>
  <c r="BP191" i="70" s="1"/>
  <c r="BO94" i="70"/>
  <c r="BO191" i="70" s="1"/>
  <c r="BN94" i="70"/>
  <c r="BN191" i="70" s="1"/>
  <c r="BM94" i="70"/>
  <c r="BM191" i="70" s="1"/>
  <c r="BL94" i="70"/>
  <c r="BL191" i="70" s="1"/>
  <c r="BK94" i="70"/>
  <c r="BK191" i="70" s="1"/>
  <c r="BJ94" i="70"/>
  <c r="BJ191" i="70" s="1"/>
  <c r="BI94" i="70"/>
  <c r="BI191" i="70" s="1"/>
  <c r="BH94" i="70"/>
  <c r="BH191" i="70" s="1"/>
  <c r="BG94" i="70"/>
  <c r="BG191" i="70" s="1"/>
  <c r="BF94" i="70"/>
  <c r="BF191" i="70" s="1"/>
  <c r="BE94" i="70"/>
  <c r="BE191" i="70" s="1"/>
  <c r="BD94" i="70"/>
  <c r="BD191" i="70" s="1"/>
  <c r="BC94" i="70"/>
  <c r="BC191" i="70" s="1"/>
  <c r="BB94" i="70"/>
  <c r="BB191" i="70" s="1"/>
  <c r="BA94" i="70"/>
  <c r="BA191" i="70" s="1"/>
  <c r="AZ94" i="70"/>
  <c r="AZ191" i="70" s="1"/>
  <c r="AY94" i="70"/>
  <c r="AY191" i="70" s="1"/>
  <c r="AX94" i="70"/>
  <c r="AX191" i="70" s="1"/>
  <c r="AW94" i="70"/>
  <c r="AW191" i="70" s="1"/>
  <c r="AV94" i="70"/>
  <c r="AV191" i="70" s="1"/>
  <c r="AU94" i="70"/>
  <c r="AU191" i="70" s="1"/>
  <c r="AT94" i="70"/>
  <c r="AT191" i="70" s="1"/>
  <c r="AS94" i="70"/>
  <c r="AS191" i="70" s="1"/>
  <c r="AR94" i="70"/>
  <c r="AR191" i="70" s="1"/>
  <c r="AQ94" i="70"/>
  <c r="AQ191" i="70" s="1"/>
  <c r="AP94" i="70"/>
  <c r="AP191" i="70" s="1"/>
  <c r="AO94" i="70"/>
  <c r="AO191" i="70" s="1"/>
  <c r="AN94" i="70"/>
  <c r="AN191" i="70" s="1"/>
  <c r="AM94" i="70"/>
  <c r="AM191" i="70" s="1"/>
  <c r="AL94" i="70"/>
  <c r="AL191" i="70" s="1"/>
  <c r="AK94" i="70"/>
  <c r="AK191" i="70" s="1"/>
  <c r="AJ94" i="70"/>
  <c r="AJ191" i="70" s="1"/>
  <c r="AI94" i="70"/>
  <c r="AI191" i="70" s="1"/>
  <c r="AH94" i="70"/>
  <c r="AH191" i="70" s="1"/>
  <c r="AG94" i="70"/>
  <c r="AG191" i="70" s="1"/>
  <c r="AF94" i="70"/>
  <c r="AF191" i="70" s="1"/>
  <c r="AE94" i="70"/>
  <c r="AE191" i="70" s="1"/>
  <c r="AD94" i="70"/>
  <c r="AD191" i="70" s="1"/>
  <c r="AC94" i="70"/>
  <c r="AC191" i="70" s="1"/>
  <c r="AB94" i="70"/>
  <c r="AB191" i="70" s="1"/>
  <c r="AA94" i="70"/>
  <c r="AA191" i="70" s="1"/>
  <c r="Z94" i="70"/>
  <c r="Z191" i="70" s="1"/>
  <c r="Y94" i="70"/>
  <c r="Y191" i="70" s="1"/>
  <c r="X94" i="70"/>
  <c r="X191" i="70" s="1"/>
  <c r="W94" i="70"/>
  <c r="W191" i="70" s="1"/>
  <c r="V94" i="70"/>
  <c r="V191" i="70" s="1"/>
  <c r="U94" i="70"/>
  <c r="U191" i="70" s="1"/>
  <c r="T94" i="70"/>
  <c r="T191" i="70" s="1"/>
  <c r="S94" i="70"/>
  <c r="S191" i="70" s="1"/>
  <c r="R94" i="70"/>
  <c r="R191" i="70" s="1"/>
  <c r="Q94" i="70"/>
  <c r="Q191" i="70" s="1"/>
  <c r="P94" i="70"/>
  <c r="P191" i="70" s="1"/>
  <c r="O94" i="70"/>
  <c r="O191" i="70" s="1"/>
  <c r="N94" i="70"/>
  <c r="N191" i="70" s="1"/>
  <c r="M94" i="70"/>
  <c r="M191" i="70" s="1"/>
  <c r="L94" i="70"/>
  <c r="L191" i="70" s="1"/>
  <c r="K94" i="70"/>
  <c r="K191" i="70" s="1"/>
  <c r="J94" i="70"/>
  <c r="J191" i="70" s="1"/>
  <c r="I94" i="70"/>
  <c r="I191" i="70" s="1"/>
  <c r="H94" i="70"/>
  <c r="H191" i="70" s="1"/>
  <c r="G94" i="70"/>
  <c r="G191" i="70" s="1"/>
  <c r="F94" i="70"/>
  <c r="F191" i="70" s="1"/>
  <c r="E94" i="70"/>
  <c r="E191" i="70" s="1"/>
  <c r="D94" i="70"/>
  <c r="D191" i="70" s="1"/>
  <c r="C94" i="70"/>
  <c r="C191" i="70" s="1"/>
  <c r="EV93" i="70"/>
  <c r="EV190" i="70" s="1"/>
  <c r="EU93" i="70"/>
  <c r="EU190" i="70" s="1"/>
  <c r="ET93" i="70"/>
  <c r="ET190" i="70" s="1"/>
  <c r="ES93" i="70"/>
  <c r="ES190" i="70" s="1"/>
  <c r="ER93" i="70"/>
  <c r="ER190" i="70" s="1"/>
  <c r="EQ93" i="70"/>
  <c r="EQ190" i="70" s="1"/>
  <c r="EP93" i="70"/>
  <c r="EP190" i="70" s="1"/>
  <c r="EO93" i="70"/>
  <c r="EO190" i="70" s="1"/>
  <c r="EN93" i="70"/>
  <c r="EN190" i="70" s="1"/>
  <c r="EM93" i="70"/>
  <c r="EM190" i="70" s="1"/>
  <c r="EL93" i="70"/>
  <c r="EL190" i="70" s="1"/>
  <c r="EK93" i="70"/>
  <c r="EK190" i="70" s="1"/>
  <c r="EJ93" i="70"/>
  <c r="EJ190" i="70" s="1"/>
  <c r="EI93" i="70"/>
  <c r="EI190" i="70" s="1"/>
  <c r="EH93" i="70"/>
  <c r="EH190" i="70" s="1"/>
  <c r="EG93" i="70"/>
  <c r="EG190" i="70" s="1"/>
  <c r="EF93" i="70"/>
  <c r="EF190" i="70" s="1"/>
  <c r="EE93" i="70"/>
  <c r="EE190" i="70" s="1"/>
  <c r="ED93" i="70"/>
  <c r="ED190" i="70" s="1"/>
  <c r="EC93" i="70"/>
  <c r="EC190" i="70" s="1"/>
  <c r="EB93" i="70"/>
  <c r="EB190" i="70" s="1"/>
  <c r="EA93" i="70"/>
  <c r="EA190" i="70" s="1"/>
  <c r="DZ93" i="70"/>
  <c r="DZ190" i="70" s="1"/>
  <c r="DY93" i="70"/>
  <c r="DY190" i="70" s="1"/>
  <c r="DX93" i="70"/>
  <c r="DX190" i="70" s="1"/>
  <c r="DW93" i="70"/>
  <c r="DW190" i="70" s="1"/>
  <c r="DV93" i="70"/>
  <c r="DV190" i="70" s="1"/>
  <c r="DU93" i="70"/>
  <c r="DU190" i="70" s="1"/>
  <c r="DT93" i="70"/>
  <c r="DT190" i="70" s="1"/>
  <c r="DS93" i="70"/>
  <c r="DS190" i="70" s="1"/>
  <c r="DR93" i="70"/>
  <c r="DR190" i="70" s="1"/>
  <c r="DQ93" i="70"/>
  <c r="DQ190" i="70" s="1"/>
  <c r="DP93" i="70"/>
  <c r="DP190" i="70" s="1"/>
  <c r="DO93" i="70"/>
  <c r="DO190" i="70" s="1"/>
  <c r="DN93" i="70"/>
  <c r="DN190" i="70" s="1"/>
  <c r="DM93" i="70"/>
  <c r="DM190" i="70" s="1"/>
  <c r="DL93" i="70"/>
  <c r="DL190" i="70" s="1"/>
  <c r="DK93" i="70"/>
  <c r="DK190" i="70" s="1"/>
  <c r="DJ93" i="70"/>
  <c r="DJ190" i="70" s="1"/>
  <c r="DI93" i="70"/>
  <c r="DI190" i="70" s="1"/>
  <c r="DH93" i="70"/>
  <c r="DH190" i="70" s="1"/>
  <c r="DG93" i="70"/>
  <c r="DG190" i="70" s="1"/>
  <c r="DF93" i="70"/>
  <c r="DF190" i="70" s="1"/>
  <c r="DE93" i="70"/>
  <c r="DE190" i="70" s="1"/>
  <c r="DD93" i="70"/>
  <c r="DD190" i="70" s="1"/>
  <c r="DC93" i="70"/>
  <c r="DC190" i="70" s="1"/>
  <c r="DB93" i="70"/>
  <c r="DB190" i="70" s="1"/>
  <c r="DA93" i="70"/>
  <c r="DA190" i="70" s="1"/>
  <c r="CZ93" i="70"/>
  <c r="CZ190" i="70" s="1"/>
  <c r="CY93" i="70"/>
  <c r="CY190" i="70" s="1"/>
  <c r="CX93" i="70"/>
  <c r="CX190" i="70" s="1"/>
  <c r="CW93" i="70"/>
  <c r="CW190" i="70" s="1"/>
  <c r="CV93" i="70"/>
  <c r="CV190" i="70" s="1"/>
  <c r="CU93" i="70"/>
  <c r="CU190" i="70" s="1"/>
  <c r="CT93" i="70"/>
  <c r="CT190" i="70" s="1"/>
  <c r="CS93" i="70"/>
  <c r="CS190" i="70" s="1"/>
  <c r="CR93" i="70"/>
  <c r="CR190" i="70" s="1"/>
  <c r="CQ93" i="70"/>
  <c r="CQ190" i="70" s="1"/>
  <c r="CP93" i="70"/>
  <c r="CP190" i="70" s="1"/>
  <c r="CO93" i="70"/>
  <c r="CO190" i="70" s="1"/>
  <c r="CN93" i="70"/>
  <c r="CN190" i="70" s="1"/>
  <c r="CM93" i="70"/>
  <c r="CM190" i="70" s="1"/>
  <c r="CL93" i="70"/>
  <c r="CL190" i="70" s="1"/>
  <c r="CK93" i="70"/>
  <c r="CK190" i="70" s="1"/>
  <c r="CJ93" i="70"/>
  <c r="CJ190" i="70" s="1"/>
  <c r="CI93" i="70"/>
  <c r="CI190" i="70" s="1"/>
  <c r="CH93" i="70"/>
  <c r="CH190" i="70" s="1"/>
  <c r="CG93" i="70"/>
  <c r="CG190" i="70" s="1"/>
  <c r="CF93" i="70"/>
  <c r="CF190" i="70" s="1"/>
  <c r="CE93" i="70"/>
  <c r="CE190" i="70" s="1"/>
  <c r="CD93" i="70"/>
  <c r="CD190" i="70" s="1"/>
  <c r="CC93" i="70"/>
  <c r="CC190" i="70" s="1"/>
  <c r="CB93" i="70"/>
  <c r="CB190" i="70" s="1"/>
  <c r="CA93" i="70"/>
  <c r="CA190" i="70" s="1"/>
  <c r="BZ93" i="70"/>
  <c r="BZ190" i="70" s="1"/>
  <c r="BY93" i="70"/>
  <c r="BY190" i="70" s="1"/>
  <c r="BX93" i="70"/>
  <c r="BX190" i="70" s="1"/>
  <c r="BW93" i="70"/>
  <c r="BW190" i="70" s="1"/>
  <c r="BV93" i="70"/>
  <c r="BV190" i="70" s="1"/>
  <c r="BU93" i="70"/>
  <c r="BU190" i="70" s="1"/>
  <c r="BT93" i="70"/>
  <c r="BT190" i="70" s="1"/>
  <c r="BS93" i="70"/>
  <c r="BS190" i="70" s="1"/>
  <c r="BR93" i="70"/>
  <c r="BR190" i="70" s="1"/>
  <c r="BQ93" i="70"/>
  <c r="BQ190" i="70" s="1"/>
  <c r="BP93" i="70"/>
  <c r="BP190" i="70" s="1"/>
  <c r="BO93" i="70"/>
  <c r="BO190" i="70" s="1"/>
  <c r="BN93" i="70"/>
  <c r="BN190" i="70" s="1"/>
  <c r="BM93" i="70"/>
  <c r="BM190" i="70" s="1"/>
  <c r="BL93" i="70"/>
  <c r="BL190" i="70" s="1"/>
  <c r="BK93" i="70"/>
  <c r="BK190" i="70" s="1"/>
  <c r="BJ93" i="70"/>
  <c r="BJ190" i="70" s="1"/>
  <c r="BI93" i="70"/>
  <c r="BI190" i="70" s="1"/>
  <c r="BH93" i="70"/>
  <c r="BH190" i="70" s="1"/>
  <c r="BG93" i="70"/>
  <c r="BG190" i="70" s="1"/>
  <c r="BF93" i="70"/>
  <c r="BF190" i="70" s="1"/>
  <c r="BE93" i="70"/>
  <c r="BE190" i="70" s="1"/>
  <c r="BD93" i="70"/>
  <c r="BD190" i="70" s="1"/>
  <c r="BC93" i="70"/>
  <c r="BC190" i="70" s="1"/>
  <c r="BB93" i="70"/>
  <c r="BB190" i="70" s="1"/>
  <c r="BA93" i="70"/>
  <c r="BA190" i="70" s="1"/>
  <c r="AZ93" i="70"/>
  <c r="AZ190" i="70" s="1"/>
  <c r="AY93" i="70"/>
  <c r="AY190" i="70" s="1"/>
  <c r="AX93" i="70"/>
  <c r="AX190" i="70" s="1"/>
  <c r="AW93" i="70"/>
  <c r="AW190" i="70" s="1"/>
  <c r="AV93" i="70"/>
  <c r="AV190" i="70" s="1"/>
  <c r="AU93" i="70"/>
  <c r="AU190" i="70" s="1"/>
  <c r="AT93" i="70"/>
  <c r="AT190" i="70" s="1"/>
  <c r="AS93" i="70"/>
  <c r="AS190" i="70" s="1"/>
  <c r="AR93" i="70"/>
  <c r="AR190" i="70" s="1"/>
  <c r="AQ93" i="70"/>
  <c r="AQ190" i="70" s="1"/>
  <c r="AP93" i="70"/>
  <c r="AP190" i="70" s="1"/>
  <c r="AO93" i="70"/>
  <c r="AO190" i="70" s="1"/>
  <c r="AN93" i="70"/>
  <c r="AN190" i="70" s="1"/>
  <c r="AM93" i="70"/>
  <c r="AM190" i="70" s="1"/>
  <c r="AL93" i="70"/>
  <c r="AL190" i="70" s="1"/>
  <c r="AK93" i="70"/>
  <c r="AK190" i="70" s="1"/>
  <c r="AJ93" i="70"/>
  <c r="AJ190" i="70" s="1"/>
  <c r="AI93" i="70"/>
  <c r="AI190" i="70" s="1"/>
  <c r="AH93" i="70"/>
  <c r="AH190" i="70" s="1"/>
  <c r="AG93" i="70"/>
  <c r="AG190" i="70" s="1"/>
  <c r="AF93" i="70"/>
  <c r="AF190" i="70" s="1"/>
  <c r="AE93" i="70"/>
  <c r="AE190" i="70" s="1"/>
  <c r="AD93" i="70"/>
  <c r="AD190" i="70" s="1"/>
  <c r="AC93" i="70"/>
  <c r="AC190" i="70" s="1"/>
  <c r="AB93" i="70"/>
  <c r="AB190" i="70" s="1"/>
  <c r="AA93" i="70"/>
  <c r="AA190" i="70" s="1"/>
  <c r="Z93" i="70"/>
  <c r="Z190" i="70" s="1"/>
  <c r="Y93" i="70"/>
  <c r="Y190" i="70" s="1"/>
  <c r="X93" i="70"/>
  <c r="X190" i="70" s="1"/>
  <c r="W93" i="70"/>
  <c r="W190" i="70" s="1"/>
  <c r="V93" i="70"/>
  <c r="V190" i="70" s="1"/>
  <c r="U93" i="70"/>
  <c r="U190" i="70" s="1"/>
  <c r="T93" i="70"/>
  <c r="T190" i="70" s="1"/>
  <c r="S93" i="70"/>
  <c r="S190" i="70" s="1"/>
  <c r="R93" i="70"/>
  <c r="R190" i="70" s="1"/>
  <c r="Q93" i="70"/>
  <c r="Q190" i="70" s="1"/>
  <c r="P93" i="70"/>
  <c r="P190" i="70" s="1"/>
  <c r="O93" i="70"/>
  <c r="O190" i="70" s="1"/>
  <c r="N93" i="70"/>
  <c r="N190" i="70" s="1"/>
  <c r="M93" i="70"/>
  <c r="M190" i="70" s="1"/>
  <c r="L93" i="70"/>
  <c r="L190" i="70" s="1"/>
  <c r="K93" i="70"/>
  <c r="K190" i="70" s="1"/>
  <c r="J93" i="70"/>
  <c r="J190" i="70" s="1"/>
  <c r="I93" i="70"/>
  <c r="I190" i="70" s="1"/>
  <c r="H93" i="70"/>
  <c r="H190" i="70" s="1"/>
  <c r="G93" i="70"/>
  <c r="G190" i="70" s="1"/>
  <c r="F93" i="70"/>
  <c r="F190" i="70" s="1"/>
  <c r="E93" i="70"/>
  <c r="E190" i="70" s="1"/>
  <c r="D93" i="70"/>
  <c r="D190" i="70" s="1"/>
  <c r="C93" i="70"/>
  <c r="C190" i="70" s="1"/>
  <c r="EV92" i="70"/>
  <c r="EV189" i="70" s="1"/>
  <c r="EU92" i="70"/>
  <c r="EU189" i="70" s="1"/>
  <c r="ET92" i="70"/>
  <c r="ET189" i="70" s="1"/>
  <c r="ES92" i="70"/>
  <c r="ES189" i="70" s="1"/>
  <c r="ER92" i="70"/>
  <c r="ER189" i="70" s="1"/>
  <c r="EQ92" i="70"/>
  <c r="EQ189" i="70" s="1"/>
  <c r="EP92" i="70"/>
  <c r="EP189" i="70" s="1"/>
  <c r="EO92" i="70"/>
  <c r="EO189" i="70" s="1"/>
  <c r="EN92" i="70"/>
  <c r="EN189" i="70" s="1"/>
  <c r="EM92" i="70"/>
  <c r="EM189" i="70" s="1"/>
  <c r="EL92" i="70"/>
  <c r="EL189" i="70" s="1"/>
  <c r="EK92" i="70"/>
  <c r="EK189" i="70" s="1"/>
  <c r="EJ92" i="70"/>
  <c r="EJ189" i="70" s="1"/>
  <c r="EI92" i="70"/>
  <c r="EI189" i="70" s="1"/>
  <c r="EH92" i="70"/>
  <c r="EH189" i="70" s="1"/>
  <c r="EG92" i="70"/>
  <c r="EG189" i="70" s="1"/>
  <c r="EF92" i="70"/>
  <c r="EF189" i="70" s="1"/>
  <c r="EE92" i="70"/>
  <c r="EE189" i="70" s="1"/>
  <c r="ED92" i="70"/>
  <c r="ED189" i="70" s="1"/>
  <c r="EC92" i="70"/>
  <c r="EC189" i="70" s="1"/>
  <c r="EB92" i="70"/>
  <c r="EB189" i="70" s="1"/>
  <c r="EA92" i="70"/>
  <c r="EA189" i="70" s="1"/>
  <c r="DZ92" i="70"/>
  <c r="DZ189" i="70" s="1"/>
  <c r="DY92" i="70"/>
  <c r="DY189" i="70" s="1"/>
  <c r="DX92" i="70"/>
  <c r="DX189" i="70" s="1"/>
  <c r="DW92" i="70"/>
  <c r="DW189" i="70" s="1"/>
  <c r="DV92" i="70"/>
  <c r="DV189" i="70" s="1"/>
  <c r="DU92" i="70"/>
  <c r="DU189" i="70" s="1"/>
  <c r="DT92" i="70"/>
  <c r="DT189" i="70" s="1"/>
  <c r="DS92" i="70"/>
  <c r="DS189" i="70" s="1"/>
  <c r="DR92" i="70"/>
  <c r="DR189" i="70" s="1"/>
  <c r="DQ92" i="70"/>
  <c r="DQ189" i="70" s="1"/>
  <c r="DP92" i="70"/>
  <c r="DP189" i="70" s="1"/>
  <c r="DO92" i="70"/>
  <c r="DO189" i="70" s="1"/>
  <c r="DN92" i="70"/>
  <c r="DN189" i="70" s="1"/>
  <c r="DM92" i="70"/>
  <c r="DM189" i="70" s="1"/>
  <c r="DL92" i="70"/>
  <c r="DL189" i="70" s="1"/>
  <c r="DK92" i="70"/>
  <c r="DK189" i="70" s="1"/>
  <c r="DJ92" i="70"/>
  <c r="DJ189" i="70" s="1"/>
  <c r="DI92" i="70"/>
  <c r="DI189" i="70" s="1"/>
  <c r="DH92" i="70"/>
  <c r="DH189" i="70" s="1"/>
  <c r="DG92" i="70"/>
  <c r="DG189" i="70" s="1"/>
  <c r="DF92" i="70"/>
  <c r="DF189" i="70" s="1"/>
  <c r="DE92" i="70"/>
  <c r="DE189" i="70" s="1"/>
  <c r="DD92" i="70"/>
  <c r="DD189" i="70" s="1"/>
  <c r="DC92" i="70"/>
  <c r="DC189" i="70" s="1"/>
  <c r="DB92" i="70"/>
  <c r="DB189" i="70" s="1"/>
  <c r="DA92" i="70"/>
  <c r="DA189" i="70" s="1"/>
  <c r="CZ92" i="70"/>
  <c r="CZ189" i="70" s="1"/>
  <c r="CY92" i="70"/>
  <c r="CY189" i="70" s="1"/>
  <c r="CX92" i="70"/>
  <c r="CX189" i="70" s="1"/>
  <c r="CW92" i="70"/>
  <c r="CW189" i="70" s="1"/>
  <c r="CV92" i="70"/>
  <c r="CV189" i="70" s="1"/>
  <c r="CU92" i="70"/>
  <c r="CU189" i="70" s="1"/>
  <c r="CT92" i="70"/>
  <c r="CT189" i="70" s="1"/>
  <c r="CS92" i="70"/>
  <c r="CS189" i="70" s="1"/>
  <c r="CR92" i="70"/>
  <c r="CR189" i="70" s="1"/>
  <c r="CQ92" i="70"/>
  <c r="CQ189" i="70" s="1"/>
  <c r="CP92" i="70"/>
  <c r="CP189" i="70" s="1"/>
  <c r="CO92" i="70"/>
  <c r="CO189" i="70" s="1"/>
  <c r="CN92" i="70"/>
  <c r="CN189" i="70" s="1"/>
  <c r="CM92" i="70"/>
  <c r="CM189" i="70" s="1"/>
  <c r="CL92" i="70"/>
  <c r="CL189" i="70" s="1"/>
  <c r="CK92" i="70"/>
  <c r="CK189" i="70" s="1"/>
  <c r="CJ92" i="70"/>
  <c r="CJ189" i="70" s="1"/>
  <c r="CI92" i="70"/>
  <c r="CI189" i="70" s="1"/>
  <c r="CH92" i="70"/>
  <c r="CH189" i="70" s="1"/>
  <c r="CG92" i="70"/>
  <c r="CG189" i="70" s="1"/>
  <c r="CF92" i="70"/>
  <c r="CF189" i="70" s="1"/>
  <c r="CE92" i="70"/>
  <c r="CE189" i="70" s="1"/>
  <c r="CD92" i="70"/>
  <c r="CD189" i="70" s="1"/>
  <c r="CC92" i="70"/>
  <c r="CC189" i="70" s="1"/>
  <c r="CB92" i="70"/>
  <c r="CB189" i="70" s="1"/>
  <c r="CA92" i="70"/>
  <c r="CA189" i="70" s="1"/>
  <c r="BZ92" i="70"/>
  <c r="BZ189" i="70" s="1"/>
  <c r="BY92" i="70"/>
  <c r="BY189" i="70" s="1"/>
  <c r="BX92" i="70"/>
  <c r="BX189" i="70" s="1"/>
  <c r="BW92" i="70"/>
  <c r="BW189" i="70" s="1"/>
  <c r="BV92" i="70"/>
  <c r="BV189" i="70" s="1"/>
  <c r="BU92" i="70"/>
  <c r="BU189" i="70" s="1"/>
  <c r="BT92" i="70"/>
  <c r="BT189" i="70" s="1"/>
  <c r="BS92" i="70"/>
  <c r="BS189" i="70" s="1"/>
  <c r="BR92" i="70"/>
  <c r="BR189" i="70" s="1"/>
  <c r="BQ92" i="70"/>
  <c r="BQ189" i="70" s="1"/>
  <c r="BP92" i="70"/>
  <c r="BP189" i="70" s="1"/>
  <c r="BO92" i="70"/>
  <c r="BO189" i="70" s="1"/>
  <c r="BN92" i="70"/>
  <c r="BN189" i="70" s="1"/>
  <c r="BM92" i="70"/>
  <c r="BM189" i="70" s="1"/>
  <c r="BL92" i="70"/>
  <c r="BL189" i="70" s="1"/>
  <c r="BK92" i="70"/>
  <c r="BK189" i="70" s="1"/>
  <c r="BJ92" i="70"/>
  <c r="BJ189" i="70" s="1"/>
  <c r="BI92" i="70"/>
  <c r="BI189" i="70" s="1"/>
  <c r="BH92" i="70"/>
  <c r="BH189" i="70" s="1"/>
  <c r="BG92" i="70"/>
  <c r="BG189" i="70" s="1"/>
  <c r="BF92" i="70"/>
  <c r="BF189" i="70" s="1"/>
  <c r="BE92" i="70"/>
  <c r="BE189" i="70" s="1"/>
  <c r="BD92" i="70"/>
  <c r="BD189" i="70" s="1"/>
  <c r="BC92" i="70"/>
  <c r="BC189" i="70" s="1"/>
  <c r="BB92" i="70"/>
  <c r="BB189" i="70" s="1"/>
  <c r="BA92" i="70"/>
  <c r="BA189" i="70" s="1"/>
  <c r="AZ92" i="70"/>
  <c r="AZ189" i="70" s="1"/>
  <c r="AY92" i="70"/>
  <c r="AY189" i="70" s="1"/>
  <c r="AX92" i="70"/>
  <c r="AX189" i="70" s="1"/>
  <c r="AW92" i="70"/>
  <c r="AW189" i="70" s="1"/>
  <c r="AV92" i="70"/>
  <c r="AV189" i="70" s="1"/>
  <c r="AU92" i="70"/>
  <c r="AU189" i="70" s="1"/>
  <c r="AT92" i="70"/>
  <c r="AT189" i="70" s="1"/>
  <c r="AS92" i="70"/>
  <c r="AS189" i="70" s="1"/>
  <c r="AR92" i="70"/>
  <c r="AR189" i="70" s="1"/>
  <c r="AQ92" i="70"/>
  <c r="AQ189" i="70" s="1"/>
  <c r="AP92" i="70"/>
  <c r="AP189" i="70" s="1"/>
  <c r="AO92" i="70"/>
  <c r="AO189" i="70" s="1"/>
  <c r="AN92" i="70"/>
  <c r="AN189" i="70" s="1"/>
  <c r="AM92" i="70"/>
  <c r="AM189" i="70" s="1"/>
  <c r="AL92" i="70"/>
  <c r="AL189" i="70" s="1"/>
  <c r="AK92" i="70"/>
  <c r="AK189" i="70" s="1"/>
  <c r="AJ92" i="70"/>
  <c r="AJ189" i="70" s="1"/>
  <c r="AI92" i="70"/>
  <c r="AI189" i="70" s="1"/>
  <c r="AH92" i="70"/>
  <c r="AH189" i="70" s="1"/>
  <c r="AG92" i="70"/>
  <c r="AG189" i="70" s="1"/>
  <c r="AF92" i="70"/>
  <c r="AF189" i="70" s="1"/>
  <c r="AE92" i="70"/>
  <c r="AE189" i="70" s="1"/>
  <c r="AD92" i="70"/>
  <c r="AD189" i="70" s="1"/>
  <c r="AC92" i="70"/>
  <c r="AC189" i="70" s="1"/>
  <c r="AB92" i="70"/>
  <c r="AB189" i="70" s="1"/>
  <c r="AA92" i="70"/>
  <c r="AA189" i="70" s="1"/>
  <c r="Z92" i="70"/>
  <c r="Z189" i="70" s="1"/>
  <c r="Y92" i="70"/>
  <c r="Y189" i="70" s="1"/>
  <c r="X92" i="70"/>
  <c r="X189" i="70" s="1"/>
  <c r="W92" i="70"/>
  <c r="W189" i="70" s="1"/>
  <c r="V92" i="70"/>
  <c r="V189" i="70" s="1"/>
  <c r="U92" i="70"/>
  <c r="U189" i="70" s="1"/>
  <c r="T92" i="70"/>
  <c r="T189" i="70" s="1"/>
  <c r="S92" i="70"/>
  <c r="S189" i="70" s="1"/>
  <c r="R92" i="70"/>
  <c r="R189" i="70" s="1"/>
  <c r="Q92" i="70"/>
  <c r="Q189" i="70" s="1"/>
  <c r="P92" i="70"/>
  <c r="P189" i="70" s="1"/>
  <c r="O92" i="70"/>
  <c r="O189" i="70" s="1"/>
  <c r="N92" i="70"/>
  <c r="N189" i="70" s="1"/>
  <c r="M92" i="70"/>
  <c r="M189" i="70" s="1"/>
  <c r="L92" i="70"/>
  <c r="L189" i="70" s="1"/>
  <c r="K92" i="70"/>
  <c r="K189" i="70" s="1"/>
  <c r="J92" i="70"/>
  <c r="J189" i="70" s="1"/>
  <c r="I92" i="70"/>
  <c r="I189" i="70" s="1"/>
  <c r="H92" i="70"/>
  <c r="H189" i="70" s="1"/>
  <c r="G92" i="70"/>
  <c r="G189" i="70" s="1"/>
  <c r="F92" i="70"/>
  <c r="F189" i="70" s="1"/>
  <c r="E92" i="70"/>
  <c r="E189" i="70" s="1"/>
  <c r="D92" i="70"/>
  <c r="D189" i="70" s="1"/>
  <c r="C92" i="70"/>
  <c r="C189" i="70" s="1"/>
  <c r="EV91" i="70"/>
  <c r="EV188" i="70" s="1"/>
  <c r="EU91" i="70"/>
  <c r="EU188" i="70" s="1"/>
  <c r="ET91" i="70"/>
  <c r="ET188" i="70" s="1"/>
  <c r="ES91" i="70"/>
  <c r="ES188" i="70" s="1"/>
  <c r="ER91" i="70"/>
  <c r="ER188" i="70" s="1"/>
  <c r="EQ91" i="70"/>
  <c r="EQ188" i="70" s="1"/>
  <c r="EP91" i="70"/>
  <c r="EP188" i="70" s="1"/>
  <c r="EO91" i="70"/>
  <c r="EO188" i="70" s="1"/>
  <c r="EN91" i="70"/>
  <c r="EN188" i="70" s="1"/>
  <c r="EM91" i="70"/>
  <c r="EM188" i="70" s="1"/>
  <c r="EL91" i="70"/>
  <c r="EL188" i="70" s="1"/>
  <c r="EK91" i="70"/>
  <c r="EK188" i="70" s="1"/>
  <c r="EJ91" i="70"/>
  <c r="EJ188" i="70" s="1"/>
  <c r="EI91" i="70"/>
  <c r="EI188" i="70" s="1"/>
  <c r="EH91" i="70"/>
  <c r="EH188" i="70" s="1"/>
  <c r="EG91" i="70"/>
  <c r="EG188" i="70" s="1"/>
  <c r="EF91" i="70"/>
  <c r="EF188" i="70" s="1"/>
  <c r="EE91" i="70"/>
  <c r="EE188" i="70" s="1"/>
  <c r="ED91" i="70"/>
  <c r="ED188" i="70" s="1"/>
  <c r="EC91" i="70"/>
  <c r="EC188" i="70" s="1"/>
  <c r="EB91" i="70"/>
  <c r="EB188" i="70" s="1"/>
  <c r="EA91" i="70"/>
  <c r="EA188" i="70" s="1"/>
  <c r="DZ91" i="70"/>
  <c r="DZ188" i="70" s="1"/>
  <c r="DY91" i="70"/>
  <c r="DY188" i="70" s="1"/>
  <c r="DX91" i="70"/>
  <c r="DX188" i="70" s="1"/>
  <c r="DW91" i="70"/>
  <c r="DW188" i="70" s="1"/>
  <c r="DV91" i="70"/>
  <c r="DV188" i="70" s="1"/>
  <c r="DU91" i="70"/>
  <c r="DU188" i="70" s="1"/>
  <c r="DT91" i="70"/>
  <c r="DT188" i="70" s="1"/>
  <c r="DS91" i="70"/>
  <c r="DS188" i="70" s="1"/>
  <c r="DR91" i="70"/>
  <c r="DR188" i="70" s="1"/>
  <c r="DQ91" i="70"/>
  <c r="DQ188" i="70" s="1"/>
  <c r="DP91" i="70"/>
  <c r="DP188" i="70" s="1"/>
  <c r="DO91" i="70"/>
  <c r="DO188" i="70" s="1"/>
  <c r="DN91" i="70"/>
  <c r="DN188" i="70" s="1"/>
  <c r="DM91" i="70"/>
  <c r="DM188" i="70" s="1"/>
  <c r="DL91" i="70"/>
  <c r="DL188" i="70" s="1"/>
  <c r="DK91" i="70"/>
  <c r="DK188" i="70" s="1"/>
  <c r="DJ91" i="70"/>
  <c r="DJ188" i="70" s="1"/>
  <c r="DI91" i="70"/>
  <c r="DI188" i="70" s="1"/>
  <c r="DH91" i="70"/>
  <c r="DH188" i="70" s="1"/>
  <c r="DG91" i="70"/>
  <c r="DG188" i="70" s="1"/>
  <c r="DF91" i="70"/>
  <c r="DF188" i="70" s="1"/>
  <c r="DE91" i="70"/>
  <c r="DE188" i="70" s="1"/>
  <c r="DD91" i="70"/>
  <c r="DD188" i="70" s="1"/>
  <c r="DC91" i="70"/>
  <c r="DC188" i="70" s="1"/>
  <c r="DB91" i="70"/>
  <c r="DB188" i="70" s="1"/>
  <c r="DA91" i="70"/>
  <c r="DA188" i="70" s="1"/>
  <c r="CZ91" i="70"/>
  <c r="CZ188" i="70" s="1"/>
  <c r="CY91" i="70"/>
  <c r="CY188" i="70" s="1"/>
  <c r="CX91" i="70"/>
  <c r="CX188" i="70" s="1"/>
  <c r="CW91" i="70"/>
  <c r="CW188" i="70" s="1"/>
  <c r="CV91" i="70"/>
  <c r="CV188" i="70" s="1"/>
  <c r="CU91" i="70"/>
  <c r="CU188" i="70" s="1"/>
  <c r="CT91" i="70"/>
  <c r="CT188" i="70" s="1"/>
  <c r="CS91" i="70"/>
  <c r="CS188" i="70" s="1"/>
  <c r="CR91" i="70"/>
  <c r="CR188" i="70" s="1"/>
  <c r="CQ91" i="70"/>
  <c r="CQ188" i="70" s="1"/>
  <c r="CP91" i="70"/>
  <c r="CP188" i="70" s="1"/>
  <c r="CO91" i="70"/>
  <c r="CO188" i="70" s="1"/>
  <c r="CN91" i="70"/>
  <c r="CN188" i="70" s="1"/>
  <c r="CM91" i="70"/>
  <c r="CM188" i="70" s="1"/>
  <c r="CL91" i="70"/>
  <c r="CL188" i="70" s="1"/>
  <c r="CK91" i="70"/>
  <c r="CK188" i="70" s="1"/>
  <c r="CJ91" i="70"/>
  <c r="CJ188" i="70" s="1"/>
  <c r="CI91" i="70"/>
  <c r="CI188" i="70" s="1"/>
  <c r="CH91" i="70"/>
  <c r="CH188" i="70" s="1"/>
  <c r="CG91" i="70"/>
  <c r="CG188" i="70" s="1"/>
  <c r="CF91" i="70"/>
  <c r="CF188" i="70" s="1"/>
  <c r="CE91" i="70"/>
  <c r="CE188" i="70" s="1"/>
  <c r="CD91" i="70"/>
  <c r="CD188" i="70" s="1"/>
  <c r="CC91" i="70"/>
  <c r="CC188" i="70" s="1"/>
  <c r="CB91" i="70"/>
  <c r="CB188" i="70" s="1"/>
  <c r="CA91" i="70"/>
  <c r="CA188" i="70" s="1"/>
  <c r="BZ91" i="70"/>
  <c r="BZ188" i="70" s="1"/>
  <c r="BY91" i="70"/>
  <c r="BY188" i="70" s="1"/>
  <c r="BX91" i="70"/>
  <c r="BX188" i="70" s="1"/>
  <c r="BW91" i="70"/>
  <c r="BW188" i="70" s="1"/>
  <c r="BV91" i="70"/>
  <c r="BV188" i="70" s="1"/>
  <c r="BU91" i="70"/>
  <c r="BU188" i="70" s="1"/>
  <c r="BT91" i="70"/>
  <c r="BT188" i="70" s="1"/>
  <c r="BS91" i="70"/>
  <c r="BS188" i="70" s="1"/>
  <c r="BR91" i="70"/>
  <c r="BR188" i="70" s="1"/>
  <c r="BQ91" i="70"/>
  <c r="BQ188" i="70" s="1"/>
  <c r="BP91" i="70"/>
  <c r="BP188" i="70" s="1"/>
  <c r="BO91" i="70"/>
  <c r="BO188" i="70" s="1"/>
  <c r="BN91" i="70"/>
  <c r="BN188" i="70" s="1"/>
  <c r="BM91" i="70"/>
  <c r="BM188" i="70" s="1"/>
  <c r="BL91" i="70"/>
  <c r="BL188" i="70" s="1"/>
  <c r="BK91" i="70"/>
  <c r="BK188" i="70" s="1"/>
  <c r="BJ91" i="70"/>
  <c r="BJ188" i="70" s="1"/>
  <c r="BI91" i="70"/>
  <c r="BI188" i="70" s="1"/>
  <c r="BH91" i="70"/>
  <c r="BH188" i="70" s="1"/>
  <c r="BG91" i="70"/>
  <c r="BG188" i="70" s="1"/>
  <c r="BF91" i="70"/>
  <c r="BF188" i="70" s="1"/>
  <c r="BE91" i="70"/>
  <c r="BE188" i="70" s="1"/>
  <c r="BD91" i="70"/>
  <c r="BD188" i="70" s="1"/>
  <c r="BC91" i="70"/>
  <c r="BC188" i="70" s="1"/>
  <c r="BB91" i="70"/>
  <c r="BB188" i="70" s="1"/>
  <c r="BA91" i="70"/>
  <c r="BA188" i="70" s="1"/>
  <c r="AZ91" i="70"/>
  <c r="AZ188" i="70" s="1"/>
  <c r="AY91" i="70"/>
  <c r="AY188" i="70" s="1"/>
  <c r="AX91" i="70"/>
  <c r="AX188" i="70" s="1"/>
  <c r="AW91" i="70"/>
  <c r="AW188" i="70" s="1"/>
  <c r="AV91" i="70"/>
  <c r="AV188" i="70" s="1"/>
  <c r="AU91" i="70"/>
  <c r="AU188" i="70" s="1"/>
  <c r="AT91" i="70"/>
  <c r="AT188" i="70" s="1"/>
  <c r="AS91" i="70"/>
  <c r="AS188" i="70" s="1"/>
  <c r="AR91" i="70"/>
  <c r="AR188" i="70" s="1"/>
  <c r="AQ91" i="70"/>
  <c r="AQ188" i="70" s="1"/>
  <c r="AP91" i="70"/>
  <c r="AP188" i="70" s="1"/>
  <c r="AO91" i="70"/>
  <c r="AO188" i="70" s="1"/>
  <c r="AN91" i="70"/>
  <c r="AN188" i="70" s="1"/>
  <c r="AM91" i="70"/>
  <c r="AM188" i="70" s="1"/>
  <c r="AL91" i="70"/>
  <c r="AL188" i="70" s="1"/>
  <c r="AK91" i="70"/>
  <c r="AK188" i="70" s="1"/>
  <c r="AJ91" i="70"/>
  <c r="AJ188" i="70" s="1"/>
  <c r="AI91" i="70"/>
  <c r="AI188" i="70" s="1"/>
  <c r="AH91" i="70"/>
  <c r="AH188" i="70" s="1"/>
  <c r="AG91" i="70"/>
  <c r="AG188" i="70" s="1"/>
  <c r="AF91" i="70"/>
  <c r="AF188" i="70" s="1"/>
  <c r="AE91" i="70"/>
  <c r="AE188" i="70" s="1"/>
  <c r="AD91" i="70"/>
  <c r="AD188" i="70" s="1"/>
  <c r="AC91" i="70"/>
  <c r="AC188" i="70" s="1"/>
  <c r="AB91" i="70"/>
  <c r="AB188" i="70" s="1"/>
  <c r="AA91" i="70"/>
  <c r="AA188" i="70" s="1"/>
  <c r="Z91" i="70"/>
  <c r="Z188" i="70" s="1"/>
  <c r="Y91" i="70"/>
  <c r="Y188" i="70" s="1"/>
  <c r="X91" i="70"/>
  <c r="X188" i="70" s="1"/>
  <c r="W91" i="70"/>
  <c r="W188" i="70" s="1"/>
  <c r="V91" i="70"/>
  <c r="V188" i="70" s="1"/>
  <c r="U91" i="70"/>
  <c r="U188" i="70" s="1"/>
  <c r="T91" i="70"/>
  <c r="T188" i="70" s="1"/>
  <c r="S91" i="70"/>
  <c r="S188" i="70" s="1"/>
  <c r="R91" i="70"/>
  <c r="R188" i="70" s="1"/>
  <c r="Q91" i="70"/>
  <c r="Q188" i="70" s="1"/>
  <c r="P91" i="70"/>
  <c r="P188" i="70" s="1"/>
  <c r="O91" i="70"/>
  <c r="O188" i="70" s="1"/>
  <c r="N91" i="70"/>
  <c r="N188" i="70" s="1"/>
  <c r="M91" i="70"/>
  <c r="M188" i="70" s="1"/>
  <c r="L91" i="70"/>
  <c r="L188" i="70" s="1"/>
  <c r="K91" i="70"/>
  <c r="K188" i="70" s="1"/>
  <c r="J91" i="70"/>
  <c r="J188" i="70" s="1"/>
  <c r="I91" i="70"/>
  <c r="I188" i="70" s="1"/>
  <c r="H91" i="70"/>
  <c r="H188" i="70" s="1"/>
  <c r="G91" i="70"/>
  <c r="G188" i="70" s="1"/>
  <c r="F91" i="70"/>
  <c r="F188" i="70" s="1"/>
  <c r="E91" i="70"/>
  <c r="E188" i="70" s="1"/>
  <c r="D91" i="70"/>
  <c r="D188" i="70" s="1"/>
  <c r="C91" i="70"/>
  <c r="C188" i="70" s="1"/>
  <c r="EV90" i="70"/>
  <c r="EV187" i="70" s="1"/>
  <c r="EU90" i="70"/>
  <c r="EU187" i="70" s="1"/>
  <c r="ET90" i="70"/>
  <c r="ET187" i="70" s="1"/>
  <c r="ES90" i="70"/>
  <c r="ES187" i="70" s="1"/>
  <c r="ER90" i="70"/>
  <c r="ER187" i="70" s="1"/>
  <c r="EQ90" i="70"/>
  <c r="EQ187" i="70" s="1"/>
  <c r="EP90" i="70"/>
  <c r="EP187" i="70" s="1"/>
  <c r="EO90" i="70"/>
  <c r="EO187" i="70" s="1"/>
  <c r="EN90" i="70"/>
  <c r="EN187" i="70" s="1"/>
  <c r="EM90" i="70"/>
  <c r="EM187" i="70" s="1"/>
  <c r="EL90" i="70"/>
  <c r="EL187" i="70" s="1"/>
  <c r="EK90" i="70"/>
  <c r="EK187" i="70" s="1"/>
  <c r="EJ90" i="70"/>
  <c r="EJ187" i="70" s="1"/>
  <c r="EI90" i="70"/>
  <c r="EI187" i="70" s="1"/>
  <c r="EH90" i="70"/>
  <c r="EH187" i="70" s="1"/>
  <c r="EG90" i="70"/>
  <c r="EG187" i="70" s="1"/>
  <c r="EF90" i="70"/>
  <c r="EF187" i="70" s="1"/>
  <c r="EE90" i="70"/>
  <c r="EE187" i="70" s="1"/>
  <c r="ED90" i="70"/>
  <c r="ED187" i="70" s="1"/>
  <c r="EC90" i="70"/>
  <c r="EC187" i="70" s="1"/>
  <c r="EB90" i="70"/>
  <c r="EB187" i="70" s="1"/>
  <c r="EA90" i="70"/>
  <c r="EA187" i="70" s="1"/>
  <c r="DZ90" i="70"/>
  <c r="DZ187" i="70" s="1"/>
  <c r="DY90" i="70"/>
  <c r="DY187" i="70" s="1"/>
  <c r="DX90" i="70"/>
  <c r="DX187" i="70" s="1"/>
  <c r="DW90" i="70"/>
  <c r="DW187" i="70" s="1"/>
  <c r="DV90" i="70"/>
  <c r="DV187" i="70" s="1"/>
  <c r="DU90" i="70"/>
  <c r="DU187" i="70" s="1"/>
  <c r="DT90" i="70"/>
  <c r="DT187" i="70" s="1"/>
  <c r="DS90" i="70"/>
  <c r="DS187" i="70" s="1"/>
  <c r="DR90" i="70"/>
  <c r="DR187" i="70" s="1"/>
  <c r="DQ90" i="70"/>
  <c r="DQ187" i="70" s="1"/>
  <c r="DP90" i="70"/>
  <c r="DP187" i="70" s="1"/>
  <c r="DO90" i="70"/>
  <c r="DO187" i="70" s="1"/>
  <c r="DN90" i="70"/>
  <c r="DN187" i="70" s="1"/>
  <c r="DM90" i="70"/>
  <c r="DM187" i="70" s="1"/>
  <c r="DL90" i="70"/>
  <c r="DL187" i="70" s="1"/>
  <c r="DK90" i="70"/>
  <c r="DK187" i="70" s="1"/>
  <c r="DJ90" i="70"/>
  <c r="DJ187" i="70" s="1"/>
  <c r="DI90" i="70"/>
  <c r="DI187" i="70" s="1"/>
  <c r="DH90" i="70"/>
  <c r="DH187" i="70" s="1"/>
  <c r="DG90" i="70"/>
  <c r="DG187" i="70" s="1"/>
  <c r="DF90" i="70"/>
  <c r="DF187" i="70" s="1"/>
  <c r="DE90" i="70"/>
  <c r="DE187" i="70" s="1"/>
  <c r="DD90" i="70"/>
  <c r="DD187" i="70" s="1"/>
  <c r="DC90" i="70"/>
  <c r="DC187" i="70" s="1"/>
  <c r="DB90" i="70"/>
  <c r="DB187" i="70" s="1"/>
  <c r="DA90" i="70"/>
  <c r="DA187" i="70" s="1"/>
  <c r="CZ90" i="70"/>
  <c r="CZ187" i="70" s="1"/>
  <c r="CY90" i="70"/>
  <c r="CY187" i="70" s="1"/>
  <c r="CX90" i="70"/>
  <c r="CX187" i="70" s="1"/>
  <c r="CW90" i="70"/>
  <c r="CW187" i="70" s="1"/>
  <c r="CV90" i="70"/>
  <c r="CV187" i="70" s="1"/>
  <c r="CU90" i="70"/>
  <c r="CU187" i="70" s="1"/>
  <c r="CT90" i="70"/>
  <c r="CT187" i="70" s="1"/>
  <c r="CS90" i="70"/>
  <c r="CS187" i="70" s="1"/>
  <c r="CR90" i="70"/>
  <c r="CR187" i="70" s="1"/>
  <c r="CQ90" i="70"/>
  <c r="CQ187" i="70" s="1"/>
  <c r="CP90" i="70"/>
  <c r="CP187" i="70" s="1"/>
  <c r="CO90" i="70"/>
  <c r="CO187" i="70" s="1"/>
  <c r="CN90" i="70"/>
  <c r="CN187" i="70" s="1"/>
  <c r="CM90" i="70"/>
  <c r="CM187" i="70" s="1"/>
  <c r="CL90" i="70"/>
  <c r="CL187" i="70" s="1"/>
  <c r="CK90" i="70"/>
  <c r="CK187" i="70" s="1"/>
  <c r="CJ90" i="70"/>
  <c r="CJ187" i="70" s="1"/>
  <c r="CI90" i="70"/>
  <c r="CI187" i="70" s="1"/>
  <c r="CH90" i="70"/>
  <c r="CH187" i="70" s="1"/>
  <c r="CG90" i="70"/>
  <c r="CG187" i="70" s="1"/>
  <c r="CF90" i="70"/>
  <c r="CF187" i="70" s="1"/>
  <c r="CE90" i="70"/>
  <c r="CE187" i="70" s="1"/>
  <c r="CD90" i="70"/>
  <c r="CD187" i="70" s="1"/>
  <c r="CC90" i="70"/>
  <c r="CC187" i="70" s="1"/>
  <c r="CB90" i="70"/>
  <c r="CB187" i="70" s="1"/>
  <c r="CA90" i="70"/>
  <c r="CA187" i="70" s="1"/>
  <c r="BZ90" i="70"/>
  <c r="BZ187" i="70" s="1"/>
  <c r="BY90" i="70"/>
  <c r="BY187" i="70" s="1"/>
  <c r="BX90" i="70"/>
  <c r="BX187" i="70" s="1"/>
  <c r="BW90" i="70"/>
  <c r="BW187" i="70" s="1"/>
  <c r="BV90" i="70"/>
  <c r="BV187" i="70" s="1"/>
  <c r="BU90" i="70"/>
  <c r="BU187" i="70" s="1"/>
  <c r="BT90" i="70"/>
  <c r="BT187" i="70" s="1"/>
  <c r="BS90" i="70"/>
  <c r="BS187" i="70" s="1"/>
  <c r="BR90" i="70"/>
  <c r="BR187" i="70" s="1"/>
  <c r="BQ90" i="70"/>
  <c r="BQ187" i="70" s="1"/>
  <c r="BP90" i="70"/>
  <c r="BP187" i="70" s="1"/>
  <c r="BO90" i="70"/>
  <c r="BO187" i="70" s="1"/>
  <c r="BN90" i="70"/>
  <c r="BN187" i="70" s="1"/>
  <c r="BM90" i="70"/>
  <c r="BM187" i="70" s="1"/>
  <c r="BL90" i="70"/>
  <c r="BL187" i="70" s="1"/>
  <c r="BK90" i="70"/>
  <c r="BK187" i="70" s="1"/>
  <c r="BJ90" i="70"/>
  <c r="BJ187" i="70" s="1"/>
  <c r="BI90" i="70"/>
  <c r="BI187" i="70" s="1"/>
  <c r="BH90" i="70"/>
  <c r="BH187" i="70" s="1"/>
  <c r="BG90" i="70"/>
  <c r="BG187" i="70" s="1"/>
  <c r="BF90" i="70"/>
  <c r="BF187" i="70" s="1"/>
  <c r="BE90" i="70"/>
  <c r="BE187" i="70" s="1"/>
  <c r="BD90" i="70"/>
  <c r="BD187" i="70" s="1"/>
  <c r="BC90" i="70"/>
  <c r="BC187" i="70" s="1"/>
  <c r="BB90" i="70"/>
  <c r="BB187" i="70" s="1"/>
  <c r="BA90" i="70"/>
  <c r="BA187" i="70" s="1"/>
  <c r="AZ90" i="70"/>
  <c r="AZ187" i="70" s="1"/>
  <c r="AY90" i="70"/>
  <c r="AY187" i="70" s="1"/>
  <c r="AX90" i="70"/>
  <c r="AX187" i="70" s="1"/>
  <c r="AW90" i="70"/>
  <c r="AW187" i="70" s="1"/>
  <c r="AV90" i="70"/>
  <c r="AV187" i="70" s="1"/>
  <c r="AU90" i="70"/>
  <c r="AU187" i="70" s="1"/>
  <c r="AT90" i="70"/>
  <c r="AT187" i="70" s="1"/>
  <c r="AS90" i="70"/>
  <c r="AS187" i="70" s="1"/>
  <c r="AR90" i="70"/>
  <c r="AR187" i="70" s="1"/>
  <c r="AQ90" i="70"/>
  <c r="AQ187" i="70" s="1"/>
  <c r="AP90" i="70"/>
  <c r="AP187" i="70" s="1"/>
  <c r="AO90" i="70"/>
  <c r="AO187" i="70" s="1"/>
  <c r="AN90" i="70"/>
  <c r="AN187" i="70" s="1"/>
  <c r="AM90" i="70"/>
  <c r="AM187" i="70" s="1"/>
  <c r="AL90" i="70"/>
  <c r="AL187" i="70" s="1"/>
  <c r="AK90" i="70"/>
  <c r="AK187" i="70" s="1"/>
  <c r="AJ90" i="70"/>
  <c r="AJ187" i="70" s="1"/>
  <c r="AI90" i="70"/>
  <c r="AI187" i="70" s="1"/>
  <c r="AH90" i="70"/>
  <c r="AH187" i="70" s="1"/>
  <c r="AG90" i="70"/>
  <c r="AG187" i="70" s="1"/>
  <c r="AF90" i="70"/>
  <c r="AF187" i="70" s="1"/>
  <c r="AE90" i="70"/>
  <c r="AE187" i="70" s="1"/>
  <c r="AD90" i="70"/>
  <c r="AD187" i="70" s="1"/>
  <c r="AC90" i="70"/>
  <c r="AC187" i="70" s="1"/>
  <c r="AB90" i="70"/>
  <c r="AB187" i="70" s="1"/>
  <c r="AA90" i="70"/>
  <c r="AA187" i="70" s="1"/>
  <c r="Z90" i="70"/>
  <c r="Z187" i="70" s="1"/>
  <c r="Y90" i="70"/>
  <c r="Y187" i="70" s="1"/>
  <c r="X90" i="70"/>
  <c r="X187" i="70" s="1"/>
  <c r="W90" i="70"/>
  <c r="W187" i="70" s="1"/>
  <c r="V90" i="70"/>
  <c r="V187" i="70" s="1"/>
  <c r="U90" i="70"/>
  <c r="U187" i="70" s="1"/>
  <c r="T90" i="70"/>
  <c r="T187" i="70" s="1"/>
  <c r="S90" i="70"/>
  <c r="S187" i="70" s="1"/>
  <c r="R90" i="70"/>
  <c r="R187" i="70" s="1"/>
  <c r="Q90" i="70"/>
  <c r="Q187" i="70" s="1"/>
  <c r="P90" i="70"/>
  <c r="P187" i="70" s="1"/>
  <c r="O90" i="70"/>
  <c r="O187" i="70" s="1"/>
  <c r="N90" i="70"/>
  <c r="N187" i="70" s="1"/>
  <c r="M90" i="70"/>
  <c r="M187" i="70" s="1"/>
  <c r="L90" i="70"/>
  <c r="L187" i="70" s="1"/>
  <c r="K90" i="70"/>
  <c r="K187" i="70" s="1"/>
  <c r="J90" i="70"/>
  <c r="J187" i="70" s="1"/>
  <c r="I90" i="70"/>
  <c r="I187" i="70" s="1"/>
  <c r="H90" i="70"/>
  <c r="H187" i="70" s="1"/>
  <c r="G90" i="70"/>
  <c r="G187" i="70" s="1"/>
  <c r="F90" i="70"/>
  <c r="F187" i="70" s="1"/>
  <c r="E90" i="70"/>
  <c r="E187" i="70" s="1"/>
  <c r="D90" i="70"/>
  <c r="D187" i="70" s="1"/>
  <c r="C90" i="70"/>
  <c r="C187" i="70" s="1"/>
  <c r="EV89" i="70"/>
  <c r="EV186" i="70" s="1"/>
  <c r="EU89" i="70"/>
  <c r="EU186" i="70" s="1"/>
  <c r="ET89" i="70"/>
  <c r="ET186" i="70" s="1"/>
  <c r="ES89" i="70"/>
  <c r="ES186" i="70" s="1"/>
  <c r="ER89" i="70"/>
  <c r="ER186" i="70" s="1"/>
  <c r="EQ89" i="70"/>
  <c r="EQ186" i="70" s="1"/>
  <c r="EP89" i="70"/>
  <c r="EP186" i="70" s="1"/>
  <c r="EO89" i="70"/>
  <c r="EO186" i="70" s="1"/>
  <c r="EN89" i="70"/>
  <c r="EN186" i="70" s="1"/>
  <c r="EM89" i="70"/>
  <c r="EM186" i="70" s="1"/>
  <c r="EL89" i="70"/>
  <c r="EL186" i="70" s="1"/>
  <c r="EK89" i="70"/>
  <c r="EK186" i="70" s="1"/>
  <c r="EJ89" i="70"/>
  <c r="EJ186" i="70" s="1"/>
  <c r="EI89" i="70"/>
  <c r="EI186" i="70" s="1"/>
  <c r="EH89" i="70"/>
  <c r="EH186" i="70" s="1"/>
  <c r="EG89" i="70"/>
  <c r="EG186" i="70" s="1"/>
  <c r="EF89" i="70"/>
  <c r="EF186" i="70" s="1"/>
  <c r="EE89" i="70"/>
  <c r="EE186" i="70" s="1"/>
  <c r="ED89" i="70"/>
  <c r="ED186" i="70" s="1"/>
  <c r="EC89" i="70"/>
  <c r="EC186" i="70" s="1"/>
  <c r="EB89" i="70"/>
  <c r="EB186" i="70" s="1"/>
  <c r="EA89" i="70"/>
  <c r="EA186" i="70" s="1"/>
  <c r="DZ89" i="70"/>
  <c r="DZ186" i="70" s="1"/>
  <c r="DY89" i="70"/>
  <c r="DY186" i="70" s="1"/>
  <c r="DX89" i="70"/>
  <c r="DX186" i="70" s="1"/>
  <c r="DW89" i="70"/>
  <c r="DW186" i="70" s="1"/>
  <c r="DV89" i="70"/>
  <c r="DV186" i="70" s="1"/>
  <c r="DU89" i="70"/>
  <c r="DU186" i="70" s="1"/>
  <c r="DT89" i="70"/>
  <c r="DT186" i="70" s="1"/>
  <c r="DS89" i="70"/>
  <c r="DS186" i="70" s="1"/>
  <c r="DR89" i="70"/>
  <c r="DR186" i="70" s="1"/>
  <c r="DQ89" i="70"/>
  <c r="DQ186" i="70" s="1"/>
  <c r="DP89" i="70"/>
  <c r="DP186" i="70" s="1"/>
  <c r="DO89" i="70"/>
  <c r="DO186" i="70" s="1"/>
  <c r="DN89" i="70"/>
  <c r="DN186" i="70" s="1"/>
  <c r="DM89" i="70"/>
  <c r="DM186" i="70" s="1"/>
  <c r="DL89" i="70"/>
  <c r="DL186" i="70" s="1"/>
  <c r="DK89" i="70"/>
  <c r="DK186" i="70" s="1"/>
  <c r="DJ89" i="70"/>
  <c r="DJ186" i="70" s="1"/>
  <c r="DI89" i="70"/>
  <c r="DI186" i="70" s="1"/>
  <c r="DH89" i="70"/>
  <c r="DH186" i="70" s="1"/>
  <c r="DG89" i="70"/>
  <c r="DG186" i="70" s="1"/>
  <c r="DF89" i="70"/>
  <c r="DF186" i="70" s="1"/>
  <c r="DE89" i="70"/>
  <c r="DE186" i="70" s="1"/>
  <c r="DD89" i="70"/>
  <c r="DD186" i="70" s="1"/>
  <c r="DC89" i="70"/>
  <c r="DC186" i="70" s="1"/>
  <c r="DB89" i="70"/>
  <c r="DB186" i="70" s="1"/>
  <c r="DA89" i="70"/>
  <c r="DA186" i="70" s="1"/>
  <c r="CZ89" i="70"/>
  <c r="CZ186" i="70" s="1"/>
  <c r="CY89" i="70"/>
  <c r="CY186" i="70" s="1"/>
  <c r="CX89" i="70"/>
  <c r="CX186" i="70" s="1"/>
  <c r="CW89" i="70"/>
  <c r="CW186" i="70" s="1"/>
  <c r="CV89" i="70"/>
  <c r="CV186" i="70" s="1"/>
  <c r="CU89" i="70"/>
  <c r="CU186" i="70" s="1"/>
  <c r="CT89" i="70"/>
  <c r="CT186" i="70" s="1"/>
  <c r="CS89" i="70"/>
  <c r="CS186" i="70" s="1"/>
  <c r="CR89" i="70"/>
  <c r="CR186" i="70" s="1"/>
  <c r="CQ89" i="70"/>
  <c r="CQ186" i="70" s="1"/>
  <c r="CP89" i="70"/>
  <c r="CP186" i="70" s="1"/>
  <c r="CO89" i="70"/>
  <c r="CO186" i="70" s="1"/>
  <c r="CN89" i="70"/>
  <c r="CN186" i="70" s="1"/>
  <c r="CM89" i="70"/>
  <c r="CM186" i="70" s="1"/>
  <c r="CL89" i="70"/>
  <c r="CL186" i="70" s="1"/>
  <c r="CK89" i="70"/>
  <c r="CK186" i="70" s="1"/>
  <c r="CJ89" i="70"/>
  <c r="CJ186" i="70" s="1"/>
  <c r="CI89" i="70"/>
  <c r="CI186" i="70" s="1"/>
  <c r="CH89" i="70"/>
  <c r="CH186" i="70" s="1"/>
  <c r="CG89" i="70"/>
  <c r="CG186" i="70" s="1"/>
  <c r="CF89" i="70"/>
  <c r="CF186" i="70" s="1"/>
  <c r="CE89" i="70"/>
  <c r="CE186" i="70" s="1"/>
  <c r="CD89" i="70"/>
  <c r="CD186" i="70" s="1"/>
  <c r="CC89" i="70"/>
  <c r="CC186" i="70" s="1"/>
  <c r="CB89" i="70"/>
  <c r="CB186" i="70" s="1"/>
  <c r="CA89" i="70"/>
  <c r="CA186" i="70" s="1"/>
  <c r="BZ89" i="70"/>
  <c r="BZ186" i="70" s="1"/>
  <c r="BY89" i="70"/>
  <c r="BY186" i="70" s="1"/>
  <c r="BX89" i="70"/>
  <c r="BX186" i="70" s="1"/>
  <c r="BW89" i="70"/>
  <c r="BW186" i="70" s="1"/>
  <c r="BV89" i="70"/>
  <c r="BV186" i="70" s="1"/>
  <c r="BU89" i="70"/>
  <c r="BU186" i="70" s="1"/>
  <c r="BT89" i="70"/>
  <c r="BT186" i="70" s="1"/>
  <c r="BS89" i="70"/>
  <c r="BS186" i="70" s="1"/>
  <c r="BR89" i="70"/>
  <c r="BR186" i="70" s="1"/>
  <c r="BQ89" i="70"/>
  <c r="BQ186" i="70" s="1"/>
  <c r="BP89" i="70"/>
  <c r="BP186" i="70" s="1"/>
  <c r="BO89" i="70"/>
  <c r="BO186" i="70" s="1"/>
  <c r="BN89" i="70"/>
  <c r="BN186" i="70" s="1"/>
  <c r="BM89" i="70"/>
  <c r="BM186" i="70" s="1"/>
  <c r="BL89" i="70"/>
  <c r="BL186" i="70" s="1"/>
  <c r="BK89" i="70"/>
  <c r="BK186" i="70" s="1"/>
  <c r="BJ89" i="70"/>
  <c r="BJ186" i="70" s="1"/>
  <c r="BI89" i="70"/>
  <c r="BI186" i="70" s="1"/>
  <c r="BH89" i="70"/>
  <c r="BH186" i="70" s="1"/>
  <c r="BG89" i="70"/>
  <c r="BG186" i="70" s="1"/>
  <c r="BF89" i="70"/>
  <c r="BF186" i="70" s="1"/>
  <c r="BE89" i="70"/>
  <c r="BE186" i="70" s="1"/>
  <c r="BD89" i="70"/>
  <c r="BD186" i="70" s="1"/>
  <c r="BC89" i="70"/>
  <c r="BC186" i="70" s="1"/>
  <c r="BB89" i="70"/>
  <c r="BB186" i="70" s="1"/>
  <c r="BA89" i="70"/>
  <c r="BA186" i="70" s="1"/>
  <c r="AZ89" i="70"/>
  <c r="AZ186" i="70" s="1"/>
  <c r="AY89" i="70"/>
  <c r="AY186" i="70" s="1"/>
  <c r="AX89" i="70"/>
  <c r="AX186" i="70" s="1"/>
  <c r="AW89" i="70"/>
  <c r="AW186" i="70" s="1"/>
  <c r="AV89" i="70"/>
  <c r="AV186" i="70" s="1"/>
  <c r="AU89" i="70"/>
  <c r="AU186" i="70" s="1"/>
  <c r="AT89" i="70"/>
  <c r="AT186" i="70" s="1"/>
  <c r="AS89" i="70"/>
  <c r="AS186" i="70" s="1"/>
  <c r="AR89" i="70"/>
  <c r="AR186" i="70" s="1"/>
  <c r="AQ89" i="70"/>
  <c r="AQ186" i="70" s="1"/>
  <c r="AP89" i="70"/>
  <c r="AP186" i="70" s="1"/>
  <c r="AO89" i="70"/>
  <c r="AO186" i="70" s="1"/>
  <c r="AN89" i="70"/>
  <c r="AN186" i="70" s="1"/>
  <c r="AM89" i="70"/>
  <c r="AM186" i="70" s="1"/>
  <c r="AL89" i="70"/>
  <c r="AL186" i="70" s="1"/>
  <c r="AK89" i="70"/>
  <c r="AK186" i="70" s="1"/>
  <c r="AJ89" i="70"/>
  <c r="AJ186" i="70" s="1"/>
  <c r="AI89" i="70"/>
  <c r="AI186" i="70" s="1"/>
  <c r="AH89" i="70"/>
  <c r="AH186" i="70" s="1"/>
  <c r="AG89" i="70"/>
  <c r="AG186" i="70" s="1"/>
  <c r="AF89" i="70"/>
  <c r="AF186" i="70" s="1"/>
  <c r="AE89" i="70"/>
  <c r="AE186" i="70" s="1"/>
  <c r="AD89" i="70"/>
  <c r="AD186" i="70" s="1"/>
  <c r="AC89" i="70"/>
  <c r="AC186" i="70" s="1"/>
  <c r="AB89" i="70"/>
  <c r="AB186" i="70" s="1"/>
  <c r="AA89" i="70"/>
  <c r="AA186" i="70" s="1"/>
  <c r="Z89" i="70"/>
  <c r="Z186" i="70" s="1"/>
  <c r="Y89" i="70"/>
  <c r="Y186" i="70" s="1"/>
  <c r="X89" i="70"/>
  <c r="X186" i="70" s="1"/>
  <c r="W89" i="70"/>
  <c r="W186" i="70" s="1"/>
  <c r="V89" i="70"/>
  <c r="V186" i="70" s="1"/>
  <c r="U89" i="70"/>
  <c r="U186" i="70" s="1"/>
  <c r="T89" i="70"/>
  <c r="T186" i="70" s="1"/>
  <c r="S89" i="70"/>
  <c r="S186" i="70" s="1"/>
  <c r="R89" i="70"/>
  <c r="R186" i="70" s="1"/>
  <c r="Q89" i="70"/>
  <c r="Q186" i="70" s="1"/>
  <c r="P89" i="70"/>
  <c r="P186" i="70" s="1"/>
  <c r="O89" i="70"/>
  <c r="O186" i="70" s="1"/>
  <c r="N89" i="70"/>
  <c r="N186" i="70" s="1"/>
  <c r="M89" i="70"/>
  <c r="M186" i="70" s="1"/>
  <c r="L89" i="70"/>
  <c r="L186" i="70" s="1"/>
  <c r="K89" i="70"/>
  <c r="K186" i="70" s="1"/>
  <c r="J89" i="70"/>
  <c r="J186" i="70" s="1"/>
  <c r="I89" i="70"/>
  <c r="I186" i="70" s="1"/>
  <c r="H89" i="70"/>
  <c r="H186" i="70" s="1"/>
  <c r="G89" i="70"/>
  <c r="G186" i="70" s="1"/>
  <c r="F89" i="70"/>
  <c r="F186" i="70" s="1"/>
  <c r="E89" i="70"/>
  <c r="E186" i="70" s="1"/>
  <c r="D89" i="70"/>
  <c r="D186" i="70" s="1"/>
  <c r="C89" i="70"/>
  <c r="C186" i="70" s="1"/>
  <c r="EV88" i="70"/>
  <c r="EV185" i="70" s="1"/>
  <c r="EU88" i="70"/>
  <c r="EU185" i="70" s="1"/>
  <c r="ET88" i="70"/>
  <c r="ET185" i="70" s="1"/>
  <c r="ES88" i="70"/>
  <c r="ES185" i="70" s="1"/>
  <c r="ER88" i="70"/>
  <c r="ER185" i="70" s="1"/>
  <c r="EQ88" i="70"/>
  <c r="EQ185" i="70" s="1"/>
  <c r="EP88" i="70"/>
  <c r="EP185" i="70" s="1"/>
  <c r="EO88" i="70"/>
  <c r="EO185" i="70" s="1"/>
  <c r="EN88" i="70"/>
  <c r="EN185" i="70" s="1"/>
  <c r="EM88" i="70"/>
  <c r="EM185" i="70" s="1"/>
  <c r="EL88" i="70"/>
  <c r="EL185" i="70" s="1"/>
  <c r="EK88" i="70"/>
  <c r="EK185" i="70" s="1"/>
  <c r="EJ88" i="70"/>
  <c r="EJ185" i="70" s="1"/>
  <c r="EI88" i="70"/>
  <c r="EI185" i="70" s="1"/>
  <c r="EH88" i="70"/>
  <c r="EH185" i="70" s="1"/>
  <c r="EG88" i="70"/>
  <c r="EG185" i="70" s="1"/>
  <c r="EF88" i="70"/>
  <c r="EF185" i="70" s="1"/>
  <c r="EE88" i="70"/>
  <c r="EE185" i="70" s="1"/>
  <c r="ED88" i="70"/>
  <c r="ED185" i="70" s="1"/>
  <c r="EC88" i="70"/>
  <c r="EC185" i="70" s="1"/>
  <c r="EB88" i="70"/>
  <c r="EB185" i="70" s="1"/>
  <c r="EA88" i="70"/>
  <c r="EA185" i="70" s="1"/>
  <c r="DZ88" i="70"/>
  <c r="DZ185" i="70" s="1"/>
  <c r="DY88" i="70"/>
  <c r="DY185" i="70" s="1"/>
  <c r="DX88" i="70"/>
  <c r="DX185" i="70" s="1"/>
  <c r="DW88" i="70"/>
  <c r="DW185" i="70" s="1"/>
  <c r="DV88" i="70"/>
  <c r="DV185" i="70" s="1"/>
  <c r="DU88" i="70"/>
  <c r="DU185" i="70" s="1"/>
  <c r="DT88" i="70"/>
  <c r="DT185" i="70" s="1"/>
  <c r="DS88" i="70"/>
  <c r="DS185" i="70" s="1"/>
  <c r="DR88" i="70"/>
  <c r="DR185" i="70" s="1"/>
  <c r="DQ88" i="70"/>
  <c r="DQ185" i="70" s="1"/>
  <c r="DP88" i="70"/>
  <c r="DP185" i="70" s="1"/>
  <c r="DO88" i="70"/>
  <c r="DO185" i="70" s="1"/>
  <c r="DN88" i="70"/>
  <c r="DN185" i="70" s="1"/>
  <c r="DM88" i="70"/>
  <c r="DM185" i="70" s="1"/>
  <c r="DL88" i="70"/>
  <c r="DL185" i="70" s="1"/>
  <c r="DK88" i="70"/>
  <c r="DK185" i="70" s="1"/>
  <c r="DJ88" i="70"/>
  <c r="DJ185" i="70" s="1"/>
  <c r="DI88" i="70"/>
  <c r="DI185" i="70" s="1"/>
  <c r="DH88" i="70"/>
  <c r="DH185" i="70" s="1"/>
  <c r="DG88" i="70"/>
  <c r="DG185" i="70" s="1"/>
  <c r="DF88" i="70"/>
  <c r="DF185" i="70" s="1"/>
  <c r="DE88" i="70"/>
  <c r="DE185" i="70" s="1"/>
  <c r="DD88" i="70"/>
  <c r="DD185" i="70" s="1"/>
  <c r="DC88" i="70"/>
  <c r="DC185" i="70" s="1"/>
  <c r="DB88" i="70"/>
  <c r="DB185" i="70" s="1"/>
  <c r="DA88" i="70"/>
  <c r="DA185" i="70" s="1"/>
  <c r="CZ88" i="70"/>
  <c r="CZ185" i="70" s="1"/>
  <c r="CY88" i="70"/>
  <c r="CY185" i="70" s="1"/>
  <c r="CX88" i="70"/>
  <c r="CX185" i="70" s="1"/>
  <c r="CW88" i="70"/>
  <c r="CW185" i="70" s="1"/>
  <c r="CV88" i="70"/>
  <c r="CV185" i="70" s="1"/>
  <c r="CU88" i="70"/>
  <c r="CU185" i="70" s="1"/>
  <c r="CT88" i="70"/>
  <c r="CT185" i="70" s="1"/>
  <c r="CS88" i="70"/>
  <c r="CS185" i="70" s="1"/>
  <c r="CR88" i="70"/>
  <c r="CR185" i="70" s="1"/>
  <c r="CQ88" i="70"/>
  <c r="CQ185" i="70" s="1"/>
  <c r="CP88" i="70"/>
  <c r="CP185" i="70" s="1"/>
  <c r="CO88" i="70"/>
  <c r="CO185" i="70" s="1"/>
  <c r="CN88" i="70"/>
  <c r="CN185" i="70" s="1"/>
  <c r="CM88" i="70"/>
  <c r="CM185" i="70" s="1"/>
  <c r="CL88" i="70"/>
  <c r="CL185" i="70" s="1"/>
  <c r="CK88" i="70"/>
  <c r="CK185" i="70" s="1"/>
  <c r="CJ88" i="70"/>
  <c r="CJ185" i="70" s="1"/>
  <c r="CI88" i="70"/>
  <c r="CI185" i="70" s="1"/>
  <c r="CH88" i="70"/>
  <c r="CH185" i="70" s="1"/>
  <c r="CG88" i="70"/>
  <c r="CG185" i="70" s="1"/>
  <c r="CF88" i="70"/>
  <c r="CF185" i="70" s="1"/>
  <c r="CE88" i="70"/>
  <c r="CE185" i="70" s="1"/>
  <c r="CD88" i="70"/>
  <c r="CD185" i="70" s="1"/>
  <c r="CC88" i="70"/>
  <c r="CC185" i="70" s="1"/>
  <c r="CB88" i="70"/>
  <c r="CB185" i="70" s="1"/>
  <c r="CA88" i="70"/>
  <c r="CA185" i="70" s="1"/>
  <c r="BZ88" i="70"/>
  <c r="BZ185" i="70" s="1"/>
  <c r="BY88" i="70"/>
  <c r="BY185" i="70" s="1"/>
  <c r="BX88" i="70"/>
  <c r="BX185" i="70" s="1"/>
  <c r="BW88" i="70"/>
  <c r="BW185" i="70" s="1"/>
  <c r="BV88" i="70"/>
  <c r="BV185" i="70" s="1"/>
  <c r="BU88" i="70"/>
  <c r="BU185" i="70" s="1"/>
  <c r="BT88" i="70"/>
  <c r="BT185" i="70" s="1"/>
  <c r="BS88" i="70"/>
  <c r="BS185" i="70" s="1"/>
  <c r="BR88" i="70"/>
  <c r="BR185" i="70" s="1"/>
  <c r="BQ88" i="70"/>
  <c r="BQ185" i="70" s="1"/>
  <c r="BP88" i="70"/>
  <c r="BP185" i="70" s="1"/>
  <c r="BO88" i="70"/>
  <c r="BO185" i="70" s="1"/>
  <c r="BN88" i="70"/>
  <c r="BN185" i="70" s="1"/>
  <c r="BM88" i="70"/>
  <c r="BM185" i="70" s="1"/>
  <c r="BL88" i="70"/>
  <c r="BL185" i="70" s="1"/>
  <c r="BK88" i="70"/>
  <c r="BK185" i="70" s="1"/>
  <c r="BJ88" i="70"/>
  <c r="BJ185" i="70" s="1"/>
  <c r="BI88" i="70"/>
  <c r="BI185" i="70" s="1"/>
  <c r="BH88" i="70"/>
  <c r="BH185" i="70" s="1"/>
  <c r="BG88" i="70"/>
  <c r="BG185" i="70" s="1"/>
  <c r="BF88" i="70"/>
  <c r="BF185" i="70" s="1"/>
  <c r="BE88" i="70"/>
  <c r="BE185" i="70" s="1"/>
  <c r="BD88" i="70"/>
  <c r="BD185" i="70" s="1"/>
  <c r="BC88" i="70"/>
  <c r="BC185" i="70" s="1"/>
  <c r="BB88" i="70"/>
  <c r="BB185" i="70" s="1"/>
  <c r="BA88" i="70"/>
  <c r="BA185" i="70" s="1"/>
  <c r="AZ88" i="70"/>
  <c r="AZ185" i="70" s="1"/>
  <c r="AY88" i="70"/>
  <c r="AY185" i="70" s="1"/>
  <c r="AX88" i="70"/>
  <c r="AX185" i="70" s="1"/>
  <c r="AW88" i="70"/>
  <c r="AW185" i="70" s="1"/>
  <c r="AV88" i="70"/>
  <c r="AV185" i="70" s="1"/>
  <c r="AU88" i="70"/>
  <c r="AU185" i="70" s="1"/>
  <c r="AT88" i="70"/>
  <c r="AT185" i="70" s="1"/>
  <c r="AS88" i="70"/>
  <c r="AS185" i="70" s="1"/>
  <c r="AR88" i="70"/>
  <c r="AR185" i="70" s="1"/>
  <c r="AQ88" i="70"/>
  <c r="AQ185" i="70" s="1"/>
  <c r="AP88" i="70"/>
  <c r="AP185" i="70" s="1"/>
  <c r="AO88" i="70"/>
  <c r="AO185" i="70" s="1"/>
  <c r="AN88" i="70"/>
  <c r="AN185" i="70" s="1"/>
  <c r="AM88" i="70"/>
  <c r="AM185" i="70" s="1"/>
  <c r="AL88" i="70"/>
  <c r="AL185" i="70" s="1"/>
  <c r="AK88" i="70"/>
  <c r="AK185" i="70" s="1"/>
  <c r="AJ88" i="70"/>
  <c r="AJ185" i="70" s="1"/>
  <c r="AI88" i="70"/>
  <c r="AI185" i="70" s="1"/>
  <c r="AH88" i="70"/>
  <c r="AH185" i="70" s="1"/>
  <c r="AG88" i="70"/>
  <c r="AG185" i="70" s="1"/>
  <c r="AF88" i="70"/>
  <c r="AF185" i="70" s="1"/>
  <c r="AE88" i="70"/>
  <c r="AE185" i="70" s="1"/>
  <c r="AD88" i="70"/>
  <c r="AD185" i="70" s="1"/>
  <c r="AC88" i="70"/>
  <c r="AC185" i="70" s="1"/>
  <c r="AB88" i="70"/>
  <c r="AB185" i="70" s="1"/>
  <c r="AA88" i="70"/>
  <c r="AA185" i="70" s="1"/>
  <c r="Z88" i="70"/>
  <c r="Z185" i="70" s="1"/>
  <c r="Y88" i="70"/>
  <c r="Y185" i="70" s="1"/>
  <c r="X88" i="70"/>
  <c r="X185" i="70" s="1"/>
  <c r="W88" i="70"/>
  <c r="W185" i="70" s="1"/>
  <c r="V88" i="70"/>
  <c r="V185" i="70" s="1"/>
  <c r="U88" i="70"/>
  <c r="U185" i="70" s="1"/>
  <c r="T88" i="70"/>
  <c r="T185" i="70" s="1"/>
  <c r="S88" i="70"/>
  <c r="S185" i="70" s="1"/>
  <c r="R88" i="70"/>
  <c r="R185" i="70" s="1"/>
  <c r="Q88" i="70"/>
  <c r="Q185" i="70" s="1"/>
  <c r="P88" i="70"/>
  <c r="P185" i="70" s="1"/>
  <c r="O88" i="70"/>
  <c r="O185" i="70" s="1"/>
  <c r="N88" i="70"/>
  <c r="N185" i="70" s="1"/>
  <c r="M88" i="70"/>
  <c r="M185" i="70" s="1"/>
  <c r="L88" i="70"/>
  <c r="L185" i="70" s="1"/>
  <c r="K88" i="70"/>
  <c r="K185" i="70" s="1"/>
  <c r="J88" i="70"/>
  <c r="J185" i="70" s="1"/>
  <c r="I88" i="70"/>
  <c r="I185" i="70" s="1"/>
  <c r="H88" i="70"/>
  <c r="H185" i="70" s="1"/>
  <c r="G88" i="70"/>
  <c r="G185" i="70" s="1"/>
  <c r="F88" i="70"/>
  <c r="F185" i="70" s="1"/>
  <c r="E88" i="70"/>
  <c r="E185" i="70" s="1"/>
  <c r="D88" i="70"/>
  <c r="D185" i="70" s="1"/>
  <c r="C88" i="70"/>
  <c r="C185" i="70" s="1"/>
  <c r="EV87" i="70"/>
  <c r="EV184" i="70" s="1"/>
  <c r="EU87" i="70"/>
  <c r="EU184" i="70" s="1"/>
  <c r="ET87" i="70"/>
  <c r="ET184" i="70" s="1"/>
  <c r="ES87" i="70"/>
  <c r="ES184" i="70" s="1"/>
  <c r="ER87" i="70"/>
  <c r="ER184" i="70" s="1"/>
  <c r="EQ87" i="70"/>
  <c r="EQ184" i="70" s="1"/>
  <c r="EP87" i="70"/>
  <c r="EP184" i="70" s="1"/>
  <c r="EO87" i="70"/>
  <c r="EO184" i="70" s="1"/>
  <c r="EN87" i="70"/>
  <c r="EN184" i="70" s="1"/>
  <c r="EM87" i="70"/>
  <c r="EM184" i="70" s="1"/>
  <c r="EL87" i="70"/>
  <c r="EL184" i="70" s="1"/>
  <c r="EK87" i="70"/>
  <c r="EK184" i="70" s="1"/>
  <c r="EJ87" i="70"/>
  <c r="EJ184" i="70" s="1"/>
  <c r="EI87" i="70"/>
  <c r="EI184" i="70" s="1"/>
  <c r="EH87" i="70"/>
  <c r="EH184" i="70" s="1"/>
  <c r="EG87" i="70"/>
  <c r="EG184" i="70" s="1"/>
  <c r="EF87" i="70"/>
  <c r="EF184" i="70" s="1"/>
  <c r="EE87" i="70"/>
  <c r="EE184" i="70" s="1"/>
  <c r="ED87" i="70"/>
  <c r="ED184" i="70" s="1"/>
  <c r="EC87" i="70"/>
  <c r="EC184" i="70" s="1"/>
  <c r="EB87" i="70"/>
  <c r="EB184" i="70" s="1"/>
  <c r="EA87" i="70"/>
  <c r="EA184" i="70" s="1"/>
  <c r="DZ87" i="70"/>
  <c r="DZ184" i="70" s="1"/>
  <c r="DY87" i="70"/>
  <c r="DY184" i="70" s="1"/>
  <c r="DX87" i="70"/>
  <c r="DX184" i="70" s="1"/>
  <c r="DW87" i="70"/>
  <c r="DW184" i="70" s="1"/>
  <c r="DV87" i="70"/>
  <c r="DV184" i="70" s="1"/>
  <c r="DU87" i="70"/>
  <c r="DU184" i="70" s="1"/>
  <c r="DT87" i="70"/>
  <c r="DT184" i="70" s="1"/>
  <c r="DS87" i="70"/>
  <c r="DS184" i="70" s="1"/>
  <c r="DR87" i="70"/>
  <c r="DR184" i="70" s="1"/>
  <c r="DQ87" i="70"/>
  <c r="DQ184" i="70" s="1"/>
  <c r="DP87" i="70"/>
  <c r="DP184" i="70" s="1"/>
  <c r="DO87" i="70"/>
  <c r="DO184" i="70" s="1"/>
  <c r="DN87" i="70"/>
  <c r="DN184" i="70" s="1"/>
  <c r="DM87" i="70"/>
  <c r="DM184" i="70" s="1"/>
  <c r="DL87" i="70"/>
  <c r="DL184" i="70" s="1"/>
  <c r="DK87" i="70"/>
  <c r="DK184" i="70" s="1"/>
  <c r="DJ87" i="70"/>
  <c r="DJ184" i="70" s="1"/>
  <c r="DI87" i="70"/>
  <c r="DI184" i="70" s="1"/>
  <c r="DH87" i="70"/>
  <c r="DH184" i="70" s="1"/>
  <c r="DG87" i="70"/>
  <c r="DG184" i="70" s="1"/>
  <c r="DF87" i="70"/>
  <c r="DF184" i="70" s="1"/>
  <c r="DE87" i="70"/>
  <c r="DE184" i="70" s="1"/>
  <c r="DD87" i="70"/>
  <c r="DD184" i="70" s="1"/>
  <c r="DC87" i="70"/>
  <c r="DC184" i="70" s="1"/>
  <c r="DB87" i="70"/>
  <c r="DB184" i="70" s="1"/>
  <c r="DA87" i="70"/>
  <c r="DA184" i="70" s="1"/>
  <c r="CZ87" i="70"/>
  <c r="CZ184" i="70" s="1"/>
  <c r="CY87" i="70"/>
  <c r="CY184" i="70" s="1"/>
  <c r="CX87" i="70"/>
  <c r="CX184" i="70" s="1"/>
  <c r="CW87" i="70"/>
  <c r="CW184" i="70" s="1"/>
  <c r="CV87" i="70"/>
  <c r="CV184" i="70" s="1"/>
  <c r="CU87" i="70"/>
  <c r="CU184" i="70" s="1"/>
  <c r="CT87" i="70"/>
  <c r="CT184" i="70" s="1"/>
  <c r="CS87" i="70"/>
  <c r="CS184" i="70" s="1"/>
  <c r="CR87" i="70"/>
  <c r="CR184" i="70" s="1"/>
  <c r="CQ87" i="70"/>
  <c r="CQ184" i="70" s="1"/>
  <c r="CP87" i="70"/>
  <c r="CP184" i="70" s="1"/>
  <c r="CO87" i="70"/>
  <c r="CO184" i="70" s="1"/>
  <c r="CN87" i="70"/>
  <c r="CN184" i="70" s="1"/>
  <c r="CM87" i="70"/>
  <c r="CM184" i="70" s="1"/>
  <c r="CL87" i="70"/>
  <c r="CL184" i="70" s="1"/>
  <c r="CK87" i="70"/>
  <c r="CK184" i="70" s="1"/>
  <c r="CJ87" i="70"/>
  <c r="CJ184" i="70" s="1"/>
  <c r="CI87" i="70"/>
  <c r="CI184" i="70" s="1"/>
  <c r="CH87" i="70"/>
  <c r="CH184" i="70" s="1"/>
  <c r="CG87" i="70"/>
  <c r="CG184" i="70" s="1"/>
  <c r="CF87" i="70"/>
  <c r="CF184" i="70" s="1"/>
  <c r="CE87" i="70"/>
  <c r="CE184" i="70" s="1"/>
  <c r="CD87" i="70"/>
  <c r="CD184" i="70" s="1"/>
  <c r="CC87" i="70"/>
  <c r="CC184" i="70" s="1"/>
  <c r="CB87" i="70"/>
  <c r="CB184" i="70" s="1"/>
  <c r="CA87" i="70"/>
  <c r="CA184" i="70" s="1"/>
  <c r="BZ87" i="70"/>
  <c r="BZ184" i="70" s="1"/>
  <c r="BY87" i="70"/>
  <c r="BY184" i="70" s="1"/>
  <c r="BX87" i="70"/>
  <c r="BX184" i="70" s="1"/>
  <c r="BW87" i="70"/>
  <c r="BW184" i="70" s="1"/>
  <c r="BV87" i="70"/>
  <c r="BV184" i="70" s="1"/>
  <c r="BU87" i="70"/>
  <c r="BU184" i="70" s="1"/>
  <c r="BT87" i="70"/>
  <c r="BT184" i="70" s="1"/>
  <c r="BS87" i="70"/>
  <c r="BS184" i="70" s="1"/>
  <c r="BR87" i="70"/>
  <c r="BR184" i="70" s="1"/>
  <c r="BQ87" i="70"/>
  <c r="BQ184" i="70" s="1"/>
  <c r="BP87" i="70"/>
  <c r="BP184" i="70" s="1"/>
  <c r="BO87" i="70"/>
  <c r="BO184" i="70" s="1"/>
  <c r="BN87" i="70"/>
  <c r="BN184" i="70" s="1"/>
  <c r="BM87" i="70"/>
  <c r="BM184" i="70" s="1"/>
  <c r="BL87" i="70"/>
  <c r="BL184" i="70" s="1"/>
  <c r="BK87" i="70"/>
  <c r="BK184" i="70" s="1"/>
  <c r="BJ87" i="70"/>
  <c r="BJ184" i="70" s="1"/>
  <c r="BI87" i="70"/>
  <c r="BI184" i="70" s="1"/>
  <c r="BH87" i="70"/>
  <c r="BH184" i="70" s="1"/>
  <c r="BG87" i="70"/>
  <c r="BG184" i="70" s="1"/>
  <c r="BF87" i="70"/>
  <c r="BF184" i="70" s="1"/>
  <c r="BE87" i="70"/>
  <c r="BE184" i="70" s="1"/>
  <c r="BD87" i="70"/>
  <c r="BD184" i="70" s="1"/>
  <c r="BC87" i="70"/>
  <c r="BC184" i="70" s="1"/>
  <c r="BB87" i="70"/>
  <c r="BB184" i="70" s="1"/>
  <c r="BA87" i="70"/>
  <c r="BA184" i="70" s="1"/>
  <c r="AZ87" i="70"/>
  <c r="AZ184" i="70" s="1"/>
  <c r="AY87" i="70"/>
  <c r="AY184" i="70" s="1"/>
  <c r="AX87" i="70"/>
  <c r="AX184" i="70" s="1"/>
  <c r="AW87" i="70"/>
  <c r="AW184" i="70" s="1"/>
  <c r="AV87" i="70"/>
  <c r="AV184" i="70" s="1"/>
  <c r="AU87" i="70"/>
  <c r="AU184" i="70" s="1"/>
  <c r="AT87" i="70"/>
  <c r="AT184" i="70" s="1"/>
  <c r="AS87" i="70"/>
  <c r="AS184" i="70" s="1"/>
  <c r="AR87" i="70"/>
  <c r="AR184" i="70" s="1"/>
  <c r="AQ87" i="70"/>
  <c r="AQ184" i="70" s="1"/>
  <c r="AP87" i="70"/>
  <c r="AP184" i="70" s="1"/>
  <c r="AO87" i="70"/>
  <c r="AO184" i="70" s="1"/>
  <c r="AN87" i="70"/>
  <c r="AN184" i="70" s="1"/>
  <c r="AM87" i="70"/>
  <c r="AM184" i="70" s="1"/>
  <c r="AL87" i="70"/>
  <c r="AL184" i="70" s="1"/>
  <c r="AK87" i="70"/>
  <c r="AK184" i="70" s="1"/>
  <c r="AJ87" i="70"/>
  <c r="AJ184" i="70" s="1"/>
  <c r="AI87" i="70"/>
  <c r="AI184" i="70" s="1"/>
  <c r="AH87" i="70"/>
  <c r="AH184" i="70" s="1"/>
  <c r="AG87" i="70"/>
  <c r="AG184" i="70" s="1"/>
  <c r="AF87" i="70"/>
  <c r="AF184" i="70" s="1"/>
  <c r="AE87" i="70"/>
  <c r="AE184" i="70" s="1"/>
  <c r="AD87" i="70"/>
  <c r="AD184" i="70" s="1"/>
  <c r="AC87" i="70"/>
  <c r="AC184" i="70" s="1"/>
  <c r="AB87" i="70"/>
  <c r="AB184" i="70" s="1"/>
  <c r="AA87" i="70"/>
  <c r="AA184" i="70" s="1"/>
  <c r="Z87" i="70"/>
  <c r="Z184" i="70" s="1"/>
  <c r="Y87" i="70"/>
  <c r="Y184" i="70" s="1"/>
  <c r="X87" i="70"/>
  <c r="X184" i="70" s="1"/>
  <c r="W87" i="70"/>
  <c r="W184" i="70" s="1"/>
  <c r="V87" i="70"/>
  <c r="V184" i="70" s="1"/>
  <c r="U87" i="70"/>
  <c r="U184" i="70" s="1"/>
  <c r="T87" i="70"/>
  <c r="T184" i="70" s="1"/>
  <c r="S87" i="70"/>
  <c r="S184" i="70" s="1"/>
  <c r="R87" i="70"/>
  <c r="R184" i="70" s="1"/>
  <c r="Q87" i="70"/>
  <c r="Q184" i="70" s="1"/>
  <c r="P87" i="70"/>
  <c r="P184" i="70" s="1"/>
  <c r="O87" i="70"/>
  <c r="O184" i="70" s="1"/>
  <c r="N87" i="70"/>
  <c r="N184" i="70" s="1"/>
  <c r="M87" i="70"/>
  <c r="M184" i="70" s="1"/>
  <c r="L87" i="70"/>
  <c r="L184" i="70" s="1"/>
  <c r="K87" i="70"/>
  <c r="K184" i="70" s="1"/>
  <c r="J87" i="70"/>
  <c r="J184" i="70" s="1"/>
  <c r="I87" i="70"/>
  <c r="I184" i="70" s="1"/>
  <c r="H87" i="70"/>
  <c r="H184" i="70" s="1"/>
  <c r="G87" i="70"/>
  <c r="G184" i="70" s="1"/>
  <c r="F87" i="70"/>
  <c r="F184" i="70" s="1"/>
  <c r="E87" i="70"/>
  <c r="E184" i="70" s="1"/>
  <c r="D87" i="70"/>
  <c r="D184" i="70" s="1"/>
  <c r="C87" i="70"/>
  <c r="C184" i="70" s="1"/>
  <c r="EV86" i="70"/>
  <c r="EV183" i="70" s="1"/>
  <c r="EU86" i="70"/>
  <c r="EU183" i="70" s="1"/>
  <c r="ET86" i="70"/>
  <c r="ES86" i="70"/>
  <c r="ES183" i="70" s="1"/>
  <c r="ER86" i="70"/>
  <c r="ER183" i="70" s="1"/>
  <c r="EQ86" i="70"/>
  <c r="EQ183" i="70" s="1"/>
  <c r="EP86" i="70"/>
  <c r="EO86" i="70"/>
  <c r="EO183" i="70" s="1"/>
  <c r="EN86" i="70"/>
  <c r="EN183" i="70" s="1"/>
  <c r="EM86" i="70"/>
  <c r="EM183" i="70" s="1"/>
  <c r="EL86" i="70"/>
  <c r="EK86" i="70"/>
  <c r="EK183" i="70" s="1"/>
  <c r="EJ86" i="70"/>
  <c r="EJ183" i="70" s="1"/>
  <c r="EI86" i="70"/>
  <c r="EI183" i="70" s="1"/>
  <c r="EH86" i="70"/>
  <c r="EG86" i="70"/>
  <c r="EG183" i="70" s="1"/>
  <c r="EF86" i="70"/>
  <c r="EF183" i="70" s="1"/>
  <c r="EE86" i="70"/>
  <c r="EE183" i="70" s="1"/>
  <c r="ED86" i="70"/>
  <c r="EC86" i="70"/>
  <c r="EC183" i="70" s="1"/>
  <c r="EB86" i="70"/>
  <c r="EB183" i="70" s="1"/>
  <c r="EA86" i="70"/>
  <c r="EA183" i="70" s="1"/>
  <c r="DZ86" i="70"/>
  <c r="DY86" i="70"/>
  <c r="DY183" i="70" s="1"/>
  <c r="DX86" i="70"/>
  <c r="DX183" i="70" s="1"/>
  <c r="DW86" i="70"/>
  <c r="DW183" i="70" s="1"/>
  <c r="DV86" i="70"/>
  <c r="DU86" i="70"/>
  <c r="DU183" i="70" s="1"/>
  <c r="DT86" i="70"/>
  <c r="DT183" i="70" s="1"/>
  <c r="DS86" i="70"/>
  <c r="DS183" i="70" s="1"/>
  <c r="DR86" i="70"/>
  <c r="DQ86" i="70"/>
  <c r="DQ183" i="70" s="1"/>
  <c r="DP86" i="70"/>
  <c r="DP183" i="70" s="1"/>
  <c r="DO86" i="70"/>
  <c r="DO183" i="70" s="1"/>
  <c r="DN86" i="70"/>
  <c r="DM86" i="70"/>
  <c r="DM183" i="70" s="1"/>
  <c r="DL86" i="70"/>
  <c r="DL183" i="70" s="1"/>
  <c r="DK86" i="70"/>
  <c r="DK183" i="70" s="1"/>
  <c r="DJ86" i="70"/>
  <c r="DI86" i="70"/>
  <c r="DI183" i="70" s="1"/>
  <c r="DH86" i="70"/>
  <c r="DH183" i="70" s="1"/>
  <c r="DG86" i="70"/>
  <c r="DG183" i="70" s="1"/>
  <c r="DF86" i="70"/>
  <c r="DE86" i="70"/>
  <c r="DE183" i="70" s="1"/>
  <c r="DD86" i="70"/>
  <c r="DD183" i="70" s="1"/>
  <c r="DC86" i="70"/>
  <c r="DC183" i="70" s="1"/>
  <c r="DB86" i="70"/>
  <c r="DA86" i="70"/>
  <c r="DA183" i="70" s="1"/>
  <c r="CZ86" i="70"/>
  <c r="CZ183" i="70" s="1"/>
  <c r="CY86" i="70"/>
  <c r="CY183" i="70" s="1"/>
  <c r="CX86" i="70"/>
  <c r="CW86" i="70"/>
  <c r="CW183" i="70" s="1"/>
  <c r="CV86" i="70"/>
  <c r="CV183" i="70" s="1"/>
  <c r="CU86" i="70"/>
  <c r="CU183" i="70" s="1"/>
  <c r="CT86" i="70"/>
  <c r="CS86" i="70"/>
  <c r="CS183" i="70" s="1"/>
  <c r="CR86" i="70"/>
  <c r="CR183" i="70" s="1"/>
  <c r="CQ86" i="70"/>
  <c r="CQ183" i="70" s="1"/>
  <c r="CP86" i="70"/>
  <c r="CO86" i="70"/>
  <c r="CO183" i="70" s="1"/>
  <c r="CN86" i="70"/>
  <c r="CN183" i="70" s="1"/>
  <c r="CM86" i="70"/>
  <c r="CM183" i="70" s="1"/>
  <c r="CL86" i="70"/>
  <c r="CK86" i="70"/>
  <c r="CK183" i="70" s="1"/>
  <c r="CJ86" i="70"/>
  <c r="CJ183" i="70" s="1"/>
  <c r="CI86" i="70"/>
  <c r="CH86" i="70"/>
  <c r="CG86" i="70"/>
  <c r="CG183" i="70" s="1"/>
  <c r="CF86" i="70"/>
  <c r="CF183" i="70" s="1"/>
  <c r="CE86" i="70"/>
  <c r="CD86" i="70"/>
  <c r="CC86" i="70"/>
  <c r="CC183" i="70" s="1"/>
  <c r="CB86" i="70"/>
  <c r="CB183" i="70" s="1"/>
  <c r="CA86" i="70"/>
  <c r="BZ86" i="70"/>
  <c r="BY86" i="70"/>
  <c r="BY183" i="70" s="1"/>
  <c r="BX86" i="70"/>
  <c r="BX183" i="70" s="1"/>
  <c r="BW86" i="70"/>
  <c r="BV86" i="70"/>
  <c r="BU86" i="70"/>
  <c r="BU183" i="70" s="1"/>
  <c r="BT86" i="70"/>
  <c r="BT183" i="70" s="1"/>
  <c r="BS86" i="70"/>
  <c r="BR86" i="70"/>
  <c r="BQ86" i="70"/>
  <c r="BQ183" i="70" s="1"/>
  <c r="BP86" i="70"/>
  <c r="BP183" i="70" s="1"/>
  <c r="BO86" i="70"/>
  <c r="BN86" i="70"/>
  <c r="BM86" i="70"/>
  <c r="BM183" i="70" s="1"/>
  <c r="BL86" i="70"/>
  <c r="BL183" i="70" s="1"/>
  <c r="BK86" i="70"/>
  <c r="BJ86" i="70"/>
  <c r="BI86" i="70"/>
  <c r="BI183" i="70" s="1"/>
  <c r="BH86" i="70"/>
  <c r="BH183" i="70" s="1"/>
  <c r="BG86" i="70"/>
  <c r="BF86" i="70"/>
  <c r="BE86" i="70"/>
  <c r="BE183" i="70" s="1"/>
  <c r="BD86" i="70"/>
  <c r="BD183" i="70" s="1"/>
  <c r="BC86" i="70"/>
  <c r="BB86" i="70"/>
  <c r="BA86" i="70"/>
  <c r="BA183" i="70" s="1"/>
  <c r="AZ86" i="70"/>
  <c r="AZ183" i="70" s="1"/>
  <c r="AY86" i="70"/>
  <c r="AX86" i="70"/>
  <c r="AW86" i="70"/>
  <c r="AW183" i="70" s="1"/>
  <c r="AV86" i="70"/>
  <c r="AV183" i="70" s="1"/>
  <c r="AU86" i="70"/>
  <c r="AT86" i="70"/>
  <c r="AS86" i="70"/>
  <c r="AS183" i="70" s="1"/>
  <c r="AR86" i="70"/>
  <c r="AR183" i="70" s="1"/>
  <c r="AQ86" i="70"/>
  <c r="AP86" i="70"/>
  <c r="AO86" i="70"/>
  <c r="AO183" i="70" s="1"/>
  <c r="AN86" i="70"/>
  <c r="AN183" i="70" s="1"/>
  <c r="AM86" i="70"/>
  <c r="AL86" i="70"/>
  <c r="AK86" i="70"/>
  <c r="AK183" i="70" s="1"/>
  <c r="AJ86" i="70"/>
  <c r="AJ183" i="70" s="1"/>
  <c r="AI86" i="70"/>
  <c r="AH86" i="70"/>
  <c r="AG86" i="70"/>
  <c r="AG183" i="70" s="1"/>
  <c r="AF86" i="70"/>
  <c r="AF183" i="70" s="1"/>
  <c r="AE86" i="70"/>
  <c r="AD86" i="70"/>
  <c r="AC86" i="70"/>
  <c r="AC183" i="70" s="1"/>
  <c r="AB86" i="70"/>
  <c r="AB183" i="70" s="1"/>
  <c r="AA86" i="70"/>
  <c r="Z86" i="70"/>
  <c r="Y86" i="70"/>
  <c r="Y183" i="70" s="1"/>
  <c r="X86" i="70"/>
  <c r="X183" i="70" s="1"/>
  <c r="W86" i="70"/>
  <c r="V86" i="70"/>
  <c r="U86" i="70"/>
  <c r="U183" i="70" s="1"/>
  <c r="T86" i="70"/>
  <c r="T183" i="70" s="1"/>
  <c r="S86" i="70"/>
  <c r="R86" i="70"/>
  <c r="Q86" i="70"/>
  <c r="Q183" i="70" s="1"/>
  <c r="P86" i="70"/>
  <c r="P183" i="70" s="1"/>
  <c r="O86" i="70"/>
  <c r="N86" i="70"/>
  <c r="M86" i="70"/>
  <c r="M183" i="70" s="1"/>
  <c r="L86" i="70"/>
  <c r="L183" i="70" s="1"/>
  <c r="K86" i="70"/>
  <c r="J86" i="70"/>
  <c r="I86" i="70"/>
  <c r="I183" i="70" s="1"/>
  <c r="H86" i="70"/>
  <c r="H183" i="70" s="1"/>
  <c r="G86" i="70"/>
  <c r="F86" i="70"/>
  <c r="E86" i="70"/>
  <c r="E183" i="70" s="1"/>
  <c r="D86" i="70"/>
  <c r="D183" i="70" s="1"/>
  <c r="C86" i="70"/>
  <c r="F85" i="70"/>
  <c r="I85" i="70" s="1"/>
  <c r="L85" i="70" s="1"/>
  <c r="O85" i="70" s="1"/>
  <c r="R85" i="70" s="1"/>
  <c r="U85" i="70" s="1"/>
  <c r="X85" i="70" s="1"/>
  <c r="AA85" i="70" s="1"/>
  <c r="AD85" i="70" s="1"/>
  <c r="AG85" i="70" s="1"/>
  <c r="AJ85" i="70" s="1"/>
  <c r="AM85" i="70" s="1"/>
  <c r="AP85" i="70" s="1"/>
  <c r="AS85" i="70" s="1"/>
  <c r="AV85" i="70" s="1"/>
  <c r="AY85" i="70" s="1"/>
  <c r="BB85" i="70" s="1"/>
  <c r="BE85" i="70" s="1"/>
  <c r="BH85" i="70" s="1"/>
  <c r="BK85" i="70" s="1"/>
  <c r="BN85" i="70" s="1"/>
  <c r="BQ85" i="70" s="1"/>
  <c r="BT85" i="70" s="1"/>
  <c r="BW85" i="70" s="1"/>
  <c r="BZ85" i="70" s="1"/>
  <c r="CC85" i="70" s="1"/>
  <c r="CF85" i="70" s="1"/>
  <c r="CI85" i="70" s="1"/>
  <c r="CL85" i="70" s="1"/>
  <c r="CO85" i="70" s="1"/>
  <c r="CR85" i="70" s="1"/>
  <c r="CU85" i="70" s="1"/>
  <c r="CX85" i="70" s="1"/>
  <c r="DA85" i="70" s="1"/>
  <c r="DD85" i="70" s="1"/>
  <c r="DG85" i="70" s="1"/>
  <c r="DJ85" i="70" s="1"/>
  <c r="DM85" i="70" s="1"/>
  <c r="DP85" i="70" s="1"/>
  <c r="DS85" i="70" s="1"/>
  <c r="DV85" i="70" s="1"/>
  <c r="DY85" i="70" s="1"/>
  <c r="EB85" i="70" s="1"/>
  <c r="EE85" i="70" s="1"/>
  <c r="EH85" i="70" s="1"/>
  <c r="EK85" i="70" s="1"/>
  <c r="EN85" i="70" s="1"/>
  <c r="EQ85" i="70" s="1"/>
  <c r="ET85" i="70" s="1"/>
  <c r="C84" i="70"/>
  <c r="C81" i="70"/>
  <c r="BA51" i="70"/>
  <c r="B51" i="70"/>
  <c r="D50" i="70"/>
  <c r="E50" i="70" s="1"/>
  <c r="C49" i="70"/>
  <c r="J2" i="70"/>
  <c r="C2" i="70"/>
  <c r="B235" i="69"/>
  <c r="B225" i="69"/>
  <c r="F182" i="69"/>
  <c r="I182" i="69" s="1"/>
  <c r="L182" i="69" s="1"/>
  <c r="O182" i="69" s="1"/>
  <c r="R182" i="69" s="1"/>
  <c r="U182" i="69" s="1"/>
  <c r="X182" i="69" s="1"/>
  <c r="AA182" i="69" s="1"/>
  <c r="AD182" i="69" s="1"/>
  <c r="AG182" i="69" s="1"/>
  <c r="AJ182" i="69" s="1"/>
  <c r="AM182" i="69" s="1"/>
  <c r="AP182" i="69" s="1"/>
  <c r="AS182" i="69" s="1"/>
  <c r="AV182" i="69" s="1"/>
  <c r="AY182" i="69" s="1"/>
  <c r="BB182" i="69" s="1"/>
  <c r="BE182" i="69" s="1"/>
  <c r="BH182" i="69" s="1"/>
  <c r="BK182" i="69" s="1"/>
  <c r="BN182" i="69" s="1"/>
  <c r="BQ182" i="69" s="1"/>
  <c r="BT182" i="69" s="1"/>
  <c r="BW182" i="69" s="1"/>
  <c r="BZ182" i="69" s="1"/>
  <c r="CC182" i="69" s="1"/>
  <c r="CF182" i="69" s="1"/>
  <c r="CI182" i="69" s="1"/>
  <c r="CL182" i="69" s="1"/>
  <c r="CO182" i="69" s="1"/>
  <c r="CR182" i="69" s="1"/>
  <c r="CU182" i="69" s="1"/>
  <c r="CX182" i="69" s="1"/>
  <c r="DA182" i="69" s="1"/>
  <c r="DD182" i="69" s="1"/>
  <c r="DG182" i="69" s="1"/>
  <c r="DJ182" i="69" s="1"/>
  <c r="DM182" i="69" s="1"/>
  <c r="DP182" i="69" s="1"/>
  <c r="DS182" i="69" s="1"/>
  <c r="DV182" i="69" s="1"/>
  <c r="DY182" i="69" s="1"/>
  <c r="EB182" i="69" s="1"/>
  <c r="EE182" i="69" s="1"/>
  <c r="EH182" i="69" s="1"/>
  <c r="EK182" i="69" s="1"/>
  <c r="EN182" i="69" s="1"/>
  <c r="EQ182" i="69" s="1"/>
  <c r="ET182" i="69" s="1"/>
  <c r="C181" i="69"/>
  <c r="W167" i="69"/>
  <c r="D163" i="69"/>
  <c r="E163" i="69" s="1"/>
  <c r="F163" i="69" s="1"/>
  <c r="G163" i="69" s="1"/>
  <c r="H163" i="69" s="1"/>
  <c r="I163" i="69" s="1"/>
  <c r="J163" i="69" s="1"/>
  <c r="K163" i="69" s="1"/>
  <c r="L163" i="69" s="1"/>
  <c r="M163" i="69" s="1"/>
  <c r="N163" i="69" s="1"/>
  <c r="O163" i="69" s="1"/>
  <c r="P163" i="69" s="1"/>
  <c r="Q163" i="69" s="1"/>
  <c r="R163" i="69" s="1"/>
  <c r="S163" i="69" s="1"/>
  <c r="T163" i="69" s="1"/>
  <c r="U163" i="69" s="1"/>
  <c r="V163" i="69" s="1"/>
  <c r="W163" i="69" s="1"/>
  <c r="X163" i="69" s="1"/>
  <c r="Y163" i="69" s="1"/>
  <c r="Z163" i="69" s="1"/>
  <c r="AA163" i="69" s="1"/>
  <c r="AB163" i="69" s="1"/>
  <c r="AC163" i="69" s="1"/>
  <c r="AD163" i="69" s="1"/>
  <c r="AE163" i="69" s="1"/>
  <c r="AF163" i="69" s="1"/>
  <c r="AG163" i="69" s="1"/>
  <c r="AH163" i="69" s="1"/>
  <c r="AI163" i="69" s="1"/>
  <c r="AJ163" i="69" s="1"/>
  <c r="AK163" i="69" s="1"/>
  <c r="AL163" i="69" s="1"/>
  <c r="AM163" i="69" s="1"/>
  <c r="AN163" i="69" s="1"/>
  <c r="AO163" i="69" s="1"/>
  <c r="AP163" i="69" s="1"/>
  <c r="AQ163" i="69" s="1"/>
  <c r="AR163" i="69" s="1"/>
  <c r="AS163" i="69" s="1"/>
  <c r="AT163" i="69" s="1"/>
  <c r="AU163" i="69" s="1"/>
  <c r="AV163" i="69" s="1"/>
  <c r="AW163" i="69" s="1"/>
  <c r="AX163" i="69" s="1"/>
  <c r="AY163" i="69" s="1"/>
  <c r="AZ163" i="69" s="1"/>
  <c r="C162" i="69"/>
  <c r="AQ155" i="69"/>
  <c r="AG155" i="69"/>
  <c r="W155" i="69"/>
  <c r="G123" i="69"/>
  <c r="H123" i="69" s="1"/>
  <c r="I123" i="69" s="1"/>
  <c r="J123" i="69" s="1"/>
  <c r="K123" i="69" s="1"/>
  <c r="L123" i="69" s="1"/>
  <c r="M123" i="69" s="1"/>
  <c r="N123" i="69" s="1"/>
  <c r="O123" i="69" s="1"/>
  <c r="P123" i="69" s="1"/>
  <c r="Q123" i="69" s="1"/>
  <c r="R123" i="69" s="1"/>
  <c r="S123" i="69" s="1"/>
  <c r="T123" i="69" s="1"/>
  <c r="U123" i="69" s="1"/>
  <c r="V123" i="69" s="1"/>
  <c r="W123" i="69" s="1"/>
  <c r="X123" i="69" s="1"/>
  <c r="Y123" i="69" s="1"/>
  <c r="Z123" i="69" s="1"/>
  <c r="AA123" i="69" s="1"/>
  <c r="AB123" i="69" s="1"/>
  <c r="AC123" i="69" s="1"/>
  <c r="AD123" i="69" s="1"/>
  <c r="AE123" i="69" s="1"/>
  <c r="AF123" i="69" s="1"/>
  <c r="AG123" i="69" s="1"/>
  <c r="AH123" i="69" s="1"/>
  <c r="AI123" i="69" s="1"/>
  <c r="AJ123" i="69" s="1"/>
  <c r="AK123" i="69" s="1"/>
  <c r="AL123" i="69" s="1"/>
  <c r="AM123" i="69" s="1"/>
  <c r="AN123" i="69" s="1"/>
  <c r="AO123" i="69" s="1"/>
  <c r="AP123" i="69" s="1"/>
  <c r="AQ123" i="69" s="1"/>
  <c r="AR123" i="69" s="1"/>
  <c r="AS123" i="69" s="1"/>
  <c r="AT123" i="69" s="1"/>
  <c r="AU123" i="69" s="1"/>
  <c r="AV123" i="69" s="1"/>
  <c r="AW123" i="69" s="1"/>
  <c r="AX123" i="69" s="1"/>
  <c r="AY123" i="69" s="1"/>
  <c r="AZ123" i="69" s="1"/>
  <c r="D123" i="69"/>
  <c r="E123" i="69" s="1"/>
  <c r="F123" i="69" s="1"/>
  <c r="C122" i="69"/>
  <c r="EV115" i="69"/>
  <c r="EV212" i="69" s="1"/>
  <c r="EU115" i="69"/>
  <c r="EU212" i="69" s="1"/>
  <c r="ET115" i="69"/>
  <c r="ET212" i="69" s="1"/>
  <c r="ES115" i="69"/>
  <c r="ES212" i="69" s="1"/>
  <c r="ER115" i="69"/>
  <c r="ER212" i="69" s="1"/>
  <c r="EQ115" i="69"/>
  <c r="EQ212" i="69" s="1"/>
  <c r="EP115" i="69"/>
  <c r="EP212" i="69" s="1"/>
  <c r="EO115" i="69"/>
  <c r="EO212" i="69" s="1"/>
  <c r="EN115" i="69"/>
  <c r="EN212" i="69" s="1"/>
  <c r="EM115" i="69"/>
  <c r="EM212" i="69" s="1"/>
  <c r="EL115" i="69"/>
  <c r="EL212" i="69" s="1"/>
  <c r="EK115" i="69"/>
  <c r="EK212" i="69" s="1"/>
  <c r="EJ115" i="69"/>
  <c r="EJ212" i="69" s="1"/>
  <c r="EI115" i="69"/>
  <c r="EI212" i="69" s="1"/>
  <c r="EH115" i="69"/>
  <c r="EH212" i="69" s="1"/>
  <c r="EG115" i="69"/>
  <c r="EG212" i="69" s="1"/>
  <c r="EF115" i="69"/>
  <c r="EF212" i="69" s="1"/>
  <c r="EE115" i="69"/>
  <c r="EE212" i="69" s="1"/>
  <c r="ED115" i="69"/>
  <c r="ED212" i="69" s="1"/>
  <c r="EC115" i="69"/>
  <c r="EC212" i="69" s="1"/>
  <c r="EB115" i="69"/>
  <c r="EB212" i="69" s="1"/>
  <c r="EA115" i="69"/>
  <c r="EA212" i="69" s="1"/>
  <c r="DZ115" i="69"/>
  <c r="DZ212" i="69" s="1"/>
  <c r="DY115" i="69"/>
  <c r="DY212" i="69" s="1"/>
  <c r="DX115" i="69"/>
  <c r="DX212" i="69" s="1"/>
  <c r="DW115" i="69"/>
  <c r="DW212" i="69" s="1"/>
  <c r="DV115" i="69"/>
  <c r="DV212" i="69" s="1"/>
  <c r="DU115" i="69"/>
  <c r="DU212" i="69" s="1"/>
  <c r="DT115" i="69"/>
  <c r="DT212" i="69" s="1"/>
  <c r="DS115" i="69"/>
  <c r="DS212" i="69" s="1"/>
  <c r="DR115" i="69"/>
  <c r="DR212" i="69" s="1"/>
  <c r="DQ115" i="69"/>
  <c r="DQ212" i="69" s="1"/>
  <c r="DP115" i="69"/>
  <c r="DP212" i="69" s="1"/>
  <c r="DO115" i="69"/>
  <c r="DO212" i="69" s="1"/>
  <c r="DN115" i="69"/>
  <c r="DN212" i="69" s="1"/>
  <c r="DM115" i="69"/>
  <c r="DM212" i="69" s="1"/>
  <c r="DL115" i="69"/>
  <c r="DL212" i="69" s="1"/>
  <c r="DK115" i="69"/>
  <c r="DK212" i="69" s="1"/>
  <c r="DJ115" i="69"/>
  <c r="DJ212" i="69" s="1"/>
  <c r="DI115" i="69"/>
  <c r="DI212" i="69" s="1"/>
  <c r="DH115" i="69"/>
  <c r="DH212" i="69" s="1"/>
  <c r="DG115" i="69"/>
  <c r="DG212" i="69" s="1"/>
  <c r="DF115" i="69"/>
  <c r="DF212" i="69" s="1"/>
  <c r="DE115" i="69"/>
  <c r="DE212" i="69" s="1"/>
  <c r="DD115" i="69"/>
  <c r="DD212" i="69" s="1"/>
  <c r="DC115" i="69"/>
  <c r="DC212" i="69" s="1"/>
  <c r="DB115" i="69"/>
  <c r="DB212" i="69" s="1"/>
  <c r="DA115" i="69"/>
  <c r="DA212" i="69" s="1"/>
  <c r="CZ115" i="69"/>
  <c r="CZ212" i="69" s="1"/>
  <c r="CY115" i="69"/>
  <c r="CY212" i="69" s="1"/>
  <c r="CX115" i="69"/>
  <c r="CX212" i="69" s="1"/>
  <c r="CW115" i="69"/>
  <c r="CW212" i="69" s="1"/>
  <c r="CV115" i="69"/>
  <c r="CV212" i="69" s="1"/>
  <c r="CU115" i="69"/>
  <c r="CU212" i="69" s="1"/>
  <c r="CT115" i="69"/>
  <c r="CT212" i="69" s="1"/>
  <c r="CS115" i="69"/>
  <c r="CS212" i="69" s="1"/>
  <c r="CR115" i="69"/>
  <c r="CR212" i="69" s="1"/>
  <c r="CQ115" i="69"/>
  <c r="CQ212" i="69" s="1"/>
  <c r="CP115" i="69"/>
  <c r="CP212" i="69" s="1"/>
  <c r="CO115" i="69"/>
  <c r="CO212" i="69" s="1"/>
  <c r="CN115" i="69"/>
  <c r="CN212" i="69" s="1"/>
  <c r="CM115" i="69"/>
  <c r="CM212" i="69" s="1"/>
  <c r="CL115" i="69"/>
  <c r="CL212" i="69" s="1"/>
  <c r="CK115" i="69"/>
  <c r="CK212" i="69" s="1"/>
  <c r="CJ115" i="69"/>
  <c r="CJ212" i="69" s="1"/>
  <c r="CI115" i="69"/>
  <c r="CI212" i="69" s="1"/>
  <c r="CH115" i="69"/>
  <c r="CH212" i="69" s="1"/>
  <c r="CG115" i="69"/>
  <c r="CG212" i="69" s="1"/>
  <c r="CF115" i="69"/>
  <c r="CF212" i="69" s="1"/>
  <c r="CE115" i="69"/>
  <c r="CE212" i="69" s="1"/>
  <c r="CD115" i="69"/>
  <c r="CD212" i="69" s="1"/>
  <c r="CC115" i="69"/>
  <c r="CC212" i="69" s="1"/>
  <c r="CB115" i="69"/>
  <c r="CB212" i="69" s="1"/>
  <c r="CA115" i="69"/>
  <c r="CA212" i="69" s="1"/>
  <c r="BZ115" i="69"/>
  <c r="BZ212" i="69" s="1"/>
  <c r="BY115" i="69"/>
  <c r="BY212" i="69" s="1"/>
  <c r="BX115" i="69"/>
  <c r="BX212" i="69" s="1"/>
  <c r="BW115" i="69"/>
  <c r="BW212" i="69" s="1"/>
  <c r="BV115" i="69"/>
  <c r="BV212" i="69" s="1"/>
  <c r="BU115" i="69"/>
  <c r="BU212" i="69" s="1"/>
  <c r="BT115" i="69"/>
  <c r="BT212" i="69" s="1"/>
  <c r="BS115" i="69"/>
  <c r="BS212" i="69" s="1"/>
  <c r="BR115" i="69"/>
  <c r="BR212" i="69" s="1"/>
  <c r="BQ115" i="69"/>
  <c r="BQ212" i="69" s="1"/>
  <c r="BP115" i="69"/>
  <c r="BP212" i="69" s="1"/>
  <c r="BO115" i="69"/>
  <c r="BO212" i="69" s="1"/>
  <c r="BN115" i="69"/>
  <c r="BN212" i="69" s="1"/>
  <c r="BM115" i="69"/>
  <c r="BM212" i="69" s="1"/>
  <c r="BL115" i="69"/>
  <c r="BL212" i="69" s="1"/>
  <c r="BK115" i="69"/>
  <c r="BK212" i="69" s="1"/>
  <c r="BJ115" i="69"/>
  <c r="BJ212" i="69" s="1"/>
  <c r="BI115" i="69"/>
  <c r="BI212" i="69" s="1"/>
  <c r="BH115" i="69"/>
  <c r="BH212" i="69" s="1"/>
  <c r="BG115" i="69"/>
  <c r="BG212" i="69" s="1"/>
  <c r="BF115" i="69"/>
  <c r="BF212" i="69" s="1"/>
  <c r="BE115" i="69"/>
  <c r="BE212" i="69" s="1"/>
  <c r="BD115" i="69"/>
  <c r="BD212" i="69" s="1"/>
  <c r="BC115" i="69"/>
  <c r="BC212" i="69" s="1"/>
  <c r="BB115" i="69"/>
  <c r="BB212" i="69" s="1"/>
  <c r="BA115" i="69"/>
  <c r="BA212" i="69" s="1"/>
  <c r="AZ115" i="69"/>
  <c r="AZ212" i="69" s="1"/>
  <c r="AY115" i="69"/>
  <c r="AY212" i="69" s="1"/>
  <c r="AX115" i="69"/>
  <c r="AX212" i="69" s="1"/>
  <c r="AW115" i="69"/>
  <c r="AW212" i="69" s="1"/>
  <c r="AV115" i="69"/>
  <c r="AV212" i="69" s="1"/>
  <c r="AU115" i="69"/>
  <c r="AU212" i="69" s="1"/>
  <c r="AT115" i="69"/>
  <c r="AT212" i="69" s="1"/>
  <c r="AS115" i="69"/>
  <c r="AS212" i="69" s="1"/>
  <c r="AR115" i="69"/>
  <c r="AR212" i="69" s="1"/>
  <c r="AQ115" i="69"/>
  <c r="AQ212" i="69" s="1"/>
  <c r="AP115" i="69"/>
  <c r="AP212" i="69" s="1"/>
  <c r="AO115" i="69"/>
  <c r="AO212" i="69" s="1"/>
  <c r="AN115" i="69"/>
  <c r="AN212" i="69" s="1"/>
  <c r="AM115" i="69"/>
  <c r="AM212" i="69" s="1"/>
  <c r="AL115" i="69"/>
  <c r="AL212" i="69" s="1"/>
  <c r="AK115" i="69"/>
  <c r="AK212" i="69" s="1"/>
  <c r="AJ115" i="69"/>
  <c r="AJ212" i="69" s="1"/>
  <c r="AI115" i="69"/>
  <c r="AI212" i="69" s="1"/>
  <c r="AH115" i="69"/>
  <c r="AH212" i="69" s="1"/>
  <c r="AG115" i="69"/>
  <c r="AG212" i="69" s="1"/>
  <c r="AF115" i="69"/>
  <c r="AF212" i="69" s="1"/>
  <c r="AE115" i="69"/>
  <c r="AE212" i="69" s="1"/>
  <c r="AD115" i="69"/>
  <c r="AD212" i="69" s="1"/>
  <c r="AC115" i="69"/>
  <c r="AC212" i="69" s="1"/>
  <c r="AB115" i="69"/>
  <c r="AB212" i="69" s="1"/>
  <c r="AA115" i="69"/>
  <c r="AA212" i="69" s="1"/>
  <c r="Z115" i="69"/>
  <c r="Z212" i="69" s="1"/>
  <c r="Y115" i="69"/>
  <c r="Y212" i="69" s="1"/>
  <c r="X115" i="69"/>
  <c r="X212" i="69" s="1"/>
  <c r="W115" i="69"/>
  <c r="W212" i="69" s="1"/>
  <c r="V115" i="69"/>
  <c r="V212" i="69" s="1"/>
  <c r="U115" i="69"/>
  <c r="U212" i="69" s="1"/>
  <c r="T115" i="69"/>
  <c r="T212" i="69" s="1"/>
  <c r="S115" i="69"/>
  <c r="S212" i="69" s="1"/>
  <c r="R115" i="69"/>
  <c r="R212" i="69" s="1"/>
  <c r="Q115" i="69"/>
  <c r="Q212" i="69" s="1"/>
  <c r="P115" i="69"/>
  <c r="P212" i="69" s="1"/>
  <c r="O115" i="69"/>
  <c r="O212" i="69" s="1"/>
  <c r="N115" i="69"/>
  <c r="N212" i="69" s="1"/>
  <c r="M115" i="69"/>
  <c r="M212" i="69" s="1"/>
  <c r="L115" i="69"/>
  <c r="L212" i="69" s="1"/>
  <c r="K115" i="69"/>
  <c r="K212" i="69" s="1"/>
  <c r="J115" i="69"/>
  <c r="J212" i="69" s="1"/>
  <c r="I115" i="69"/>
  <c r="I212" i="69" s="1"/>
  <c r="H115" i="69"/>
  <c r="H212" i="69" s="1"/>
  <c r="G115" i="69"/>
  <c r="G212" i="69" s="1"/>
  <c r="F115" i="69"/>
  <c r="F212" i="69" s="1"/>
  <c r="E115" i="69"/>
  <c r="E212" i="69" s="1"/>
  <c r="D115" i="69"/>
  <c r="D212" i="69" s="1"/>
  <c r="C115" i="69"/>
  <c r="C212" i="69" s="1"/>
  <c r="EV114" i="69"/>
  <c r="EV211" i="69" s="1"/>
  <c r="EU114" i="69"/>
  <c r="EU211" i="69" s="1"/>
  <c r="ET114" i="69"/>
  <c r="ET211" i="69" s="1"/>
  <c r="ES114" i="69"/>
  <c r="ES211" i="69" s="1"/>
  <c r="ER114" i="69"/>
  <c r="ER211" i="69" s="1"/>
  <c r="EQ114" i="69"/>
  <c r="EQ211" i="69" s="1"/>
  <c r="EP114" i="69"/>
  <c r="EP211" i="69" s="1"/>
  <c r="EO114" i="69"/>
  <c r="EO211" i="69" s="1"/>
  <c r="EN114" i="69"/>
  <c r="EN211" i="69" s="1"/>
  <c r="EM114" i="69"/>
  <c r="EM211" i="69" s="1"/>
  <c r="EL114" i="69"/>
  <c r="EL211" i="69" s="1"/>
  <c r="EK114" i="69"/>
  <c r="EK211" i="69" s="1"/>
  <c r="EJ114" i="69"/>
  <c r="EJ211" i="69" s="1"/>
  <c r="EI114" i="69"/>
  <c r="EI211" i="69" s="1"/>
  <c r="EH114" i="69"/>
  <c r="EH211" i="69" s="1"/>
  <c r="EG114" i="69"/>
  <c r="EG211" i="69" s="1"/>
  <c r="EF114" i="69"/>
  <c r="EF211" i="69" s="1"/>
  <c r="EE114" i="69"/>
  <c r="EE211" i="69" s="1"/>
  <c r="ED114" i="69"/>
  <c r="ED211" i="69" s="1"/>
  <c r="EC114" i="69"/>
  <c r="EC211" i="69" s="1"/>
  <c r="EB114" i="69"/>
  <c r="EB211" i="69" s="1"/>
  <c r="EA114" i="69"/>
  <c r="EA211" i="69" s="1"/>
  <c r="DZ114" i="69"/>
  <c r="DZ211" i="69" s="1"/>
  <c r="DY114" i="69"/>
  <c r="DY211" i="69" s="1"/>
  <c r="DX114" i="69"/>
  <c r="DX211" i="69" s="1"/>
  <c r="DW114" i="69"/>
  <c r="DW211" i="69" s="1"/>
  <c r="DV114" i="69"/>
  <c r="DV211" i="69" s="1"/>
  <c r="DU114" i="69"/>
  <c r="DU211" i="69" s="1"/>
  <c r="DT114" i="69"/>
  <c r="DT211" i="69" s="1"/>
  <c r="DS114" i="69"/>
  <c r="DS211" i="69" s="1"/>
  <c r="DR114" i="69"/>
  <c r="DR211" i="69" s="1"/>
  <c r="DQ114" i="69"/>
  <c r="DQ211" i="69" s="1"/>
  <c r="DP114" i="69"/>
  <c r="DP211" i="69" s="1"/>
  <c r="DO114" i="69"/>
  <c r="DO211" i="69" s="1"/>
  <c r="DN114" i="69"/>
  <c r="DN211" i="69" s="1"/>
  <c r="DM114" i="69"/>
  <c r="DM211" i="69" s="1"/>
  <c r="DL114" i="69"/>
  <c r="DL211" i="69" s="1"/>
  <c r="DK114" i="69"/>
  <c r="DK211" i="69" s="1"/>
  <c r="DJ114" i="69"/>
  <c r="DJ211" i="69" s="1"/>
  <c r="DI114" i="69"/>
  <c r="DI211" i="69" s="1"/>
  <c r="DH114" i="69"/>
  <c r="DH211" i="69" s="1"/>
  <c r="DG114" i="69"/>
  <c r="DG211" i="69" s="1"/>
  <c r="DF114" i="69"/>
  <c r="DF211" i="69" s="1"/>
  <c r="DE114" i="69"/>
  <c r="DE211" i="69" s="1"/>
  <c r="DD114" i="69"/>
  <c r="DD211" i="69" s="1"/>
  <c r="DC114" i="69"/>
  <c r="DC211" i="69" s="1"/>
  <c r="DB114" i="69"/>
  <c r="DB211" i="69" s="1"/>
  <c r="DA114" i="69"/>
  <c r="DA211" i="69" s="1"/>
  <c r="CZ114" i="69"/>
  <c r="CZ211" i="69" s="1"/>
  <c r="CY114" i="69"/>
  <c r="CY211" i="69" s="1"/>
  <c r="CX114" i="69"/>
  <c r="CX211" i="69" s="1"/>
  <c r="CW114" i="69"/>
  <c r="CW211" i="69" s="1"/>
  <c r="CV114" i="69"/>
  <c r="CV211" i="69" s="1"/>
  <c r="CU114" i="69"/>
  <c r="CU211" i="69" s="1"/>
  <c r="CT114" i="69"/>
  <c r="CT211" i="69" s="1"/>
  <c r="CS114" i="69"/>
  <c r="CS211" i="69" s="1"/>
  <c r="CR114" i="69"/>
  <c r="CR211" i="69" s="1"/>
  <c r="CQ114" i="69"/>
  <c r="CQ211" i="69" s="1"/>
  <c r="CP114" i="69"/>
  <c r="CP211" i="69" s="1"/>
  <c r="CO114" i="69"/>
  <c r="CO211" i="69" s="1"/>
  <c r="CN114" i="69"/>
  <c r="CN211" i="69" s="1"/>
  <c r="CM114" i="69"/>
  <c r="CM211" i="69" s="1"/>
  <c r="CL114" i="69"/>
  <c r="CL211" i="69" s="1"/>
  <c r="CK114" i="69"/>
  <c r="CK211" i="69" s="1"/>
  <c r="CJ114" i="69"/>
  <c r="CJ211" i="69" s="1"/>
  <c r="CI114" i="69"/>
  <c r="CI211" i="69" s="1"/>
  <c r="CH114" i="69"/>
  <c r="CH211" i="69" s="1"/>
  <c r="CG114" i="69"/>
  <c r="CG211" i="69" s="1"/>
  <c r="CF114" i="69"/>
  <c r="CF211" i="69" s="1"/>
  <c r="CE114" i="69"/>
  <c r="CE211" i="69" s="1"/>
  <c r="CD114" i="69"/>
  <c r="CD211" i="69" s="1"/>
  <c r="CC114" i="69"/>
  <c r="CC211" i="69" s="1"/>
  <c r="CB114" i="69"/>
  <c r="CB211" i="69" s="1"/>
  <c r="CA114" i="69"/>
  <c r="CA211" i="69" s="1"/>
  <c r="BZ114" i="69"/>
  <c r="BZ211" i="69" s="1"/>
  <c r="BY114" i="69"/>
  <c r="BY211" i="69" s="1"/>
  <c r="BX114" i="69"/>
  <c r="BX211" i="69" s="1"/>
  <c r="BW114" i="69"/>
  <c r="BW211" i="69" s="1"/>
  <c r="BV114" i="69"/>
  <c r="BV211" i="69" s="1"/>
  <c r="BU114" i="69"/>
  <c r="BU211" i="69" s="1"/>
  <c r="BT114" i="69"/>
  <c r="BT211" i="69" s="1"/>
  <c r="BS114" i="69"/>
  <c r="BS211" i="69" s="1"/>
  <c r="BR114" i="69"/>
  <c r="BR211" i="69" s="1"/>
  <c r="BQ114" i="69"/>
  <c r="BQ211" i="69" s="1"/>
  <c r="BP114" i="69"/>
  <c r="BP211" i="69" s="1"/>
  <c r="BO114" i="69"/>
  <c r="BO211" i="69" s="1"/>
  <c r="BN114" i="69"/>
  <c r="BN211" i="69" s="1"/>
  <c r="BM114" i="69"/>
  <c r="BM211" i="69" s="1"/>
  <c r="BL114" i="69"/>
  <c r="BL211" i="69" s="1"/>
  <c r="BK114" i="69"/>
  <c r="BK211" i="69" s="1"/>
  <c r="BJ114" i="69"/>
  <c r="BJ211" i="69" s="1"/>
  <c r="BI114" i="69"/>
  <c r="BI211" i="69" s="1"/>
  <c r="BH114" i="69"/>
  <c r="BH211" i="69" s="1"/>
  <c r="BG114" i="69"/>
  <c r="BG211" i="69" s="1"/>
  <c r="BF114" i="69"/>
  <c r="BF211" i="69" s="1"/>
  <c r="BE114" i="69"/>
  <c r="BE211" i="69" s="1"/>
  <c r="BD114" i="69"/>
  <c r="BD211" i="69" s="1"/>
  <c r="BC114" i="69"/>
  <c r="BC211" i="69" s="1"/>
  <c r="BB114" i="69"/>
  <c r="BB211" i="69" s="1"/>
  <c r="BA114" i="69"/>
  <c r="BA211" i="69" s="1"/>
  <c r="AZ114" i="69"/>
  <c r="AZ211" i="69" s="1"/>
  <c r="AY114" i="69"/>
  <c r="AY211" i="69" s="1"/>
  <c r="AX114" i="69"/>
  <c r="AX211" i="69" s="1"/>
  <c r="AW114" i="69"/>
  <c r="AW211" i="69" s="1"/>
  <c r="AV114" i="69"/>
  <c r="AV211" i="69" s="1"/>
  <c r="AU114" i="69"/>
  <c r="AU211" i="69" s="1"/>
  <c r="AT114" i="69"/>
  <c r="AT211" i="69" s="1"/>
  <c r="AS114" i="69"/>
  <c r="AS211" i="69" s="1"/>
  <c r="AR114" i="69"/>
  <c r="AR211" i="69" s="1"/>
  <c r="AQ114" i="69"/>
  <c r="AQ211" i="69" s="1"/>
  <c r="AP114" i="69"/>
  <c r="AP211" i="69" s="1"/>
  <c r="AO114" i="69"/>
  <c r="AO211" i="69" s="1"/>
  <c r="AN114" i="69"/>
  <c r="AN211" i="69" s="1"/>
  <c r="AM114" i="69"/>
  <c r="AM211" i="69" s="1"/>
  <c r="AL114" i="69"/>
  <c r="AL211" i="69" s="1"/>
  <c r="AK114" i="69"/>
  <c r="AK211" i="69" s="1"/>
  <c r="AJ114" i="69"/>
  <c r="AJ211" i="69" s="1"/>
  <c r="AI114" i="69"/>
  <c r="AI211" i="69" s="1"/>
  <c r="AH114" i="69"/>
  <c r="AH211" i="69" s="1"/>
  <c r="AG114" i="69"/>
  <c r="AG211" i="69" s="1"/>
  <c r="AF114" i="69"/>
  <c r="AF211" i="69" s="1"/>
  <c r="AE114" i="69"/>
  <c r="AE211" i="69" s="1"/>
  <c r="AD114" i="69"/>
  <c r="AD211" i="69" s="1"/>
  <c r="AC114" i="69"/>
  <c r="AC211" i="69" s="1"/>
  <c r="AB114" i="69"/>
  <c r="AB211" i="69" s="1"/>
  <c r="AA114" i="69"/>
  <c r="AA211" i="69" s="1"/>
  <c r="Z114" i="69"/>
  <c r="Z211" i="69" s="1"/>
  <c r="Y114" i="69"/>
  <c r="Y211" i="69" s="1"/>
  <c r="X114" i="69"/>
  <c r="X211" i="69" s="1"/>
  <c r="W114" i="69"/>
  <c r="W211" i="69" s="1"/>
  <c r="V114" i="69"/>
  <c r="V211" i="69" s="1"/>
  <c r="U114" i="69"/>
  <c r="U211" i="69" s="1"/>
  <c r="T114" i="69"/>
  <c r="T211" i="69" s="1"/>
  <c r="S114" i="69"/>
  <c r="S211" i="69" s="1"/>
  <c r="R114" i="69"/>
  <c r="R211" i="69" s="1"/>
  <c r="Q114" i="69"/>
  <c r="Q211" i="69" s="1"/>
  <c r="P114" i="69"/>
  <c r="P211" i="69" s="1"/>
  <c r="O114" i="69"/>
  <c r="O211" i="69" s="1"/>
  <c r="N114" i="69"/>
  <c r="N211" i="69" s="1"/>
  <c r="M114" i="69"/>
  <c r="M211" i="69" s="1"/>
  <c r="L114" i="69"/>
  <c r="L211" i="69" s="1"/>
  <c r="K114" i="69"/>
  <c r="K211" i="69" s="1"/>
  <c r="J114" i="69"/>
  <c r="J211" i="69" s="1"/>
  <c r="I114" i="69"/>
  <c r="I211" i="69" s="1"/>
  <c r="H114" i="69"/>
  <c r="H211" i="69" s="1"/>
  <c r="G114" i="69"/>
  <c r="G211" i="69" s="1"/>
  <c r="F114" i="69"/>
  <c r="F211" i="69" s="1"/>
  <c r="E114" i="69"/>
  <c r="E211" i="69" s="1"/>
  <c r="D114" i="69"/>
  <c r="D211" i="69" s="1"/>
  <c r="C114" i="69"/>
  <c r="C211" i="69" s="1"/>
  <c r="EV113" i="69"/>
  <c r="EV210" i="69" s="1"/>
  <c r="EU113" i="69"/>
  <c r="EU210" i="69" s="1"/>
  <c r="ET113" i="69"/>
  <c r="ET210" i="69" s="1"/>
  <c r="ES113" i="69"/>
  <c r="ES210" i="69" s="1"/>
  <c r="ER113" i="69"/>
  <c r="ER210" i="69" s="1"/>
  <c r="EQ113" i="69"/>
  <c r="EQ210" i="69" s="1"/>
  <c r="EP113" i="69"/>
  <c r="EP210" i="69" s="1"/>
  <c r="EO113" i="69"/>
  <c r="EO210" i="69" s="1"/>
  <c r="EN113" i="69"/>
  <c r="EN210" i="69" s="1"/>
  <c r="EM113" i="69"/>
  <c r="EM210" i="69" s="1"/>
  <c r="EL113" i="69"/>
  <c r="EL210" i="69" s="1"/>
  <c r="EK113" i="69"/>
  <c r="EK210" i="69" s="1"/>
  <c r="EJ113" i="69"/>
  <c r="EJ210" i="69" s="1"/>
  <c r="EI113" i="69"/>
  <c r="EI210" i="69" s="1"/>
  <c r="EH113" i="69"/>
  <c r="EH210" i="69" s="1"/>
  <c r="EG113" i="69"/>
  <c r="EG210" i="69" s="1"/>
  <c r="EF113" i="69"/>
  <c r="EF210" i="69" s="1"/>
  <c r="EE113" i="69"/>
  <c r="EE210" i="69" s="1"/>
  <c r="ED113" i="69"/>
  <c r="ED210" i="69" s="1"/>
  <c r="EC113" i="69"/>
  <c r="EC210" i="69" s="1"/>
  <c r="EB113" i="69"/>
  <c r="EB210" i="69" s="1"/>
  <c r="EA113" i="69"/>
  <c r="EA210" i="69" s="1"/>
  <c r="DZ113" i="69"/>
  <c r="DZ210" i="69" s="1"/>
  <c r="DY113" i="69"/>
  <c r="DY210" i="69" s="1"/>
  <c r="DX113" i="69"/>
  <c r="DX210" i="69" s="1"/>
  <c r="DW113" i="69"/>
  <c r="DW210" i="69" s="1"/>
  <c r="DV113" i="69"/>
  <c r="DV210" i="69" s="1"/>
  <c r="DU113" i="69"/>
  <c r="DU210" i="69" s="1"/>
  <c r="DT113" i="69"/>
  <c r="DT210" i="69" s="1"/>
  <c r="DS113" i="69"/>
  <c r="DS210" i="69" s="1"/>
  <c r="DR113" i="69"/>
  <c r="DR210" i="69" s="1"/>
  <c r="DQ113" i="69"/>
  <c r="DQ210" i="69" s="1"/>
  <c r="DP113" i="69"/>
  <c r="DP210" i="69" s="1"/>
  <c r="DO113" i="69"/>
  <c r="DO210" i="69" s="1"/>
  <c r="DN113" i="69"/>
  <c r="DN210" i="69" s="1"/>
  <c r="DM113" i="69"/>
  <c r="DM210" i="69" s="1"/>
  <c r="DL113" i="69"/>
  <c r="DL210" i="69" s="1"/>
  <c r="DK113" i="69"/>
  <c r="DK210" i="69" s="1"/>
  <c r="DJ113" i="69"/>
  <c r="DJ210" i="69" s="1"/>
  <c r="DI113" i="69"/>
  <c r="DI210" i="69" s="1"/>
  <c r="DH113" i="69"/>
  <c r="DH210" i="69" s="1"/>
  <c r="DG113" i="69"/>
  <c r="DG210" i="69" s="1"/>
  <c r="DF113" i="69"/>
  <c r="DF210" i="69" s="1"/>
  <c r="DE113" i="69"/>
  <c r="DE210" i="69" s="1"/>
  <c r="DD113" i="69"/>
  <c r="DD210" i="69" s="1"/>
  <c r="DC113" i="69"/>
  <c r="DC210" i="69" s="1"/>
  <c r="DB113" i="69"/>
  <c r="DB210" i="69" s="1"/>
  <c r="DA113" i="69"/>
  <c r="DA210" i="69" s="1"/>
  <c r="CZ113" i="69"/>
  <c r="CZ210" i="69" s="1"/>
  <c r="CY113" i="69"/>
  <c r="CY210" i="69" s="1"/>
  <c r="CX113" i="69"/>
  <c r="CX210" i="69" s="1"/>
  <c r="CW113" i="69"/>
  <c r="CW210" i="69" s="1"/>
  <c r="CV113" i="69"/>
  <c r="CV210" i="69" s="1"/>
  <c r="CU113" i="69"/>
  <c r="CU210" i="69" s="1"/>
  <c r="CT113" i="69"/>
  <c r="CT210" i="69" s="1"/>
  <c r="CS113" i="69"/>
  <c r="CS210" i="69" s="1"/>
  <c r="CR113" i="69"/>
  <c r="CR210" i="69" s="1"/>
  <c r="CQ113" i="69"/>
  <c r="CQ210" i="69" s="1"/>
  <c r="CP113" i="69"/>
  <c r="CP210" i="69" s="1"/>
  <c r="CO113" i="69"/>
  <c r="CO210" i="69" s="1"/>
  <c r="CN113" i="69"/>
  <c r="CN210" i="69" s="1"/>
  <c r="CM113" i="69"/>
  <c r="CM210" i="69" s="1"/>
  <c r="CL113" i="69"/>
  <c r="CL210" i="69" s="1"/>
  <c r="CK113" i="69"/>
  <c r="CK210" i="69" s="1"/>
  <c r="CJ113" i="69"/>
  <c r="CJ210" i="69" s="1"/>
  <c r="CI113" i="69"/>
  <c r="CI210" i="69" s="1"/>
  <c r="CH113" i="69"/>
  <c r="CH210" i="69" s="1"/>
  <c r="CG113" i="69"/>
  <c r="CG210" i="69" s="1"/>
  <c r="CF113" i="69"/>
  <c r="CF210" i="69" s="1"/>
  <c r="CE113" i="69"/>
  <c r="CE210" i="69" s="1"/>
  <c r="CD113" i="69"/>
  <c r="CD210" i="69" s="1"/>
  <c r="CC113" i="69"/>
  <c r="CC210" i="69" s="1"/>
  <c r="CB113" i="69"/>
  <c r="CB210" i="69" s="1"/>
  <c r="CA113" i="69"/>
  <c r="CA210" i="69" s="1"/>
  <c r="BZ113" i="69"/>
  <c r="BZ210" i="69" s="1"/>
  <c r="BY113" i="69"/>
  <c r="BY210" i="69" s="1"/>
  <c r="BX113" i="69"/>
  <c r="BX210" i="69" s="1"/>
  <c r="BW113" i="69"/>
  <c r="BW210" i="69" s="1"/>
  <c r="BV113" i="69"/>
  <c r="BV210" i="69" s="1"/>
  <c r="BU113" i="69"/>
  <c r="BU210" i="69" s="1"/>
  <c r="BT113" i="69"/>
  <c r="BT210" i="69" s="1"/>
  <c r="BS113" i="69"/>
  <c r="BS210" i="69" s="1"/>
  <c r="BR113" i="69"/>
  <c r="BR210" i="69" s="1"/>
  <c r="BQ113" i="69"/>
  <c r="BQ210" i="69" s="1"/>
  <c r="BP113" i="69"/>
  <c r="BP210" i="69" s="1"/>
  <c r="BO113" i="69"/>
  <c r="BO210" i="69" s="1"/>
  <c r="BN113" i="69"/>
  <c r="BN210" i="69" s="1"/>
  <c r="BM113" i="69"/>
  <c r="BM210" i="69" s="1"/>
  <c r="BL113" i="69"/>
  <c r="BL210" i="69" s="1"/>
  <c r="BK113" i="69"/>
  <c r="BK210" i="69" s="1"/>
  <c r="BJ113" i="69"/>
  <c r="BJ210" i="69" s="1"/>
  <c r="BI113" i="69"/>
  <c r="BI210" i="69" s="1"/>
  <c r="BH113" i="69"/>
  <c r="BH210" i="69" s="1"/>
  <c r="BG113" i="69"/>
  <c r="BG210" i="69" s="1"/>
  <c r="BF113" i="69"/>
  <c r="BF210" i="69" s="1"/>
  <c r="BE113" i="69"/>
  <c r="BE210" i="69" s="1"/>
  <c r="BD113" i="69"/>
  <c r="BD210" i="69" s="1"/>
  <c r="BC113" i="69"/>
  <c r="BC210" i="69" s="1"/>
  <c r="BB113" i="69"/>
  <c r="BB210" i="69" s="1"/>
  <c r="BA113" i="69"/>
  <c r="BA210" i="69" s="1"/>
  <c r="AZ113" i="69"/>
  <c r="AZ210" i="69" s="1"/>
  <c r="AY113" i="69"/>
  <c r="AY210" i="69" s="1"/>
  <c r="AX113" i="69"/>
  <c r="AX210" i="69" s="1"/>
  <c r="AW113" i="69"/>
  <c r="AW210" i="69" s="1"/>
  <c r="AV113" i="69"/>
  <c r="AV210" i="69" s="1"/>
  <c r="AU113" i="69"/>
  <c r="AU210" i="69" s="1"/>
  <c r="AT113" i="69"/>
  <c r="AT210" i="69" s="1"/>
  <c r="AS113" i="69"/>
  <c r="AS210" i="69" s="1"/>
  <c r="AR113" i="69"/>
  <c r="AR210" i="69" s="1"/>
  <c r="AQ113" i="69"/>
  <c r="AQ210" i="69" s="1"/>
  <c r="AP113" i="69"/>
  <c r="AP210" i="69" s="1"/>
  <c r="AO113" i="69"/>
  <c r="AO210" i="69" s="1"/>
  <c r="AN113" i="69"/>
  <c r="AN210" i="69" s="1"/>
  <c r="AM113" i="69"/>
  <c r="AM210" i="69" s="1"/>
  <c r="AL113" i="69"/>
  <c r="AL210" i="69" s="1"/>
  <c r="AK113" i="69"/>
  <c r="AK210" i="69" s="1"/>
  <c r="AJ113" i="69"/>
  <c r="AJ210" i="69" s="1"/>
  <c r="AI113" i="69"/>
  <c r="AI210" i="69" s="1"/>
  <c r="AH113" i="69"/>
  <c r="AH210" i="69" s="1"/>
  <c r="AG113" i="69"/>
  <c r="AG210" i="69" s="1"/>
  <c r="AF113" i="69"/>
  <c r="AF210" i="69" s="1"/>
  <c r="AE113" i="69"/>
  <c r="AE210" i="69" s="1"/>
  <c r="AD113" i="69"/>
  <c r="AD210" i="69" s="1"/>
  <c r="AC113" i="69"/>
  <c r="AC210" i="69" s="1"/>
  <c r="AB113" i="69"/>
  <c r="AB210" i="69" s="1"/>
  <c r="AA113" i="69"/>
  <c r="AA210" i="69" s="1"/>
  <c r="Z113" i="69"/>
  <c r="Z210" i="69" s="1"/>
  <c r="Y113" i="69"/>
  <c r="Y210" i="69" s="1"/>
  <c r="X113" i="69"/>
  <c r="X210" i="69" s="1"/>
  <c r="W113" i="69"/>
  <c r="W210" i="69" s="1"/>
  <c r="V113" i="69"/>
  <c r="V210" i="69" s="1"/>
  <c r="U113" i="69"/>
  <c r="U210" i="69" s="1"/>
  <c r="T113" i="69"/>
  <c r="T210" i="69" s="1"/>
  <c r="S113" i="69"/>
  <c r="S210" i="69" s="1"/>
  <c r="R113" i="69"/>
  <c r="R210" i="69" s="1"/>
  <c r="Q113" i="69"/>
  <c r="Q210" i="69" s="1"/>
  <c r="P113" i="69"/>
  <c r="P210" i="69" s="1"/>
  <c r="O113" i="69"/>
  <c r="O210" i="69" s="1"/>
  <c r="N113" i="69"/>
  <c r="N210" i="69" s="1"/>
  <c r="M113" i="69"/>
  <c r="M210" i="69" s="1"/>
  <c r="L113" i="69"/>
  <c r="L210" i="69" s="1"/>
  <c r="K113" i="69"/>
  <c r="K210" i="69" s="1"/>
  <c r="J113" i="69"/>
  <c r="J210" i="69" s="1"/>
  <c r="I113" i="69"/>
  <c r="I210" i="69" s="1"/>
  <c r="H113" i="69"/>
  <c r="H210" i="69" s="1"/>
  <c r="G113" i="69"/>
  <c r="G210" i="69" s="1"/>
  <c r="F113" i="69"/>
  <c r="F210" i="69" s="1"/>
  <c r="E113" i="69"/>
  <c r="E210" i="69" s="1"/>
  <c r="D113" i="69"/>
  <c r="D210" i="69" s="1"/>
  <c r="C113" i="69"/>
  <c r="C210" i="69" s="1"/>
  <c r="EV112" i="69"/>
  <c r="EV209" i="69" s="1"/>
  <c r="EU112" i="69"/>
  <c r="EU209" i="69" s="1"/>
  <c r="ET112" i="69"/>
  <c r="ET209" i="69" s="1"/>
  <c r="ES112" i="69"/>
  <c r="ES209" i="69" s="1"/>
  <c r="ER112" i="69"/>
  <c r="ER209" i="69" s="1"/>
  <c r="EQ112" i="69"/>
  <c r="EQ209" i="69" s="1"/>
  <c r="EP112" i="69"/>
  <c r="EP209" i="69" s="1"/>
  <c r="EO112" i="69"/>
  <c r="EO209" i="69" s="1"/>
  <c r="EN112" i="69"/>
  <c r="EN209" i="69" s="1"/>
  <c r="EM112" i="69"/>
  <c r="EM209" i="69" s="1"/>
  <c r="EL112" i="69"/>
  <c r="EL209" i="69" s="1"/>
  <c r="EK112" i="69"/>
  <c r="EK209" i="69" s="1"/>
  <c r="EJ112" i="69"/>
  <c r="EJ209" i="69" s="1"/>
  <c r="EI112" i="69"/>
  <c r="EI209" i="69" s="1"/>
  <c r="EH112" i="69"/>
  <c r="EH209" i="69" s="1"/>
  <c r="EG112" i="69"/>
  <c r="EG209" i="69" s="1"/>
  <c r="EF112" i="69"/>
  <c r="EF209" i="69" s="1"/>
  <c r="EE112" i="69"/>
  <c r="EE209" i="69" s="1"/>
  <c r="ED112" i="69"/>
  <c r="ED209" i="69" s="1"/>
  <c r="EC112" i="69"/>
  <c r="EC209" i="69" s="1"/>
  <c r="EB112" i="69"/>
  <c r="EB209" i="69" s="1"/>
  <c r="EA112" i="69"/>
  <c r="EA209" i="69" s="1"/>
  <c r="DZ112" i="69"/>
  <c r="DZ209" i="69" s="1"/>
  <c r="DY112" i="69"/>
  <c r="DY209" i="69" s="1"/>
  <c r="DX112" i="69"/>
  <c r="DX209" i="69" s="1"/>
  <c r="DW112" i="69"/>
  <c r="DW209" i="69" s="1"/>
  <c r="DV112" i="69"/>
  <c r="DV209" i="69" s="1"/>
  <c r="DU112" i="69"/>
  <c r="DU209" i="69" s="1"/>
  <c r="DT112" i="69"/>
  <c r="DT209" i="69" s="1"/>
  <c r="DS112" i="69"/>
  <c r="DS209" i="69" s="1"/>
  <c r="DR112" i="69"/>
  <c r="DR209" i="69" s="1"/>
  <c r="DQ112" i="69"/>
  <c r="DQ209" i="69" s="1"/>
  <c r="DP112" i="69"/>
  <c r="DP209" i="69" s="1"/>
  <c r="DO112" i="69"/>
  <c r="DO209" i="69" s="1"/>
  <c r="DN112" i="69"/>
  <c r="DN209" i="69" s="1"/>
  <c r="DM112" i="69"/>
  <c r="DM209" i="69" s="1"/>
  <c r="DL112" i="69"/>
  <c r="DL209" i="69" s="1"/>
  <c r="DK112" i="69"/>
  <c r="DK209" i="69" s="1"/>
  <c r="DJ112" i="69"/>
  <c r="DJ209" i="69" s="1"/>
  <c r="DI112" i="69"/>
  <c r="DI209" i="69" s="1"/>
  <c r="DH112" i="69"/>
  <c r="DH209" i="69" s="1"/>
  <c r="DG112" i="69"/>
  <c r="DG209" i="69" s="1"/>
  <c r="DF112" i="69"/>
  <c r="DF209" i="69" s="1"/>
  <c r="DE112" i="69"/>
  <c r="DE209" i="69" s="1"/>
  <c r="DD112" i="69"/>
  <c r="DD209" i="69" s="1"/>
  <c r="DC112" i="69"/>
  <c r="DC209" i="69" s="1"/>
  <c r="DB112" i="69"/>
  <c r="DB209" i="69" s="1"/>
  <c r="DA112" i="69"/>
  <c r="DA209" i="69" s="1"/>
  <c r="CZ112" i="69"/>
  <c r="CZ209" i="69" s="1"/>
  <c r="CY112" i="69"/>
  <c r="CY209" i="69" s="1"/>
  <c r="CX112" i="69"/>
  <c r="CX209" i="69" s="1"/>
  <c r="CW112" i="69"/>
  <c r="CW209" i="69" s="1"/>
  <c r="CV112" i="69"/>
  <c r="CV209" i="69" s="1"/>
  <c r="CU112" i="69"/>
  <c r="CU209" i="69" s="1"/>
  <c r="CT112" i="69"/>
  <c r="CT209" i="69" s="1"/>
  <c r="CS112" i="69"/>
  <c r="CS209" i="69" s="1"/>
  <c r="CR112" i="69"/>
  <c r="CR209" i="69" s="1"/>
  <c r="CQ112" i="69"/>
  <c r="CQ209" i="69" s="1"/>
  <c r="CP112" i="69"/>
  <c r="CP209" i="69" s="1"/>
  <c r="CO112" i="69"/>
  <c r="CO209" i="69" s="1"/>
  <c r="CN112" i="69"/>
  <c r="CN209" i="69" s="1"/>
  <c r="CM112" i="69"/>
  <c r="CM209" i="69" s="1"/>
  <c r="CL112" i="69"/>
  <c r="CL209" i="69" s="1"/>
  <c r="CK112" i="69"/>
  <c r="CK209" i="69" s="1"/>
  <c r="CJ112" i="69"/>
  <c r="CJ209" i="69" s="1"/>
  <c r="CI112" i="69"/>
  <c r="CI209" i="69" s="1"/>
  <c r="CH112" i="69"/>
  <c r="CH209" i="69" s="1"/>
  <c r="CG112" i="69"/>
  <c r="CG209" i="69" s="1"/>
  <c r="CF112" i="69"/>
  <c r="CF209" i="69" s="1"/>
  <c r="CE112" i="69"/>
  <c r="CE209" i="69" s="1"/>
  <c r="CD112" i="69"/>
  <c r="CD209" i="69" s="1"/>
  <c r="CC112" i="69"/>
  <c r="CC209" i="69" s="1"/>
  <c r="CB112" i="69"/>
  <c r="CB209" i="69" s="1"/>
  <c r="CA112" i="69"/>
  <c r="CA209" i="69" s="1"/>
  <c r="BZ112" i="69"/>
  <c r="BZ209" i="69" s="1"/>
  <c r="BY112" i="69"/>
  <c r="BY209" i="69" s="1"/>
  <c r="BX112" i="69"/>
  <c r="BX209" i="69" s="1"/>
  <c r="BW112" i="69"/>
  <c r="BW209" i="69" s="1"/>
  <c r="BV112" i="69"/>
  <c r="BV209" i="69" s="1"/>
  <c r="BU112" i="69"/>
  <c r="BU209" i="69" s="1"/>
  <c r="BT112" i="69"/>
  <c r="BT209" i="69" s="1"/>
  <c r="BS112" i="69"/>
  <c r="BS209" i="69" s="1"/>
  <c r="BR112" i="69"/>
  <c r="BR209" i="69" s="1"/>
  <c r="BQ112" i="69"/>
  <c r="BQ209" i="69" s="1"/>
  <c r="BP112" i="69"/>
  <c r="BP209" i="69" s="1"/>
  <c r="BO112" i="69"/>
  <c r="BO209" i="69" s="1"/>
  <c r="BN112" i="69"/>
  <c r="BN209" i="69" s="1"/>
  <c r="BM112" i="69"/>
  <c r="BM209" i="69" s="1"/>
  <c r="BL112" i="69"/>
  <c r="BL209" i="69" s="1"/>
  <c r="BK112" i="69"/>
  <c r="BK209" i="69" s="1"/>
  <c r="BJ112" i="69"/>
  <c r="BJ209" i="69" s="1"/>
  <c r="BI112" i="69"/>
  <c r="BI209" i="69" s="1"/>
  <c r="BH112" i="69"/>
  <c r="BH209" i="69" s="1"/>
  <c r="BG112" i="69"/>
  <c r="BG209" i="69" s="1"/>
  <c r="BF112" i="69"/>
  <c r="BF209" i="69" s="1"/>
  <c r="BE112" i="69"/>
  <c r="BE209" i="69" s="1"/>
  <c r="BD112" i="69"/>
  <c r="BD209" i="69" s="1"/>
  <c r="BC112" i="69"/>
  <c r="BC209" i="69" s="1"/>
  <c r="BB112" i="69"/>
  <c r="BB209" i="69" s="1"/>
  <c r="BA112" i="69"/>
  <c r="BA209" i="69" s="1"/>
  <c r="AZ112" i="69"/>
  <c r="AZ209" i="69" s="1"/>
  <c r="AY112" i="69"/>
  <c r="AY209" i="69" s="1"/>
  <c r="AX112" i="69"/>
  <c r="AX209" i="69" s="1"/>
  <c r="AW112" i="69"/>
  <c r="AW209" i="69" s="1"/>
  <c r="AV112" i="69"/>
  <c r="AV209" i="69" s="1"/>
  <c r="AU112" i="69"/>
  <c r="AU209" i="69" s="1"/>
  <c r="AT112" i="69"/>
  <c r="AT209" i="69" s="1"/>
  <c r="AS112" i="69"/>
  <c r="AS209" i="69" s="1"/>
  <c r="AR112" i="69"/>
  <c r="AR209" i="69" s="1"/>
  <c r="AQ112" i="69"/>
  <c r="AQ209" i="69" s="1"/>
  <c r="AP112" i="69"/>
  <c r="AP209" i="69" s="1"/>
  <c r="AO112" i="69"/>
  <c r="AO209" i="69" s="1"/>
  <c r="AN112" i="69"/>
  <c r="AN209" i="69" s="1"/>
  <c r="AM112" i="69"/>
  <c r="AM209" i="69" s="1"/>
  <c r="AL112" i="69"/>
  <c r="AL209" i="69" s="1"/>
  <c r="AK112" i="69"/>
  <c r="AK209" i="69" s="1"/>
  <c r="AJ112" i="69"/>
  <c r="AJ209" i="69" s="1"/>
  <c r="AI112" i="69"/>
  <c r="AI209" i="69" s="1"/>
  <c r="AH112" i="69"/>
  <c r="AH209" i="69" s="1"/>
  <c r="AG112" i="69"/>
  <c r="AG209" i="69" s="1"/>
  <c r="AF112" i="69"/>
  <c r="AF209" i="69" s="1"/>
  <c r="AE112" i="69"/>
  <c r="AE209" i="69" s="1"/>
  <c r="AD112" i="69"/>
  <c r="AD209" i="69" s="1"/>
  <c r="AC112" i="69"/>
  <c r="AC209" i="69" s="1"/>
  <c r="AB112" i="69"/>
  <c r="AB209" i="69" s="1"/>
  <c r="AA112" i="69"/>
  <c r="AA209" i="69" s="1"/>
  <c r="Z112" i="69"/>
  <c r="Z209" i="69" s="1"/>
  <c r="Y112" i="69"/>
  <c r="Y209" i="69" s="1"/>
  <c r="X112" i="69"/>
  <c r="X209" i="69" s="1"/>
  <c r="W112" i="69"/>
  <c r="W209" i="69" s="1"/>
  <c r="V112" i="69"/>
  <c r="V209" i="69" s="1"/>
  <c r="U112" i="69"/>
  <c r="U209" i="69" s="1"/>
  <c r="T112" i="69"/>
  <c r="T209" i="69" s="1"/>
  <c r="S112" i="69"/>
  <c r="S209" i="69" s="1"/>
  <c r="R112" i="69"/>
  <c r="R209" i="69" s="1"/>
  <c r="Q112" i="69"/>
  <c r="Q209" i="69" s="1"/>
  <c r="P112" i="69"/>
  <c r="P209" i="69" s="1"/>
  <c r="O112" i="69"/>
  <c r="O209" i="69" s="1"/>
  <c r="N112" i="69"/>
  <c r="N209" i="69" s="1"/>
  <c r="M112" i="69"/>
  <c r="M209" i="69" s="1"/>
  <c r="L112" i="69"/>
  <c r="L209" i="69" s="1"/>
  <c r="K112" i="69"/>
  <c r="K209" i="69" s="1"/>
  <c r="J112" i="69"/>
  <c r="J209" i="69" s="1"/>
  <c r="I112" i="69"/>
  <c r="I209" i="69" s="1"/>
  <c r="H112" i="69"/>
  <c r="H209" i="69" s="1"/>
  <c r="G112" i="69"/>
  <c r="G209" i="69" s="1"/>
  <c r="F112" i="69"/>
  <c r="F209" i="69" s="1"/>
  <c r="E112" i="69"/>
  <c r="E209" i="69" s="1"/>
  <c r="D112" i="69"/>
  <c r="D209" i="69" s="1"/>
  <c r="C112" i="69"/>
  <c r="C209" i="69" s="1"/>
  <c r="EV111" i="69"/>
  <c r="EV208" i="69" s="1"/>
  <c r="EU111" i="69"/>
  <c r="EU208" i="69" s="1"/>
  <c r="ET111" i="69"/>
  <c r="ET208" i="69" s="1"/>
  <c r="ES111" i="69"/>
  <c r="ES208" i="69" s="1"/>
  <c r="ER111" i="69"/>
  <c r="ER208" i="69" s="1"/>
  <c r="EQ111" i="69"/>
  <c r="EQ208" i="69" s="1"/>
  <c r="EP111" i="69"/>
  <c r="EP208" i="69" s="1"/>
  <c r="EO111" i="69"/>
  <c r="EO208" i="69" s="1"/>
  <c r="EN111" i="69"/>
  <c r="EN208" i="69" s="1"/>
  <c r="EM111" i="69"/>
  <c r="EM208" i="69" s="1"/>
  <c r="EL111" i="69"/>
  <c r="EL208" i="69" s="1"/>
  <c r="EK111" i="69"/>
  <c r="EK208" i="69" s="1"/>
  <c r="EJ111" i="69"/>
  <c r="EJ208" i="69" s="1"/>
  <c r="EI111" i="69"/>
  <c r="EI208" i="69" s="1"/>
  <c r="EH111" i="69"/>
  <c r="EH208" i="69" s="1"/>
  <c r="EG111" i="69"/>
  <c r="EG208" i="69" s="1"/>
  <c r="EF111" i="69"/>
  <c r="EF208" i="69" s="1"/>
  <c r="EE111" i="69"/>
  <c r="EE208" i="69" s="1"/>
  <c r="ED111" i="69"/>
  <c r="ED208" i="69" s="1"/>
  <c r="EC111" i="69"/>
  <c r="EC208" i="69" s="1"/>
  <c r="EB111" i="69"/>
  <c r="EB208" i="69" s="1"/>
  <c r="EA111" i="69"/>
  <c r="EA208" i="69" s="1"/>
  <c r="DZ111" i="69"/>
  <c r="DZ208" i="69" s="1"/>
  <c r="DY111" i="69"/>
  <c r="DY208" i="69" s="1"/>
  <c r="DX111" i="69"/>
  <c r="DX208" i="69" s="1"/>
  <c r="DW111" i="69"/>
  <c r="DW208" i="69" s="1"/>
  <c r="DV111" i="69"/>
  <c r="DV208" i="69" s="1"/>
  <c r="DU111" i="69"/>
  <c r="DU208" i="69" s="1"/>
  <c r="DT111" i="69"/>
  <c r="DT208" i="69" s="1"/>
  <c r="DS111" i="69"/>
  <c r="DS208" i="69" s="1"/>
  <c r="DR111" i="69"/>
  <c r="DR208" i="69" s="1"/>
  <c r="DQ111" i="69"/>
  <c r="DQ208" i="69" s="1"/>
  <c r="DP111" i="69"/>
  <c r="DP208" i="69" s="1"/>
  <c r="DO111" i="69"/>
  <c r="DO208" i="69" s="1"/>
  <c r="DN111" i="69"/>
  <c r="DN208" i="69" s="1"/>
  <c r="DM111" i="69"/>
  <c r="DM208" i="69" s="1"/>
  <c r="DL111" i="69"/>
  <c r="DL208" i="69" s="1"/>
  <c r="DK111" i="69"/>
  <c r="DK208" i="69" s="1"/>
  <c r="DJ111" i="69"/>
  <c r="DJ208" i="69" s="1"/>
  <c r="DI111" i="69"/>
  <c r="DI208" i="69" s="1"/>
  <c r="DH111" i="69"/>
  <c r="DH208" i="69" s="1"/>
  <c r="DG111" i="69"/>
  <c r="DG208" i="69" s="1"/>
  <c r="DF111" i="69"/>
  <c r="DF208" i="69" s="1"/>
  <c r="DE111" i="69"/>
  <c r="DE208" i="69" s="1"/>
  <c r="DD111" i="69"/>
  <c r="DD208" i="69" s="1"/>
  <c r="DC111" i="69"/>
  <c r="DC208" i="69" s="1"/>
  <c r="DB111" i="69"/>
  <c r="DB208" i="69" s="1"/>
  <c r="DA111" i="69"/>
  <c r="DA208" i="69" s="1"/>
  <c r="CZ111" i="69"/>
  <c r="CZ208" i="69" s="1"/>
  <c r="CY111" i="69"/>
  <c r="CY208" i="69" s="1"/>
  <c r="CX111" i="69"/>
  <c r="CX208" i="69" s="1"/>
  <c r="CW111" i="69"/>
  <c r="CW208" i="69" s="1"/>
  <c r="CV111" i="69"/>
  <c r="CV208" i="69" s="1"/>
  <c r="CU111" i="69"/>
  <c r="CU208" i="69" s="1"/>
  <c r="CT111" i="69"/>
  <c r="CT208" i="69" s="1"/>
  <c r="CS111" i="69"/>
  <c r="CS208" i="69" s="1"/>
  <c r="CR111" i="69"/>
  <c r="CR208" i="69" s="1"/>
  <c r="CQ111" i="69"/>
  <c r="CQ208" i="69" s="1"/>
  <c r="CP111" i="69"/>
  <c r="CP208" i="69" s="1"/>
  <c r="CO111" i="69"/>
  <c r="CO208" i="69" s="1"/>
  <c r="CN111" i="69"/>
  <c r="CN208" i="69" s="1"/>
  <c r="CM111" i="69"/>
  <c r="CM208" i="69" s="1"/>
  <c r="CL111" i="69"/>
  <c r="CL208" i="69" s="1"/>
  <c r="CK111" i="69"/>
  <c r="CK208" i="69" s="1"/>
  <c r="CJ111" i="69"/>
  <c r="CJ208" i="69" s="1"/>
  <c r="CI111" i="69"/>
  <c r="CI208" i="69" s="1"/>
  <c r="CH111" i="69"/>
  <c r="CH208" i="69" s="1"/>
  <c r="CG111" i="69"/>
  <c r="CG208" i="69" s="1"/>
  <c r="CF111" i="69"/>
  <c r="CF208" i="69" s="1"/>
  <c r="CE111" i="69"/>
  <c r="CE208" i="69" s="1"/>
  <c r="CD111" i="69"/>
  <c r="CD208" i="69" s="1"/>
  <c r="CC111" i="69"/>
  <c r="CC208" i="69" s="1"/>
  <c r="CB111" i="69"/>
  <c r="CB208" i="69" s="1"/>
  <c r="CA111" i="69"/>
  <c r="CA208" i="69" s="1"/>
  <c r="BZ111" i="69"/>
  <c r="BZ208" i="69" s="1"/>
  <c r="BY111" i="69"/>
  <c r="BY208" i="69" s="1"/>
  <c r="BX111" i="69"/>
  <c r="BX208" i="69" s="1"/>
  <c r="BW111" i="69"/>
  <c r="BW208" i="69" s="1"/>
  <c r="BV111" i="69"/>
  <c r="BV208" i="69" s="1"/>
  <c r="BU111" i="69"/>
  <c r="BU208" i="69" s="1"/>
  <c r="BT111" i="69"/>
  <c r="BT208" i="69" s="1"/>
  <c r="BS111" i="69"/>
  <c r="BS208" i="69" s="1"/>
  <c r="BR111" i="69"/>
  <c r="BR208" i="69" s="1"/>
  <c r="BQ111" i="69"/>
  <c r="BQ208" i="69" s="1"/>
  <c r="BP111" i="69"/>
  <c r="BP208" i="69" s="1"/>
  <c r="BO111" i="69"/>
  <c r="BO208" i="69" s="1"/>
  <c r="BN111" i="69"/>
  <c r="BN208" i="69" s="1"/>
  <c r="BM111" i="69"/>
  <c r="BM208" i="69" s="1"/>
  <c r="BL111" i="69"/>
  <c r="BL208" i="69" s="1"/>
  <c r="BK111" i="69"/>
  <c r="BK208" i="69" s="1"/>
  <c r="BJ111" i="69"/>
  <c r="BJ208" i="69" s="1"/>
  <c r="BI111" i="69"/>
  <c r="BI208" i="69" s="1"/>
  <c r="BH111" i="69"/>
  <c r="BH208" i="69" s="1"/>
  <c r="BG111" i="69"/>
  <c r="BG208" i="69" s="1"/>
  <c r="BF111" i="69"/>
  <c r="BF208" i="69" s="1"/>
  <c r="BE111" i="69"/>
  <c r="BE208" i="69" s="1"/>
  <c r="BD111" i="69"/>
  <c r="BD208" i="69" s="1"/>
  <c r="BC111" i="69"/>
  <c r="BC208" i="69" s="1"/>
  <c r="BB111" i="69"/>
  <c r="BB208" i="69" s="1"/>
  <c r="BA111" i="69"/>
  <c r="BA208" i="69" s="1"/>
  <c r="AZ111" i="69"/>
  <c r="AZ208" i="69" s="1"/>
  <c r="AY111" i="69"/>
  <c r="AY208" i="69" s="1"/>
  <c r="AX111" i="69"/>
  <c r="AX208" i="69" s="1"/>
  <c r="AW111" i="69"/>
  <c r="AW208" i="69" s="1"/>
  <c r="AV111" i="69"/>
  <c r="AV208" i="69" s="1"/>
  <c r="AU111" i="69"/>
  <c r="AU208" i="69" s="1"/>
  <c r="AT111" i="69"/>
  <c r="AT208" i="69" s="1"/>
  <c r="AS111" i="69"/>
  <c r="AS208" i="69" s="1"/>
  <c r="AR111" i="69"/>
  <c r="AR208" i="69" s="1"/>
  <c r="AQ111" i="69"/>
  <c r="AQ208" i="69" s="1"/>
  <c r="AP111" i="69"/>
  <c r="AP208" i="69" s="1"/>
  <c r="AO111" i="69"/>
  <c r="AO208" i="69" s="1"/>
  <c r="AN111" i="69"/>
  <c r="AN208" i="69" s="1"/>
  <c r="AM111" i="69"/>
  <c r="AM208" i="69" s="1"/>
  <c r="AL111" i="69"/>
  <c r="AL208" i="69" s="1"/>
  <c r="AK111" i="69"/>
  <c r="AK208" i="69" s="1"/>
  <c r="AJ111" i="69"/>
  <c r="AJ208" i="69" s="1"/>
  <c r="AI111" i="69"/>
  <c r="AI208" i="69" s="1"/>
  <c r="AH111" i="69"/>
  <c r="AH208" i="69" s="1"/>
  <c r="AG111" i="69"/>
  <c r="AG208" i="69" s="1"/>
  <c r="AF111" i="69"/>
  <c r="AF208" i="69" s="1"/>
  <c r="AE111" i="69"/>
  <c r="AE208" i="69" s="1"/>
  <c r="AD111" i="69"/>
  <c r="AD208" i="69" s="1"/>
  <c r="AC111" i="69"/>
  <c r="AC208" i="69" s="1"/>
  <c r="AB111" i="69"/>
  <c r="AB208" i="69" s="1"/>
  <c r="AA111" i="69"/>
  <c r="AA208" i="69" s="1"/>
  <c r="Z111" i="69"/>
  <c r="Z208" i="69" s="1"/>
  <c r="Y111" i="69"/>
  <c r="Y208" i="69" s="1"/>
  <c r="X111" i="69"/>
  <c r="X208" i="69" s="1"/>
  <c r="W111" i="69"/>
  <c r="W208" i="69" s="1"/>
  <c r="V111" i="69"/>
  <c r="V208" i="69" s="1"/>
  <c r="U111" i="69"/>
  <c r="U208" i="69" s="1"/>
  <c r="T111" i="69"/>
  <c r="T208" i="69" s="1"/>
  <c r="S111" i="69"/>
  <c r="S208" i="69" s="1"/>
  <c r="R111" i="69"/>
  <c r="R208" i="69" s="1"/>
  <c r="Q111" i="69"/>
  <c r="Q208" i="69" s="1"/>
  <c r="P111" i="69"/>
  <c r="P208" i="69" s="1"/>
  <c r="O111" i="69"/>
  <c r="O208" i="69" s="1"/>
  <c r="N111" i="69"/>
  <c r="N208" i="69" s="1"/>
  <c r="M111" i="69"/>
  <c r="M208" i="69" s="1"/>
  <c r="L111" i="69"/>
  <c r="L208" i="69" s="1"/>
  <c r="K111" i="69"/>
  <c r="K208" i="69" s="1"/>
  <c r="J111" i="69"/>
  <c r="J208" i="69" s="1"/>
  <c r="I111" i="69"/>
  <c r="I208" i="69" s="1"/>
  <c r="H111" i="69"/>
  <c r="H208" i="69" s="1"/>
  <c r="G111" i="69"/>
  <c r="G208" i="69" s="1"/>
  <c r="F111" i="69"/>
  <c r="F208" i="69" s="1"/>
  <c r="E111" i="69"/>
  <c r="E208" i="69" s="1"/>
  <c r="D111" i="69"/>
  <c r="D208" i="69" s="1"/>
  <c r="C111" i="69"/>
  <c r="C208" i="69" s="1"/>
  <c r="EV110" i="69"/>
  <c r="EV207" i="69" s="1"/>
  <c r="EU110" i="69"/>
  <c r="EU207" i="69" s="1"/>
  <c r="ET110" i="69"/>
  <c r="ET207" i="69" s="1"/>
  <c r="ES110" i="69"/>
  <c r="ES207" i="69" s="1"/>
  <c r="ER110" i="69"/>
  <c r="ER207" i="69" s="1"/>
  <c r="EQ110" i="69"/>
  <c r="EQ207" i="69" s="1"/>
  <c r="EP110" i="69"/>
  <c r="EP207" i="69" s="1"/>
  <c r="EO110" i="69"/>
  <c r="EO207" i="69" s="1"/>
  <c r="EN110" i="69"/>
  <c r="EN207" i="69" s="1"/>
  <c r="EM110" i="69"/>
  <c r="EM207" i="69" s="1"/>
  <c r="EL110" i="69"/>
  <c r="EL207" i="69" s="1"/>
  <c r="EK110" i="69"/>
  <c r="EK207" i="69" s="1"/>
  <c r="EJ110" i="69"/>
  <c r="EJ207" i="69" s="1"/>
  <c r="EI110" i="69"/>
  <c r="EI207" i="69" s="1"/>
  <c r="EH110" i="69"/>
  <c r="EH207" i="69" s="1"/>
  <c r="EG110" i="69"/>
  <c r="EG207" i="69" s="1"/>
  <c r="EF110" i="69"/>
  <c r="EF207" i="69" s="1"/>
  <c r="EE110" i="69"/>
  <c r="EE207" i="69" s="1"/>
  <c r="ED110" i="69"/>
  <c r="ED207" i="69" s="1"/>
  <c r="EC110" i="69"/>
  <c r="EC207" i="69" s="1"/>
  <c r="EB110" i="69"/>
  <c r="EB207" i="69" s="1"/>
  <c r="EA110" i="69"/>
  <c r="EA207" i="69" s="1"/>
  <c r="DZ110" i="69"/>
  <c r="DZ207" i="69" s="1"/>
  <c r="DY110" i="69"/>
  <c r="DY207" i="69" s="1"/>
  <c r="DX110" i="69"/>
  <c r="DX207" i="69" s="1"/>
  <c r="DW110" i="69"/>
  <c r="DW207" i="69" s="1"/>
  <c r="DV110" i="69"/>
  <c r="DV207" i="69" s="1"/>
  <c r="DU110" i="69"/>
  <c r="DU207" i="69" s="1"/>
  <c r="DT110" i="69"/>
  <c r="DT207" i="69" s="1"/>
  <c r="DS110" i="69"/>
  <c r="DS207" i="69" s="1"/>
  <c r="DR110" i="69"/>
  <c r="DR207" i="69" s="1"/>
  <c r="DQ110" i="69"/>
  <c r="DQ207" i="69" s="1"/>
  <c r="DP110" i="69"/>
  <c r="DP207" i="69" s="1"/>
  <c r="DO110" i="69"/>
  <c r="DO207" i="69" s="1"/>
  <c r="DN110" i="69"/>
  <c r="DN207" i="69" s="1"/>
  <c r="DM110" i="69"/>
  <c r="DM207" i="69" s="1"/>
  <c r="DL110" i="69"/>
  <c r="DL207" i="69" s="1"/>
  <c r="DK110" i="69"/>
  <c r="DK207" i="69" s="1"/>
  <c r="DJ110" i="69"/>
  <c r="DJ207" i="69" s="1"/>
  <c r="DI110" i="69"/>
  <c r="DI207" i="69" s="1"/>
  <c r="DH110" i="69"/>
  <c r="DH207" i="69" s="1"/>
  <c r="DG110" i="69"/>
  <c r="DG207" i="69" s="1"/>
  <c r="DF110" i="69"/>
  <c r="DF207" i="69" s="1"/>
  <c r="DE110" i="69"/>
  <c r="DE207" i="69" s="1"/>
  <c r="DD110" i="69"/>
  <c r="DD207" i="69" s="1"/>
  <c r="DC110" i="69"/>
  <c r="DC207" i="69" s="1"/>
  <c r="DB110" i="69"/>
  <c r="DB207" i="69" s="1"/>
  <c r="DA110" i="69"/>
  <c r="DA207" i="69" s="1"/>
  <c r="CZ110" i="69"/>
  <c r="CZ207" i="69" s="1"/>
  <c r="CY110" i="69"/>
  <c r="CY207" i="69" s="1"/>
  <c r="CX110" i="69"/>
  <c r="CX207" i="69" s="1"/>
  <c r="CW110" i="69"/>
  <c r="CW207" i="69" s="1"/>
  <c r="CV110" i="69"/>
  <c r="CV207" i="69" s="1"/>
  <c r="CU110" i="69"/>
  <c r="CU207" i="69" s="1"/>
  <c r="CT110" i="69"/>
  <c r="CT207" i="69" s="1"/>
  <c r="CS110" i="69"/>
  <c r="CS207" i="69" s="1"/>
  <c r="CR110" i="69"/>
  <c r="CR207" i="69" s="1"/>
  <c r="CQ110" i="69"/>
  <c r="CQ207" i="69" s="1"/>
  <c r="CP110" i="69"/>
  <c r="CP207" i="69" s="1"/>
  <c r="CO110" i="69"/>
  <c r="CO207" i="69" s="1"/>
  <c r="CN110" i="69"/>
  <c r="CN207" i="69" s="1"/>
  <c r="CM110" i="69"/>
  <c r="CM207" i="69" s="1"/>
  <c r="CL110" i="69"/>
  <c r="CL207" i="69" s="1"/>
  <c r="CK110" i="69"/>
  <c r="CK207" i="69" s="1"/>
  <c r="CJ110" i="69"/>
  <c r="CJ207" i="69" s="1"/>
  <c r="CI110" i="69"/>
  <c r="CI207" i="69" s="1"/>
  <c r="CH110" i="69"/>
  <c r="CH207" i="69" s="1"/>
  <c r="CG110" i="69"/>
  <c r="CG207" i="69" s="1"/>
  <c r="CF110" i="69"/>
  <c r="CF207" i="69" s="1"/>
  <c r="CE110" i="69"/>
  <c r="CE207" i="69" s="1"/>
  <c r="CD110" i="69"/>
  <c r="CD207" i="69" s="1"/>
  <c r="CC110" i="69"/>
  <c r="CC207" i="69" s="1"/>
  <c r="CB110" i="69"/>
  <c r="CB207" i="69" s="1"/>
  <c r="CA110" i="69"/>
  <c r="CA207" i="69" s="1"/>
  <c r="BZ110" i="69"/>
  <c r="BZ207" i="69" s="1"/>
  <c r="BY110" i="69"/>
  <c r="BY207" i="69" s="1"/>
  <c r="BX110" i="69"/>
  <c r="BX207" i="69" s="1"/>
  <c r="BW110" i="69"/>
  <c r="BW207" i="69" s="1"/>
  <c r="BV110" i="69"/>
  <c r="BV207" i="69" s="1"/>
  <c r="BU110" i="69"/>
  <c r="BU207" i="69" s="1"/>
  <c r="BT110" i="69"/>
  <c r="BT207" i="69" s="1"/>
  <c r="BS110" i="69"/>
  <c r="BS207" i="69" s="1"/>
  <c r="BR110" i="69"/>
  <c r="BR207" i="69" s="1"/>
  <c r="BQ110" i="69"/>
  <c r="BQ207" i="69" s="1"/>
  <c r="BP110" i="69"/>
  <c r="BP207" i="69" s="1"/>
  <c r="BO110" i="69"/>
  <c r="BO207" i="69" s="1"/>
  <c r="BN110" i="69"/>
  <c r="BN207" i="69" s="1"/>
  <c r="BM110" i="69"/>
  <c r="BM207" i="69" s="1"/>
  <c r="BL110" i="69"/>
  <c r="BL207" i="69" s="1"/>
  <c r="BK110" i="69"/>
  <c r="BK207" i="69" s="1"/>
  <c r="BJ110" i="69"/>
  <c r="BJ207" i="69" s="1"/>
  <c r="BI110" i="69"/>
  <c r="BI207" i="69" s="1"/>
  <c r="BH110" i="69"/>
  <c r="BH207" i="69" s="1"/>
  <c r="BG110" i="69"/>
  <c r="BG207" i="69" s="1"/>
  <c r="BF110" i="69"/>
  <c r="BF207" i="69" s="1"/>
  <c r="BE110" i="69"/>
  <c r="BE207" i="69" s="1"/>
  <c r="BD110" i="69"/>
  <c r="BD207" i="69" s="1"/>
  <c r="BC110" i="69"/>
  <c r="BC207" i="69" s="1"/>
  <c r="BB110" i="69"/>
  <c r="BB207" i="69" s="1"/>
  <c r="BA110" i="69"/>
  <c r="BA207" i="69" s="1"/>
  <c r="AZ110" i="69"/>
  <c r="AZ207" i="69" s="1"/>
  <c r="AY110" i="69"/>
  <c r="AY207" i="69" s="1"/>
  <c r="AX110" i="69"/>
  <c r="AX207" i="69" s="1"/>
  <c r="AW110" i="69"/>
  <c r="AW207" i="69" s="1"/>
  <c r="AV110" i="69"/>
  <c r="AV207" i="69" s="1"/>
  <c r="AU110" i="69"/>
  <c r="AU207" i="69" s="1"/>
  <c r="AT110" i="69"/>
  <c r="AT207" i="69" s="1"/>
  <c r="AS110" i="69"/>
  <c r="AS207" i="69" s="1"/>
  <c r="AR110" i="69"/>
  <c r="AR207" i="69" s="1"/>
  <c r="AQ110" i="69"/>
  <c r="AQ207" i="69" s="1"/>
  <c r="AP110" i="69"/>
  <c r="AP207" i="69" s="1"/>
  <c r="AO110" i="69"/>
  <c r="AO207" i="69" s="1"/>
  <c r="AN110" i="69"/>
  <c r="AN207" i="69" s="1"/>
  <c r="AM110" i="69"/>
  <c r="AM207" i="69" s="1"/>
  <c r="AL110" i="69"/>
  <c r="AL207" i="69" s="1"/>
  <c r="AK110" i="69"/>
  <c r="AK207" i="69" s="1"/>
  <c r="AJ110" i="69"/>
  <c r="AJ207" i="69" s="1"/>
  <c r="AI110" i="69"/>
  <c r="AI207" i="69" s="1"/>
  <c r="AH110" i="69"/>
  <c r="AH207" i="69" s="1"/>
  <c r="AG110" i="69"/>
  <c r="AG207" i="69" s="1"/>
  <c r="AF110" i="69"/>
  <c r="AF207" i="69" s="1"/>
  <c r="AE110" i="69"/>
  <c r="AE207" i="69" s="1"/>
  <c r="AD110" i="69"/>
  <c r="AD207" i="69" s="1"/>
  <c r="AC110" i="69"/>
  <c r="AC207" i="69" s="1"/>
  <c r="AB110" i="69"/>
  <c r="AB207" i="69" s="1"/>
  <c r="AA110" i="69"/>
  <c r="AA207" i="69" s="1"/>
  <c r="Z110" i="69"/>
  <c r="Z207" i="69" s="1"/>
  <c r="Y110" i="69"/>
  <c r="Y207" i="69" s="1"/>
  <c r="X110" i="69"/>
  <c r="X207" i="69" s="1"/>
  <c r="W110" i="69"/>
  <c r="W207" i="69" s="1"/>
  <c r="V110" i="69"/>
  <c r="V207" i="69" s="1"/>
  <c r="U110" i="69"/>
  <c r="U207" i="69" s="1"/>
  <c r="T110" i="69"/>
  <c r="T207" i="69" s="1"/>
  <c r="S110" i="69"/>
  <c r="S207" i="69" s="1"/>
  <c r="R110" i="69"/>
  <c r="R207" i="69" s="1"/>
  <c r="Q110" i="69"/>
  <c r="Q207" i="69" s="1"/>
  <c r="P110" i="69"/>
  <c r="P207" i="69" s="1"/>
  <c r="O110" i="69"/>
  <c r="O207" i="69" s="1"/>
  <c r="N110" i="69"/>
  <c r="N207" i="69" s="1"/>
  <c r="M110" i="69"/>
  <c r="M207" i="69" s="1"/>
  <c r="L110" i="69"/>
  <c r="L207" i="69" s="1"/>
  <c r="K110" i="69"/>
  <c r="K207" i="69" s="1"/>
  <c r="J110" i="69"/>
  <c r="J207" i="69" s="1"/>
  <c r="I110" i="69"/>
  <c r="I207" i="69" s="1"/>
  <c r="H110" i="69"/>
  <c r="H207" i="69" s="1"/>
  <c r="G110" i="69"/>
  <c r="G207" i="69" s="1"/>
  <c r="F110" i="69"/>
  <c r="F207" i="69" s="1"/>
  <c r="E110" i="69"/>
  <c r="E207" i="69" s="1"/>
  <c r="D110" i="69"/>
  <c r="D207" i="69" s="1"/>
  <c r="C110" i="69"/>
  <c r="C207" i="69" s="1"/>
  <c r="EV109" i="69"/>
  <c r="EV206" i="69" s="1"/>
  <c r="EU109" i="69"/>
  <c r="EU206" i="69" s="1"/>
  <c r="ET109" i="69"/>
  <c r="ET206" i="69" s="1"/>
  <c r="ES109" i="69"/>
  <c r="ES206" i="69" s="1"/>
  <c r="ER109" i="69"/>
  <c r="ER206" i="69" s="1"/>
  <c r="EQ109" i="69"/>
  <c r="EQ206" i="69" s="1"/>
  <c r="EP109" i="69"/>
  <c r="EP206" i="69" s="1"/>
  <c r="EO109" i="69"/>
  <c r="EO206" i="69" s="1"/>
  <c r="EN109" i="69"/>
  <c r="EN206" i="69" s="1"/>
  <c r="EM109" i="69"/>
  <c r="EM206" i="69" s="1"/>
  <c r="EL109" i="69"/>
  <c r="EL206" i="69" s="1"/>
  <c r="EK109" i="69"/>
  <c r="EK206" i="69" s="1"/>
  <c r="EJ109" i="69"/>
  <c r="EJ206" i="69" s="1"/>
  <c r="EI109" i="69"/>
  <c r="EI206" i="69" s="1"/>
  <c r="EH109" i="69"/>
  <c r="EH206" i="69" s="1"/>
  <c r="EG109" i="69"/>
  <c r="EG206" i="69" s="1"/>
  <c r="EF109" i="69"/>
  <c r="EF206" i="69" s="1"/>
  <c r="EE109" i="69"/>
  <c r="EE206" i="69" s="1"/>
  <c r="ED109" i="69"/>
  <c r="ED206" i="69" s="1"/>
  <c r="EC109" i="69"/>
  <c r="EC206" i="69" s="1"/>
  <c r="EB109" i="69"/>
  <c r="EB206" i="69" s="1"/>
  <c r="EA109" i="69"/>
  <c r="EA206" i="69" s="1"/>
  <c r="DZ109" i="69"/>
  <c r="DZ206" i="69" s="1"/>
  <c r="DY109" i="69"/>
  <c r="DY206" i="69" s="1"/>
  <c r="DX109" i="69"/>
  <c r="DX206" i="69" s="1"/>
  <c r="DW109" i="69"/>
  <c r="DW206" i="69" s="1"/>
  <c r="DV109" i="69"/>
  <c r="DV206" i="69" s="1"/>
  <c r="DU109" i="69"/>
  <c r="DU206" i="69" s="1"/>
  <c r="DT109" i="69"/>
  <c r="DT206" i="69" s="1"/>
  <c r="DS109" i="69"/>
  <c r="DS206" i="69" s="1"/>
  <c r="DR109" i="69"/>
  <c r="DR206" i="69" s="1"/>
  <c r="DQ109" i="69"/>
  <c r="DQ206" i="69" s="1"/>
  <c r="DP109" i="69"/>
  <c r="DP206" i="69" s="1"/>
  <c r="DO109" i="69"/>
  <c r="DO206" i="69" s="1"/>
  <c r="DN109" i="69"/>
  <c r="DN206" i="69" s="1"/>
  <c r="DM109" i="69"/>
  <c r="DM206" i="69" s="1"/>
  <c r="DL109" i="69"/>
  <c r="DL206" i="69" s="1"/>
  <c r="DK109" i="69"/>
  <c r="DK206" i="69" s="1"/>
  <c r="DJ109" i="69"/>
  <c r="DJ206" i="69" s="1"/>
  <c r="DI109" i="69"/>
  <c r="DI206" i="69" s="1"/>
  <c r="DH109" i="69"/>
  <c r="DH206" i="69" s="1"/>
  <c r="DG109" i="69"/>
  <c r="DG206" i="69" s="1"/>
  <c r="DF109" i="69"/>
  <c r="DF206" i="69" s="1"/>
  <c r="DE109" i="69"/>
  <c r="DE206" i="69" s="1"/>
  <c r="DD109" i="69"/>
  <c r="DD206" i="69" s="1"/>
  <c r="DC109" i="69"/>
  <c r="DC206" i="69" s="1"/>
  <c r="DB109" i="69"/>
  <c r="DB206" i="69" s="1"/>
  <c r="DA109" i="69"/>
  <c r="DA206" i="69" s="1"/>
  <c r="CZ109" i="69"/>
  <c r="CZ206" i="69" s="1"/>
  <c r="CY109" i="69"/>
  <c r="CY206" i="69" s="1"/>
  <c r="CX109" i="69"/>
  <c r="CX206" i="69" s="1"/>
  <c r="CW109" i="69"/>
  <c r="CW206" i="69" s="1"/>
  <c r="CV109" i="69"/>
  <c r="CV206" i="69" s="1"/>
  <c r="CU109" i="69"/>
  <c r="CU206" i="69" s="1"/>
  <c r="CT109" i="69"/>
  <c r="CT206" i="69" s="1"/>
  <c r="CS109" i="69"/>
  <c r="CS206" i="69" s="1"/>
  <c r="CR109" i="69"/>
  <c r="CR206" i="69" s="1"/>
  <c r="CQ109" i="69"/>
  <c r="CQ206" i="69" s="1"/>
  <c r="CP109" i="69"/>
  <c r="CP206" i="69" s="1"/>
  <c r="CO109" i="69"/>
  <c r="CO206" i="69" s="1"/>
  <c r="CN109" i="69"/>
  <c r="CN206" i="69" s="1"/>
  <c r="CM109" i="69"/>
  <c r="CM206" i="69" s="1"/>
  <c r="CL109" i="69"/>
  <c r="CL206" i="69" s="1"/>
  <c r="CK109" i="69"/>
  <c r="CK206" i="69" s="1"/>
  <c r="CJ109" i="69"/>
  <c r="CJ206" i="69" s="1"/>
  <c r="CI109" i="69"/>
  <c r="CI206" i="69" s="1"/>
  <c r="CH109" i="69"/>
  <c r="CH206" i="69" s="1"/>
  <c r="CG109" i="69"/>
  <c r="CG206" i="69" s="1"/>
  <c r="CF109" i="69"/>
  <c r="CF206" i="69" s="1"/>
  <c r="CE109" i="69"/>
  <c r="CE206" i="69" s="1"/>
  <c r="CD109" i="69"/>
  <c r="CD206" i="69" s="1"/>
  <c r="CC109" i="69"/>
  <c r="CC206" i="69" s="1"/>
  <c r="CB109" i="69"/>
  <c r="CB206" i="69" s="1"/>
  <c r="CA109" i="69"/>
  <c r="CA206" i="69" s="1"/>
  <c r="BZ109" i="69"/>
  <c r="BZ206" i="69" s="1"/>
  <c r="BY109" i="69"/>
  <c r="BY206" i="69" s="1"/>
  <c r="BX109" i="69"/>
  <c r="BX206" i="69" s="1"/>
  <c r="BW109" i="69"/>
  <c r="BW206" i="69" s="1"/>
  <c r="BV109" i="69"/>
  <c r="BV206" i="69" s="1"/>
  <c r="BU109" i="69"/>
  <c r="BU206" i="69" s="1"/>
  <c r="BT109" i="69"/>
  <c r="BT206" i="69" s="1"/>
  <c r="BS109" i="69"/>
  <c r="BS206" i="69" s="1"/>
  <c r="BR109" i="69"/>
  <c r="BR206" i="69" s="1"/>
  <c r="BQ109" i="69"/>
  <c r="BQ206" i="69" s="1"/>
  <c r="BP109" i="69"/>
  <c r="BP206" i="69" s="1"/>
  <c r="BO109" i="69"/>
  <c r="BO206" i="69" s="1"/>
  <c r="BN109" i="69"/>
  <c r="BN206" i="69" s="1"/>
  <c r="BM109" i="69"/>
  <c r="BM206" i="69" s="1"/>
  <c r="BL109" i="69"/>
  <c r="BL206" i="69" s="1"/>
  <c r="BK109" i="69"/>
  <c r="BK206" i="69" s="1"/>
  <c r="BJ109" i="69"/>
  <c r="BJ206" i="69" s="1"/>
  <c r="BI109" i="69"/>
  <c r="BI206" i="69" s="1"/>
  <c r="BH109" i="69"/>
  <c r="BH206" i="69" s="1"/>
  <c r="BG109" i="69"/>
  <c r="BG206" i="69" s="1"/>
  <c r="BF109" i="69"/>
  <c r="BF206" i="69" s="1"/>
  <c r="BE109" i="69"/>
  <c r="BE206" i="69" s="1"/>
  <c r="BD109" i="69"/>
  <c r="BD206" i="69" s="1"/>
  <c r="BC109" i="69"/>
  <c r="BC206" i="69" s="1"/>
  <c r="BB109" i="69"/>
  <c r="BB206" i="69" s="1"/>
  <c r="BA109" i="69"/>
  <c r="BA206" i="69" s="1"/>
  <c r="AZ109" i="69"/>
  <c r="AZ206" i="69" s="1"/>
  <c r="AY109" i="69"/>
  <c r="AY206" i="69" s="1"/>
  <c r="AX109" i="69"/>
  <c r="AX206" i="69" s="1"/>
  <c r="AW109" i="69"/>
  <c r="AW206" i="69" s="1"/>
  <c r="AV109" i="69"/>
  <c r="AV206" i="69" s="1"/>
  <c r="AU109" i="69"/>
  <c r="AU206" i="69" s="1"/>
  <c r="AT109" i="69"/>
  <c r="AT206" i="69" s="1"/>
  <c r="AS109" i="69"/>
  <c r="AS206" i="69" s="1"/>
  <c r="AR109" i="69"/>
  <c r="AR206" i="69" s="1"/>
  <c r="AQ109" i="69"/>
  <c r="AQ206" i="69" s="1"/>
  <c r="AP109" i="69"/>
  <c r="AP206" i="69" s="1"/>
  <c r="AO109" i="69"/>
  <c r="AO206" i="69" s="1"/>
  <c r="AN109" i="69"/>
  <c r="AN206" i="69" s="1"/>
  <c r="AM109" i="69"/>
  <c r="AM206" i="69" s="1"/>
  <c r="AL109" i="69"/>
  <c r="AL206" i="69" s="1"/>
  <c r="AK109" i="69"/>
  <c r="AK206" i="69" s="1"/>
  <c r="AJ109" i="69"/>
  <c r="AJ206" i="69" s="1"/>
  <c r="AI109" i="69"/>
  <c r="AI206" i="69" s="1"/>
  <c r="AH109" i="69"/>
  <c r="AH206" i="69" s="1"/>
  <c r="AG109" i="69"/>
  <c r="AG206" i="69" s="1"/>
  <c r="AF109" i="69"/>
  <c r="AF206" i="69" s="1"/>
  <c r="AE109" i="69"/>
  <c r="AE206" i="69" s="1"/>
  <c r="AD109" i="69"/>
  <c r="AD206" i="69" s="1"/>
  <c r="AC109" i="69"/>
  <c r="AC206" i="69" s="1"/>
  <c r="AB109" i="69"/>
  <c r="AB206" i="69" s="1"/>
  <c r="AA109" i="69"/>
  <c r="AA206" i="69" s="1"/>
  <c r="Z109" i="69"/>
  <c r="Z206" i="69" s="1"/>
  <c r="Y109" i="69"/>
  <c r="Y206" i="69" s="1"/>
  <c r="X109" i="69"/>
  <c r="X206" i="69" s="1"/>
  <c r="W109" i="69"/>
  <c r="W206" i="69" s="1"/>
  <c r="V109" i="69"/>
  <c r="V206" i="69" s="1"/>
  <c r="U109" i="69"/>
  <c r="U206" i="69" s="1"/>
  <c r="T109" i="69"/>
  <c r="T206" i="69" s="1"/>
  <c r="S109" i="69"/>
  <c r="S206" i="69" s="1"/>
  <c r="R109" i="69"/>
  <c r="R206" i="69" s="1"/>
  <c r="Q109" i="69"/>
  <c r="Q206" i="69" s="1"/>
  <c r="P109" i="69"/>
  <c r="P206" i="69" s="1"/>
  <c r="O109" i="69"/>
  <c r="O206" i="69" s="1"/>
  <c r="N109" i="69"/>
  <c r="N206" i="69" s="1"/>
  <c r="M109" i="69"/>
  <c r="M206" i="69" s="1"/>
  <c r="L109" i="69"/>
  <c r="L206" i="69" s="1"/>
  <c r="K109" i="69"/>
  <c r="K206" i="69" s="1"/>
  <c r="J109" i="69"/>
  <c r="J206" i="69" s="1"/>
  <c r="I109" i="69"/>
  <c r="I206" i="69" s="1"/>
  <c r="H109" i="69"/>
  <c r="H206" i="69" s="1"/>
  <c r="G109" i="69"/>
  <c r="G206" i="69" s="1"/>
  <c r="F109" i="69"/>
  <c r="F206" i="69" s="1"/>
  <c r="E109" i="69"/>
  <c r="E206" i="69" s="1"/>
  <c r="D109" i="69"/>
  <c r="D206" i="69" s="1"/>
  <c r="C109" i="69"/>
  <c r="C206" i="69" s="1"/>
  <c r="EV108" i="69"/>
  <c r="EV205" i="69" s="1"/>
  <c r="EU108" i="69"/>
  <c r="EU205" i="69" s="1"/>
  <c r="ET108" i="69"/>
  <c r="ET205" i="69" s="1"/>
  <c r="ES108" i="69"/>
  <c r="ES205" i="69" s="1"/>
  <c r="ER108" i="69"/>
  <c r="ER205" i="69" s="1"/>
  <c r="EQ108" i="69"/>
  <c r="EQ205" i="69" s="1"/>
  <c r="EP108" i="69"/>
  <c r="EP205" i="69" s="1"/>
  <c r="EO108" i="69"/>
  <c r="EO205" i="69" s="1"/>
  <c r="EN108" i="69"/>
  <c r="EN205" i="69" s="1"/>
  <c r="EM108" i="69"/>
  <c r="EM205" i="69" s="1"/>
  <c r="EL108" i="69"/>
  <c r="EL205" i="69" s="1"/>
  <c r="EK108" i="69"/>
  <c r="EK205" i="69" s="1"/>
  <c r="EJ108" i="69"/>
  <c r="EJ205" i="69" s="1"/>
  <c r="EI108" i="69"/>
  <c r="EI205" i="69" s="1"/>
  <c r="EH108" i="69"/>
  <c r="EH205" i="69" s="1"/>
  <c r="EG108" i="69"/>
  <c r="EG205" i="69" s="1"/>
  <c r="EF108" i="69"/>
  <c r="EF205" i="69" s="1"/>
  <c r="EE108" i="69"/>
  <c r="EE205" i="69" s="1"/>
  <c r="ED108" i="69"/>
  <c r="ED205" i="69" s="1"/>
  <c r="EC108" i="69"/>
  <c r="EC205" i="69" s="1"/>
  <c r="EB108" i="69"/>
  <c r="EB205" i="69" s="1"/>
  <c r="EA108" i="69"/>
  <c r="EA205" i="69" s="1"/>
  <c r="DZ108" i="69"/>
  <c r="DZ205" i="69" s="1"/>
  <c r="DY108" i="69"/>
  <c r="DY205" i="69" s="1"/>
  <c r="DX108" i="69"/>
  <c r="DX205" i="69" s="1"/>
  <c r="DW108" i="69"/>
  <c r="DW205" i="69" s="1"/>
  <c r="DV108" i="69"/>
  <c r="DV205" i="69" s="1"/>
  <c r="DU108" i="69"/>
  <c r="DU205" i="69" s="1"/>
  <c r="DT108" i="69"/>
  <c r="DT205" i="69" s="1"/>
  <c r="DS108" i="69"/>
  <c r="DS205" i="69" s="1"/>
  <c r="DR108" i="69"/>
  <c r="DR205" i="69" s="1"/>
  <c r="DQ108" i="69"/>
  <c r="DQ205" i="69" s="1"/>
  <c r="DP108" i="69"/>
  <c r="DP205" i="69" s="1"/>
  <c r="DO108" i="69"/>
  <c r="DO205" i="69" s="1"/>
  <c r="DN108" i="69"/>
  <c r="DN205" i="69" s="1"/>
  <c r="DM108" i="69"/>
  <c r="DM205" i="69" s="1"/>
  <c r="DL108" i="69"/>
  <c r="DL205" i="69" s="1"/>
  <c r="DK108" i="69"/>
  <c r="DK205" i="69" s="1"/>
  <c r="DJ108" i="69"/>
  <c r="DJ205" i="69" s="1"/>
  <c r="DI108" i="69"/>
  <c r="DI205" i="69" s="1"/>
  <c r="DH108" i="69"/>
  <c r="DH205" i="69" s="1"/>
  <c r="DG108" i="69"/>
  <c r="DG205" i="69" s="1"/>
  <c r="DF108" i="69"/>
  <c r="DF205" i="69" s="1"/>
  <c r="DE108" i="69"/>
  <c r="DE205" i="69" s="1"/>
  <c r="DD108" i="69"/>
  <c r="DD205" i="69" s="1"/>
  <c r="DC108" i="69"/>
  <c r="DC205" i="69" s="1"/>
  <c r="DB108" i="69"/>
  <c r="DB205" i="69" s="1"/>
  <c r="DA108" i="69"/>
  <c r="DA205" i="69" s="1"/>
  <c r="CZ108" i="69"/>
  <c r="CZ205" i="69" s="1"/>
  <c r="CY108" i="69"/>
  <c r="CY205" i="69" s="1"/>
  <c r="CX108" i="69"/>
  <c r="CX205" i="69" s="1"/>
  <c r="CW108" i="69"/>
  <c r="CW205" i="69" s="1"/>
  <c r="CV108" i="69"/>
  <c r="CV205" i="69" s="1"/>
  <c r="CU108" i="69"/>
  <c r="CU205" i="69" s="1"/>
  <c r="CT108" i="69"/>
  <c r="CT205" i="69" s="1"/>
  <c r="CS108" i="69"/>
  <c r="CS205" i="69" s="1"/>
  <c r="CR108" i="69"/>
  <c r="CR205" i="69" s="1"/>
  <c r="CQ108" i="69"/>
  <c r="CQ205" i="69" s="1"/>
  <c r="CP108" i="69"/>
  <c r="CP205" i="69" s="1"/>
  <c r="CO108" i="69"/>
  <c r="CO205" i="69" s="1"/>
  <c r="CN108" i="69"/>
  <c r="CN205" i="69" s="1"/>
  <c r="CM108" i="69"/>
  <c r="CM205" i="69" s="1"/>
  <c r="CL108" i="69"/>
  <c r="CL205" i="69" s="1"/>
  <c r="CK108" i="69"/>
  <c r="CK205" i="69" s="1"/>
  <c r="CJ108" i="69"/>
  <c r="CJ205" i="69" s="1"/>
  <c r="CI108" i="69"/>
  <c r="CI205" i="69" s="1"/>
  <c r="CH108" i="69"/>
  <c r="CH205" i="69" s="1"/>
  <c r="CG108" i="69"/>
  <c r="CG205" i="69" s="1"/>
  <c r="CF108" i="69"/>
  <c r="CF205" i="69" s="1"/>
  <c r="CE108" i="69"/>
  <c r="CE205" i="69" s="1"/>
  <c r="CD108" i="69"/>
  <c r="CD205" i="69" s="1"/>
  <c r="CC108" i="69"/>
  <c r="CC205" i="69" s="1"/>
  <c r="CB108" i="69"/>
  <c r="CB205" i="69" s="1"/>
  <c r="CA108" i="69"/>
  <c r="CA205" i="69" s="1"/>
  <c r="BZ108" i="69"/>
  <c r="BZ205" i="69" s="1"/>
  <c r="BY108" i="69"/>
  <c r="BY205" i="69" s="1"/>
  <c r="BX108" i="69"/>
  <c r="BX205" i="69" s="1"/>
  <c r="BW108" i="69"/>
  <c r="BW205" i="69" s="1"/>
  <c r="BV108" i="69"/>
  <c r="BV205" i="69" s="1"/>
  <c r="BU108" i="69"/>
  <c r="BU205" i="69" s="1"/>
  <c r="BT108" i="69"/>
  <c r="BT205" i="69" s="1"/>
  <c r="BS108" i="69"/>
  <c r="BS205" i="69" s="1"/>
  <c r="BR108" i="69"/>
  <c r="BR205" i="69" s="1"/>
  <c r="BQ108" i="69"/>
  <c r="BQ205" i="69" s="1"/>
  <c r="BP108" i="69"/>
  <c r="BP205" i="69" s="1"/>
  <c r="BO108" i="69"/>
  <c r="BO205" i="69" s="1"/>
  <c r="BN108" i="69"/>
  <c r="BN205" i="69" s="1"/>
  <c r="BM108" i="69"/>
  <c r="BM205" i="69" s="1"/>
  <c r="BL108" i="69"/>
  <c r="BL205" i="69" s="1"/>
  <c r="BK108" i="69"/>
  <c r="BK205" i="69" s="1"/>
  <c r="BJ108" i="69"/>
  <c r="BJ205" i="69" s="1"/>
  <c r="BI108" i="69"/>
  <c r="BI205" i="69" s="1"/>
  <c r="BH108" i="69"/>
  <c r="BH205" i="69" s="1"/>
  <c r="BG108" i="69"/>
  <c r="BG205" i="69" s="1"/>
  <c r="BF108" i="69"/>
  <c r="BF205" i="69" s="1"/>
  <c r="BE108" i="69"/>
  <c r="BE205" i="69" s="1"/>
  <c r="BD108" i="69"/>
  <c r="BD205" i="69" s="1"/>
  <c r="BC108" i="69"/>
  <c r="BC205" i="69" s="1"/>
  <c r="BB108" i="69"/>
  <c r="BB205" i="69" s="1"/>
  <c r="BA108" i="69"/>
  <c r="BA205" i="69" s="1"/>
  <c r="AZ108" i="69"/>
  <c r="AZ205" i="69" s="1"/>
  <c r="AY108" i="69"/>
  <c r="AY205" i="69" s="1"/>
  <c r="AX108" i="69"/>
  <c r="AX205" i="69" s="1"/>
  <c r="AW108" i="69"/>
  <c r="AW205" i="69" s="1"/>
  <c r="AV108" i="69"/>
  <c r="AV205" i="69" s="1"/>
  <c r="AU108" i="69"/>
  <c r="AU205" i="69" s="1"/>
  <c r="AT108" i="69"/>
  <c r="AT205" i="69" s="1"/>
  <c r="AS108" i="69"/>
  <c r="AS205" i="69" s="1"/>
  <c r="AR108" i="69"/>
  <c r="AR205" i="69" s="1"/>
  <c r="AQ108" i="69"/>
  <c r="AQ205" i="69" s="1"/>
  <c r="AP108" i="69"/>
  <c r="AP205" i="69" s="1"/>
  <c r="AO108" i="69"/>
  <c r="AO205" i="69" s="1"/>
  <c r="AN108" i="69"/>
  <c r="AN205" i="69" s="1"/>
  <c r="AM108" i="69"/>
  <c r="AM205" i="69" s="1"/>
  <c r="AL108" i="69"/>
  <c r="AL205" i="69" s="1"/>
  <c r="AK108" i="69"/>
  <c r="AK205" i="69" s="1"/>
  <c r="AJ108" i="69"/>
  <c r="AJ205" i="69" s="1"/>
  <c r="AI108" i="69"/>
  <c r="AI205" i="69" s="1"/>
  <c r="AH108" i="69"/>
  <c r="AH205" i="69" s="1"/>
  <c r="AG108" i="69"/>
  <c r="AG205" i="69" s="1"/>
  <c r="AF108" i="69"/>
  <c r="AF205" i="69" s="1"/>
  <c r="AE108" i="69"/>
  <c r="AE205" i="69" s="1"/>
  <c r="AD108" i="69"/>
  <c r="AD205" i="69" s="1"/>
  <c r="AC108" i="69"/>
  <c r="AC205" i="69" s="1"/>
  <c r="AB108" i="69"/>
  <c r="AB205" i="69" s="1"/>
  <c r="AA108" i="69"/>
  <c r="AA205" i="69" s="1"/>
  <c r="Z108" i="69"/>
  <c r="Z205" i="69" s="1"/>
  <c r="Y108" i="69"/>
  <c r="Y205" i="69" s="1"/>
  <c r="X108" i="69"/>
  <c r="X205" i="69" s="1"/>
  <c r="W108" i="69"/>
  <c r="W205" i="69" s="1"/>
  <c r="V108" i="69"/>
  <c r="V205" i="69" s="1"/>
  <c r="U108" i="69"/>
  <c r="U205" i="69" s="1"/>
  <c r="T108" i="69"/>
  <c r="T205" i="69" s="1"/>
  <c r="S108" i="69"/>
  <c r="S205" i="69" s="1"/>
  <c r="R108" i="69"/>
  <c r="R205" i="69" s="1"/>
  <c r="Q108" i="69"/>
  <c r="Q205" i="69" s="1"/>
  <c r="P108" i="69"/>
  <c r="P205" i="69" s="1"/>
  <c r="O108" i="69"/>
  <c r="O205" i="69" s="1"/>
  <c r="N108" i="69"/>
  <c r="N205" i="69" s="1"/>
  <c r="M108" i="69"/>
  <c r="M205" i="69" s="1"/>
  <c r="L108" i="69"/>
  <c r="L205" i="69" s="1"/>
  <c r="K108" i="69"/>
  <c r="K205" i="69" s="1"/>
  <c r="J108" i="69"/>
  <c r="J205" i="69" s="1"/>
  <c r="I108" i="69"/>
  <c r="I205" i="69" s="1"/>
  <c r="H108" i="69"/>
  <c r="H205" i="69" s="1"/>
  <c r="G108" i="69"/>
  <c r="G205" i="69" s="1"/>
  <c r="F108" i="69"/>
  <c r="F205" i="69" s="1"/>
  <c r="E108" i="69"/>
  <c r="E205" i="69" s="1"/>
  <c r="D108" i="69"/>
  <c r="D205" i="69" s="1"/>
  <c r="C108" i="69"/>
  <c r="C205" i="69" s="1"/>
  <c r="EV107" i="69"/>
  <c r="EV204" i="69" s="1"/>
  <c r="EU107" i="69"/>
  <c r="EU204" i="69" s="1"/>
  <c r="ET107" i="69"/>
  <c r="ET204" i="69" s="1"/>
  <c r="ES107" i="69"/>
  <c r="ES204" i="69" s="1"/>
  <c r="ER107" i="69"/>
  <c r="ER204" i="69" s="1"/>
  <c r="EQ107" i="69"/>
  <c r="EQ204" i="69" s="1"/>
  <c r="EP107" i="69"/>
  <c r="EP204" i="69" s="1"/>
  <c r="EO107" i="69"/>
  <c r="EO204" i="69" s="1"/>
  <c r="EN107" i="69"/>
  <c r="EN204" i="69" s="1"/>
  <c r="EM107" i="69"/>
  <c r="EM204" i="69" s="1"/>
  <c r="EL107" i="69"/>
  <c r="EL204" i="69" s="1"/>
  <c r="EK107" i="69"/>
  <c r="EK204" i="69" s="1"/>
  <c r="EJ107" i="69"/>
  <c r="EJ204" i="69" s="1"/>
  <c r="EI107" i="69"/>
  <c r="EI204" i="69" s="1"/>
  <c r="EH107" i="69"/>
  <c r="EH204" i="69" s="1"/>
  <c r="EG107" i="69"/>
  <c r="EG204" i="69" s="1"/>
  <c r="EF107" i="69"/>
  <c r="EF204" i="69" s="1"/>
  <c r="EE107" i="69"/>
  <c r="EE204" i="69" s="1"/>
  <c r="ED107" i="69"/>
  <c r="ED204" i="69" s="1"/>
  <c r="EC107" i="69"/>
  <c r="EC204" i="69" s="1"/>
  <c r="EB107" i="69"/>
  <c r="EB204" i="69" s="1"/>
  <c r="EA107" i="69"/>
  <c r="EA204" i="69" s="1"/>
  <c r="DZ107" i="69"/>
  <c r="DZ204" i="69" s="1"/>
  <c r="DY107" i="69"/>
  <c r="DY204" i="69" s="1"/>
  <c r="DX107" i="69"/>
  <c r="DX204" i="69" s="1"/>
  <c r="DW107" i="69"/>
  <c r="DW204" i="69" s="1"/>
  <c r="DV107" i="69"/>
  <c r="DV204" i="69" s="1"/>
  <c r="DU107" i="69"/>
  <c r="DU204" i="69" s="1"/>
  <c r="DT107" i="69"/>
  <c r="DT204" i="69" s="1"/>
  <c r="DS107" i="69"/>
  <c r="DS204" i="69" s="1"/>
  <c r="DR107" i="69"/>
  <c r="DR204" i="69" s="1"/>
  <c r="DQ107" i="69"/>
  <c r="DQ204" i="69" s="1"/>
  <c r="DP107" i="69"/>
  <c r="DP204" i="69" s="1"/>
  <c r="DO107" i="69"/>
  <c r="DO204" i="69" s="1"/>
  <c r="DN107" i="69"/>
  <c r="DN204" i="69" s="1"/>
  <c r="DM107" i="69"/>
  <c r="DM204" i="69" s="1"/>
  <c r="DL107" i="69"/>
  <c r="DL204" i="69" s="1"/>
  <c r="DK107" i="69"/>
  <c r="DK204" i="69" s="1"/>
  <c r="DJ107" i="69"/>
  <c r="DJ204" i="69" s="1"/>
  <c r="DI107" i="69"/>
  <c r="DI204" i="69" s="1"/>
  <c r="DH107" i="69"/>
  <c r="DH204" i="69" s="1"/>
  <c r="DG107" i="69"/>
  <c r="DG204" i="69" s="1"/>
  <c r="DF107" i="69"/>
  <c r="DF204" i="69" s="1"/>
  <c r="DE107" i="69"/>
  <c r="DE204" i="69" s="1"/>
  <c r="DD107" i="69"/>
  <c r="DD204" i="69" s="1"/>
  <c r="DC107" i="69"/>
  <c r="DC204" i="69" s="1"/>
  <c r="DB107" i="69"/>
  <c r="DB204" i="69" s="1"/>
  <c r="DA107" i="69"/>
  <c r="DA204" i="69" s="1"/>
  <c r="CZ107" i="69"/>
  <c r="CZ204" i="69" s="1"/>
  <c r="CY107" i="69"/>
  <c r="CY204" i="69" s="1"/>
  <c r="CX107" i="69"/>
  <c r="CX204" i="69" s="1"/>
  <c r="CW107" i="69"/>
  <c r="CW204" i="69" s="1"/>
  <c r="CV107" i="69"/>
  <c r="CV204" i="69" s="1"/>
  <c r="CU107" i="69"/>
  <c r="CU204" i="69" s="1"/>
  <c r="CT107" i="69"/>
  <c r="CT204" i="69" s="1"/>
  <c r="CS107" i="69"/>
  <c r="CS204" i="69" s="1"/>
  <c r="CR107" i="69"/>
  <c r="CR204" i="69" s="1"/>
  <c r="CQ107" i="69"/>
  <c r="CQ204" i="69" s="1"/>
  <c r="CP107" i="69"/>
  <c r="CP204" i="69" s="1"/>
  <c r="CO107" i="69"/>
  <c r="CO204" i="69" s="1"/>
  <c r="CN107" i="69"/>
  <c r="CN204" i="69" s="1"/>
  <c r="CM107" i="69"/>
  <c r="CM204" i="69" s="1"/>
  <c r="CL107" i="69"/>
  <c r="CL204" i="69" s="1"/>
  <c r="CK107" i="69"/>
  <c r="CK204" i="69" s="1"/>
  <c r="CJ107" i="69"/>
  <c r="CJ204" i="69" s="1"/>
  <c r="CI107" i="69"/>
  <c r="CI204" i="69" s="1"/>
  <c r="CH107" i="69"/>
  <c r="CH204" i="69" s="1"/>
  <c r="CG107" i="69"/>
  <c r="CG204" i="69" s="1"/>
  <c r="CF107" i="69"/>
  <c r="CF204" i="69" s="1"/>
  <c r="CE107" i="69"/>
  <c r="CE204" i="69" s="1"/>
  <c r="CD107" i="69"/>
  <c r="CD204" i="69" s="1"/>
  <c r="CC107" i="69"/>
  <c r="CC204" i="69" s="1"/>
  <c r="CB107" i="69"/>
  <c r="CB204" i="69" s="1"/>
  <c r="CA107" i="69"/>
  <c r="CA204" i="69" s="1"/>
  <c r="BZ107" i="69"/>
  <c r="BZ204" i="69" s="1"/>
  <c r="BY107" i="69"/>
  <c r="BY204" i="69" s="1"/>
  <c r="BX107" i="69"/>
  <c r="BX204" i="69" s="1"/>
  <c r="BW107" i="69"/>
  <c r="BW204" i="69" s="1"/>
  <c r="BV107" i="69"/>
  <c r="BV204" i="69" s="1"/>
  <c r="BU107" i="69"/>
  <c r="BU204" i="69" s="1"/>
  <c r="BT107" i="69"/>
  <c r="BT204" i="69" s="1"/>
  <c r="BS107" i="69"/>
  <c r="BS204" i="69" s="1"/>
  <c r="BR107" i="69"/>
  <c r="BR204" i="69" s="1"/>
  <c r="BQ107" i="69"/>
  <c r="BQ204" i="69" s="1"/>
  <c r="BP107" i="69"/>
  <c r="BP204" i="69" s="1"/>
  <c r="BO107" i="69"/>
  <c r="BO204" i="69" s="1"/>
  <c r="BN107" i="69"/>
  <c r="BN204" i="69" s="1"/>
  <c r="BM107" i="69"/>
  <c r="BM204" i="69" s="1"/>
  <c r="BL107" i="69"/>
  <c r="BL204" i="69" s="1"/>
  <c r="BK107" i="69"/>
  <c r="BK204" i="69" s="1"/>
  <c r="BJ107" i="69"/>
  <c r="BJ204" i="69" s="1"/>
  <c r="BI107" i="69"/>
  <c r="BI204" i="69" s="1"/>
  <c r="BH107" i="69"/>
  <c r="BH204" i="69" s="1"/>
  <c r="BG107" i="69"/>
  <c r="BG204" i="69" s="1"/>
  <c r="BF107" i="69"/>
  <c r="BF204" i="69" s="1"/>
  <c r="BE107" i="69"/>
  <c r="BE204" i="69" s="1"/>
  <c r="BD107" i="69"/>
  <c r="BD204" i="69" s="1"/>
  <c r="BC107" i="69"/>
  <c r="BC204" i="69" s="1"/>
  <c r="BB107" i="69"/>
  <c r="BB204" i="69" s="1"/>
  <c r="BA107" i="69"/>
  <c r="BA204" i="69" s="1"/>
  <c r="AZ107" i="69"/>
  <c r="AZ204" i="69" s="1"/>
  <c r="AY107" i="69"/>
  <c r="AY204" i="69" s="1"/>
  <c r="AX107" i="69"/>
  <c r="AX204" i="69" s="1"/>
  <c r="AW107" i="69"/>
  <c r="AW204" i="69" s="1"/>
  <c r="AV107" i="69"/>
  <c r="AV204" i="69" s="1"/>
  <c r="AU107" i="69"/>
  <c r="AU204" i="69" s="1"/>
  <c r="AT107" i="69"/>
  <c r="AT204" i="69" s="1"/>
  <c r="AS107" i="69"/>
  <c r="AS204" i="69" s="1"/>
  <c r="AR107" i="69"/>
  <c r="AR204" i="69" s="1"/>
  <c r="AQ107" i="69"/>
  <c r="AQ204" i="69" s="1"/>
  <c r="AP107" i="69"/>
  <c r="AP204" i="69" s="1"/>
  <c r="AO107" i="69"/>
  <c r="AO204" i="69" s="1"/>
  <c r="AN107" i="69"/>
  <c r="AN204" i="69" s="1"/>
  <c r="AM107" i="69"/>
  <c r="AM204" i="69" s="1"/>
  <c r="AL107" i="69"/>
  <c r="AL204" i="69" s="1"/>
  <c r="AK107" i="69"/>
  <c r="AK204" i="69" s="1"/>
  <c r="AJ107" i="69"/>
  <c r="AJ204" i="69" s="1"/>
  <c r="AI107" i="69"/>
  <c r="AI204" i="69" s="1"/>
  <c r="AH107" i="69"/>
  <c r="AH204" i="69" s="1"/>
  <c r="AG107" i="69"/>
  <c r="AG204" i="69" s="1"/>
  <c r="AF107" i="69"/>
  <c r="AF204" i="69" s="1"/>
  <c r="AE107" i="69"/>
  <c r="AE204" i="69" s="1"/>
  <c r="AD107" i="69"/>
  <c r="AD204" i="69" s="1"/>
  <c r="AC107" i="69"/>
  <c r="AC204" i="69" s="1"/>
  <c r="AB107" i="69"/>
  <c r="AB204" i="69" s="1"/>
  <c r="AA107" i="69"/>
  <c r="AA204" i="69" s="1"/>
  <c r="Z107" i="69"/>
  <c r="Z204" i="69" s="1"/>
  <c r="Y107" i="69"/>
  <c r="Y204" i="69" s="1"/>
  <c r="X107" i="69"/>
  <c r="X204" i="69" s="1"/>
  <c r="W107" i="69"/>
  <c r="W204" i="69" s="1"/>
  <c r="V107" i="69"/>
  <c r="V204" i="69" s="1"/>
  <c r="U107" i="69"/>
  <c r="U204" i="69" s="1"/>
  <c r="T107" i="69"/>
  <c r="T204" i="69" s="1"/>
  <c r="S107" i="69"/>
  <c r="S204" i="69" s="1"/>
  <c r="R107" i="69"/>
  <c r="R204" i="69" s="1"/>
  <c r="Q107" i="69"/>
  <c r="Q204" i="69" s="1"/>
  <c r="P107" i="69"/>
  <c r="P204" i="69" s="1"/>
  <c r="O107" i="69"/>
  <c r="O204" i="69" s="1"/>
  <c r="N107" i="69"/>
  <c r="N204" i="69" s="1"/>
  <c r="M107" i="69"/>
  <c r="M204" i="69" s="1"/>
  <c r="L107" i="69"/>
  <c r="L204" i="69" s="1"/>
  <c r="K107" i="69"/>
  <c r="K204" i="69" s="1"/>
  <c r="J107" i="69"/>
  <c r="J204" i="69" s="1"/>
  <c r="I107" i="69"/>
  <c r="I204" i="69" s="1"/>
  <c r="H107" i="69"/>
  <c r="H204" i="69" s="1"/>
  <c r="G107" i="69"/>
  <c r="G204" i="69" s="1"/>
  <c r="F107" i="69"/>
  <c r="F204" i="69" s="1"/>
  <c r="E107" i="69"/>
  <c r="E204" i="69" s="1"/>
  <c r="D107" i="69"/>
  <c r="D204" i="69" s="1"/>
  <c r="C107" i="69"/>
  <c r="C204" i="69" s="1"/>
  <c r="EV106" i="69"/>
  <c r="EV203" i="69" s="1"/>
  <c r="EU106" i="69"/>
  <c r="EU203" i="69" s="1"/>
  <c r="ET106" i="69"/>
  <c r="ET203" i="69" s="1"/>
  <c r="ES106" i="69"/>
  <c r="ES203" i="69" s="1"/>
  <c r="ER106" i="69"/>
  <c r="ER203" i="69" s="1"/>
  <c r="EQ106" i="69"/>
  <c r="EQ203" i="69" s="1"/>
  <c r="EP106" i="69"/>
  <c r="EP203" i="69" s="1"/>
  <c r="EO106" i="69"/>
  <c r="EO203" i="69" s="1"/>
  <c r="EN106" i="69"/>
  <c r="EN203" i="69" s="1"/>
  <c r="EM106" i="69"/>
  <c r="EM203" i="69" s="1"/>
  <c r="EL106" i="69"/>
  <c r="EL203" i="69" s="1"/>
  <c r="EK106" i="69"/>
  <c r="EK203" i="69" s="1"/>
  <c r="EJ106" i="69"/>
  <c r="EJ203" i="69" s="1"/>
  <c r="EI106" i="69"/>
  <c r="EI203" i="69" s="1"/>
  <c r="EH106" i="69"/>
  <c r="EH203" i="69" s="1"/>
  <c r="EG106" i="69"/>
  <c r="EG203" i="69" s="1"/>
  <c r="EF106" i="69"/>
  <c r="EF203" i="69" s="1"/>
  <c r="EE106" i="69"/>
  <c r="EE203" i="69" s="1"/>
  <c r="ED106" i="69"/>
  <c r="ED203" i="69" s="1"/>
  <c r="EC106" i="69"/>
  <c r="EC203" i="69" s="1"/>
  <c r="EB106" i="69"/>
  <c r="EB203" i="69" s="1"/>
  <c r="EA106" i="69"/>
  <c r="EA203" i="69" s="1"/>
  <c r="DZ106" i="69"/>
  <c r="DZ203" i="69" s="1"/>
  <c r="DY106" i="69"/>
  <c r="DY203" i="69" s="1"/>
  <c r="DX106" i="69"/>
  <c r="DX203" i="69" s="1"/>
  <c r="DW106" i="69"/>
  <c r="DW203" i="69" s="1"/>
  <c r="DV106" i="69"/>
  <c r="DV203" i="69" s="1"/>
  <c r="DU106" i="69"/>
  <c r="DU203" i="69" s="1"/>
  <c r="DT106" i="69"/>
  <c r="DT203" i="69" s="1"/>
  <c r="DS106" i="69"/>
  <c r="DS203" i="69" s="1"/>
  <c r="DR106" i="69"/>
  <c r="DR203" i="69" s="1"/>
  <c r="DQ106" i="69"/>
  <c r="DQ203" i="69" s="1"/>
  <c r="DP106" i="69"/>
  <c r="DP203" i="69" s="1"/>
  <c r="DO106" i="69"/>
  <c r="DO203" i="69" s="1"/>
  <c r="DN106" i="69"/>
  <c r="DN203" i="69" s="1"/>
  <c r="DM106" i="69"/>
  <c r="DM203" i="69" s="1"/>
  <c r="DL106" i="69"/>
  <c r="DL203" i="69" s="1"/>
  <c r="DK106" i="69"/>
  <c r="DK203" i="69" s="1"/>
  <c r="DJ106" i="69"/>
  <c r="DJ203" i="69" s="1"/>
  <c r="DI106" i="69"/>
  <c r="DI203" i="69" s="1"/>
  <c r="DH106" i="69"/>
  <c r="DH203" i="69" s="1"/>
  <c r="DG106" i="69"/>
  <c r="DG203" i="69" s="1"/>
  <c r="DF106" i="69"/>
  <c r="DF203" i="69" s="1"/>
  <c r="DE106" i="69"/>
  <c r="DE203" i="69" s="1"/>
  <c r="DD106" i="69"/>
  <c r="DD203" i="69" s="1"/>
  <c r="DC106" i="69"/>
  <c r="DC203" i="69" s="1"/>
  <c r="DB106" i="69"/>
  <c r="DB203" i="69" s="1"/>
  <c r="DA106" i="69"/>
  <c r="DA203" i="69" s="1"/>
  <c r="CZ106" i="69"/>
  <c r="CZ203" i="69" s="1"/>
  <c r="CY106" i="69"/>
  <c r="CY203" i="69" s="1"/>
  <c r="CX106" i="69"/>
  <c r="CX203" i="69" s="1"/>
  <c r="CW106" i="69"/>
  <c r="CW203" i="69" s="1"/>
  <c r="CV106" i="69"/>
  <c r="CV203" i="69" s="1"/>
  <c r="CU106" i="69"/>
  <c r="CU203" i="69" s="1"/>
  <c r="CT106" i="69"/>
  <c r="CT203" i="69" s="1"/>
  <c r="CS106" i="69"/>
  <c r="CS203" i="69" s="1"/>
  <c r="CR106" i="69"/>
  <c r="CR203" i="69" s="1"/>
  <c r="CQ106" i="69"/>
  <c r="CQ203" i="69" s="1"/>
  <c r="CP106" i="69"/>
  <c r="CP203" i="69" s="1"/>
  <c r="CO106" i="69"/>
  <c r="CO203" i="69" s="1"/>
  <c r="CN106" i="69"/>
  <c r="CN203" i="69" s="1"/>
  <c r="CM106" i="69"/>
  <c r="CM203" i="69" s="1"/>
  <c r="CL106" i="69"/>
  <c r="CL203" i="69" s="1"/>
  <c r="CK106" i="69"/>
  <c r="CK203" i="69" s="1"/>
  <c r="CJ106" i="69"/>
  <c r="CJ203" i="69" s="1"/>
  <c r="CI106" i="69"/>
  <c r="CI203" i="69" s="1"/>
  <c r="CH106" i="69"/>
  <c r="CH203" i="69" s="1"/>
  <c r="CG106" i="69"/>
  <c r="CG203" i="69" s="1"/>
  <c r="CF106" i="69"/>
  <c r="CF203" i="69" s="1"/>
  <c r="CE106" i="69"/>
  <c r="CE203" i="69" s="1"/>
  <c r="CD106" i="69"/>
  <c r="CD203" i="69" s="1"/>
  <c r="CC106" i="69"/>
  <c r="CC203" i="69" s="1"/>
  <c r="CB106" i="69"/>
  <c r="CB203" i="69" s="1"/>
  <c r="CA106" i="69"/>
  <c r="CA203" i="69" s="1"/>
  <c r="BZ106" i="69"/>
  <c r="BZ203" i="69" s="1"/>
  <c r="BY106" i="69"/>
  <c r="BY203" i="69" s="1"/>
  <c r="BX106" i="69"/>
  <c r="BX203" i="69" s="1"/>
  <c r="BW106" i="69"/>
  <c r="BW203" i="69" s="1"/>
  <c r="BV106" i="69"/>
  <c r="BV203" i="69" s="1"/>
  <c r="BU106" i="69"/>
  <c r="BU203" i="69" s="1"/>
  <c r="BT106" i="69"/>
  <c r="BT203" i="69" s="1"/>
  <c r="BS106" i="69"/>
  <c r="BS203" i="69" s="1"/>
  <c r="BR106" i="69"/>
  <c r="BR203" i="69" s="1"/>
  <c r="BQ106" i="69"/>
  <c r="BQ203" i="69" s="1"/>
  <c r="BP106" i="69"/>
  <c r="BP203" i="69" s="1"/>
  <c r="BO106" i="69"/>
  <c r="BO203" i="69" s="1"/>
  <c r="BN106" i="69"/>
  <c r="BN203" i="69" s="1"/>
  <c r="BM106" i="69"/>
  <c r="BM203" i="69" s="1"/>
  <c r="BL106" i="69"/>
  <c r="BL203" i="69" s="1"/>
  <c r="BK106" i="69"/>
  <c r="BK203" i="69" s="1"/>
  <c r="BJ106" i="69"/>
  <c r="BJ203" i="69" s="1"/>
  <c r="BI106" i="69"/>
  <c r="BI203" i="69" s="1"/>
  <c r="BH106" i="69"/>
  <c r="BH203" i="69" s="1"/>
  <c r="BG106" i="69"/>
  <c r="BG203" i="69" s="1"/>
  <c r="BF106" i="69"/>
  <c r="BF203" i="69" s="1"/>
  <c r="BE106" i="69"/>
  <c r="BE203" i="69" s="1"/>
  <c r="BD106" i="69"/>
  <c r="BD203" i="69" s="1"/>
  <c r="BC106" i="69"/>
  <c r="BC203" i="69" s="1"/>
  <c r="BB106" i="69"/>
  <c r="BB203" i="69" s="1"/>
  <c r="BA106" i="69"/>
  <c r="BA203" i="69" s="1"/>
  <c r="AZ106" i="69"/>
  <c r="AZ203" i="69" s="1"/>
  <c r="AY106" i="69"/>
  <c r="AY203" i="69" s="1"/>
  <c r="AX106" i="69"/>
  <c r="AX203" i="69" s="1"/>
  <c r="AW106" i="69"/>
  <c r="AW203" i="69" s="1"/>
  <c r="AV106" i="69"/>
  <c r="AV203" i="69" s="1"/>
  <c r="AU106" i="69"/>
  <c r="AU203" i="69" s="1"/>
  <c r="AT106" i="69"/>
  <c r="AT203" i="69" s="1"/>
  <c r="AS106" i="69"/>
  <c r="AS203" i="69" s="1"/>
  <c r="AR106" i="69"/>
  <c r="AR203" i="69" s="1"/>
  <c r="AQ106" i="69"/>
  <c r="AQ203" i="69" s="1"/>
  <c r="AP106" i="69"/>
  <c r="AP203" i="69" s="1"/>
  <c r="AO106" i="69"/>
  <c r="AO203" i="69" s="1"/>
  <c r="AN106" i="69"/>
  <c r="AN203" i="69" s="1"/>
  <c r="AM106" i="69"/>
  <c r="AM203" i="69" s="1"/>
  <c r="AL106" i="69"/>
  <c r="AL203" i="69" s="1"/>
  <c r="AK106" i="69"/>
  <c r="AK203" i="69" s="1"/>
  <c r="AJ106" i="69"/>
  <c r="AJ203" i="69" s="1"/>
  <c r="AI106" i="69"/>
  <c r="AI203" i="69" s="1"/>
  <c r="AH106" i="69"/>
  <c r="AH203" i="69" s="1"/>
  <c r="AG106" i="69"/>
  <c r="AG203" i="69" s="1"/>
  <c r="AF106" i="69"/>
  <c r="AF203" i="69" s="1"/>
  <c r="AE106" i="69"/>
  <c r="AE203" i="69" s="1"/>
  <c r="AD106" i="69"/>
  <c r="AD203" i="69" s="1"/>
  <c r="AC106" i="69"/>
  <c r="AC203" i="69" s="1"/>
  <c r="AB106" i="69"/>
  <c r="AB203" i="69" s="1"/>
  <c r="AA106" i="69"/>
  <c r="AA203" i="69" s="1"/>
  <c r="Z106" i="69"/>
  <c r="Z203" i="69" s="1"/>
  <c r="Y106" i="69"/>
  <c r="Y203" i="69" s="1"/>
  <c r="X106" i="69"/>
  <c r="X203" i="69" s="1"/>
  <c r="W106" i="69"/>
  <c r="W203" i="69" s="1"/>
  <c r="V106" i="69"/>
  <c r="V203" i="69" s="1"/>
  <c r="U106" i="69"/>
  <c r="U203" i="69" s="1"/>
  <c r="T106" i="69"/>
  <c r="T203" i="69" s="1"/>
  <c r="S106" i="69"/>
  <c r="S203" i="69" s="1"/>
  <c r="R106" i="69"/>
  <c r="R203" i="69" s="1"/>
  <c r="Q106" i="69"/>
  <c r="Q203" i="69" s="1"/>
  <c r="P106" i="69"/>
  <c r="P203" i="69" s="1"/>
  <c r="O106" i="69"/>
  <c r="O203" i="69" s="1"/>
  <c r="N106" i="69"/>
  <c r="N203" i="69" s="1"/>
  <c r="M106" i="69"/>
  <c r="M203" i="69" s="1"/>
  <c r="L106" i="69"/>
  <c r="L203" i="69" s="1"/>
  <c r="K106" i="69"/>
  <c r="K203" i="69" s="1"/>
  <c r="J106" i="69"/>
  <c r="J203" i="69" s="1"/>
  <c r="I106" i="69"/>
  <c r="I203" i="69" s="1"/>
  <c r="H106" i="69"/>
  <c r="H203" i="69" s="1"/>
  <c r="G106" i="69"/>
  <c r="G203" i="69" s="1"/>
  <c r="F106" i="69"/>
  <c r="F203" i="69" s="1"/>
  <c r="E106" i="69"/>
  <c r="E203" i="69" s="1"/>
  <c r="D106" i="69"/>
  <c r="D203" i="69" s="1"/>
  <c r="C106" i="69"/>
  <c r="C203" i="69" s="1"/>
  <c r="EV105" i="69"/>
  <c r="EV202" i="69" s="1"/>
  <c r="EU105" i="69"/>
  <c r="EU202" i="69" s="1"/>
  <c r="ET105" i="69"/>
  <c r="ET202" i="69" s="1"/>
  <c r="ES105" i="69"/>
  <c r="ES202" i="69" s="1"/>
  <c r="ER105" i="69"/>
  <c r="ER202" i="69" s="1"/>
  <c r="EQ105" i="69"/>
  <c r="EQ202" i="69" s="1"/>
  <c r="EP105" i="69"/>
  <c r="EP202" i="69" s="1"/>
  <c r="EO105" i="69"/>
  <c r="EO202" i="69" s="1"/>
  <c r="EN105" i="69"/>
  <c r="EN202" i="69" s="1"/>
  <c r="EM105" i="69"/>
  <c r="EM202" i="69" s="1"/>
  <c r="EL105" i="69"/>
  <c r="EL202" i="69" s="1"/>
  <c r="EK105" i="69"/>
  <c r="EK202" i="69" s="1"/>
  <c r="EJ105" i="69"/>
  <c r="EJ202" i="69" s="1"/>
  <c r="EI105" i="69"/>
  <c r="EI202" i="69" s="1"/>
  <c r="EH105" i="69"/>
  <c r="EH202" i="69" s="1"/>
  <c r="EG105" i="69"/>
  <c r="EG202" i="69" s="1"/>
  <c r="EF105" i="69"/>
  <c r="EF202" i="69" s="1"/>
  <c r="EE105" i="69"/>
  <c r="EE202" i="69" s="1"/>
  <c r="ED105" i="69"/>
  <c r="ED202" i="69" s="1"/>
  <c r="EC105" i="69"/>
  <c r="EC202" i="69" s="1"/>
  <c r="EB105" i="69"/>
  <c r="EB202" i="69" s="1"/>
  <c r="EA105" i="69"/>
  <c r="EA202" i="69" s="1"/>
  <c r="DZ105" i="69"/>
  <c r="DZ202" i="69" s="1"/>
  <c r="DY105" i="69"/>
  <c r="DY202" i="69" s="1"/>
  <c r="DX105" i="69"/>
  <c r="DX202" i="69" s="1"/>
  <c r="DW105" i="69"/>
  <c r="DW202" i="69" s="1"/>
  <c r="DV105" i="69"/>
  <c r="DV202" i="69" s="1"/>
  <c r="DU105" i="69"/>
  <c r="DU202" i="69" s="1"/>
  <c r="DT105" i="69"/>
  <c r="DT202" i="69" s="1"/>
  <c r="DS105" i="69"/>
  <c r="DS202" i="69" s="1"/>
  <c r="DR105" i="69"/>
  <c r="DR202" i="69" s="1"/>
  <c r="DQ105" i="69"/>
  <c r="DQ202" i="69" s="1"/>
  <c r="DP105" i="69"/>
  <c r="DP202" i="69" s="1"/>
  <c r="DO105" i="69"/>
  <c r="DO202" i="69" s="1"/>
  <c r="DN105" i="69"/>
  <c r="DN202" i="69" s="1"/>
  <c r="DM105" i="69"/>
  <c r="DM202" i="69" s="1"/>
  <c r="DL105" i="69"/>
  <c r="DL202" i="69" s="1"/>
  <c r="DK105" i="69"/>
  <c r="DK202" i="69" s="1"/>
  <c r="DJ105" i="69"/>
  <c r="DJ202" i="69" s="1"/>
  <c r="DI105" i="69"/>
  <c r="DI202" i="69" s="1"/>
  <c r="DH105" i="69"/>
  <c r="DH202" i="69" s="1"/>
  <c r="DG105" i="69"/>
  <c r="DG202" i="69" s="1"/>
  <c r="DF105" i="69"/>
  <c r="DF202" i="69" s="1"/>
  <c r="DE105" i="69"/>
  <c r="DE202" i="69" s="1"/>
  <c r="DD105" i="69"/>
  <c r="DD202" i="69" s="1"/>
  <c r="DC105" i="69"/>
  <c r="DC202" i="69" s="1"/>
  <c r="DB105" i="69"/>
  <c r="DB202" i="69" s="1"/>
  <c r="DA105" i="69"/>
  <c r="DA202" i="69" s="1"/>
  <c r="CZ105" i="69"/>
  <c r="CZ202" i="69" s="1"/>
  <c r="CY105" i="69"/>
  <c r="CY202" i="69" s="1"/>
  <c r="CX105" i="69"/>
  <c r="CX202" i="69" s="1"/>
  <c r="CW105" i="69"/>
  <c r="CW202" i="69" s="1"/>
  <c r="CV105" i="69"/>
  <c r="CV202" i="69" s="1"/>
  <c r="CU105" i="69"/>
  <c r="CU202" i="69" s="1"/>
  <c r="CT105" i="69"/>
  <c r="CT202" i="69" s="1"/>
  <c r="CS105" i="69"/>
  <c r="CS202" i="69" s="1"/>
  <c r="CR105" i="69"/>
  <c r="CR202" i="69" s="1"/>
  <c r="CQ105" i="69"/>
  <c r="CQ202" i="69" s="1"/>
  <c r="CP105" i="69"/>
  <c r="CP202" i="69" s="1"/>
  <c r="CO105" i="69"/>
  <c r="CO202" i="69" s="1"/>
  <c r="CN105" i="69"/>
  <c r="CN202" i="69" s="1"/>
  <c r="CM105" i="69"/>
  <c r="CM202" i="69" s="1"/>
  <c r="CL105" i="69"/>
  <c r="CL202" i="69" s="1"/>
  <c r="CK105" i="69"/>
  <c r="CK202" i="69" s="1"/>
  <c r="CJ105" i="69"/>
  <c r="CJ202" i="69" s="1"/>
  <c r="CI105" i="69"/>
  <c r="CI202" i="69" s="1"/>
  <c r="CH105" i="69"/>
  <c r="CH202" i="69" s="1"/>
  <c r="CG105" i="69"/>
  <c r="CG202" i="69" s="1"/>
  <c r="CF105" i="69"/>
  <c r="CF202" i="69" s="1"/>
  <c r="CE105" i="69"/>
  <c r="CE202" i="69" s="1"/>
  <c r="CD105" i="69"/>
  <c r="CD202" i="69" s="1"/>
  <c r="CC105" i="69"/>
  <c r="CC202" i="69" s="1"/>
  <c r="CB105" i="69"/>
  <c r="CB202" i="69" s="1"/>
  <c r="CA105" i="69"/>
  <c r="CA202" i="69" s="1"/>
  <c r="BZ105" i="69"/>
  <c r="BZ202" i="69" s="1"/>
  <c r="BY105" i="69"/>
  <c r="BY202" i="69" s="1"/>
  <c r="BX105" i="69"/>
  <c r="BX202" i="69" s="1"/>
  <c r="BW105" i="69"/>
  <c r="BW202" i="69" s="1"/>
  <c r="BV105" i="69"/>
  <c r="BV202" i="69" s="1"/>
  <c r="BU105" i="69"/>
  <c r="BU202" i="69" s="1"/>
  <c r="BT105" i="69"/>
  <c r="BT202" i="69" s="1"/>
  <c r="BS105" i="69"/>
  <c r="BS202" i="69" s="1"/>
  <c r="BR105" i="69"/>
  <c r="BR202" i="69" s="1"/>
  <c r="BQ105" i="69"/>
  <c r="BQ202" i="69" s="1"/>
  <c r="BP105" i="69"/>
  <c r="BP202" i="69" s="1"/>
  <c r="BO105" i="69"/>
  <c r="BO202" i="69" s="1"/>
  <c r="BN105" i="69"/>
  <c r="BN202" i="69" s="1"/>
  <c r="BM105" i="69"/>
  <c r="BM202" i="69" s="1"/>
  <c r="BL105" i="69"/>
  <c r="BL202" i="69" s="1"/>
  <c r="BK105" i="69"/>
  <c r="BK202" i="69" s="1"/>
  <c r="BJ105" i="69"/>
  <c r="BJ202" i="69" s="1"/>
  <c r="BI105" i="69"/>
  <c r="BI202" i="69" s="1"/>
  <c r="BH105" i="69"/>
  <c r="BH202" i="69" s="1"/>
  <c r="BG105" i="69"/>
  <c r="BG202" i="69" s="1"/>
  <c r="BF105" i="69"/>
  <c r="BF202" i="69" s="1"/>
  <c r="BE105" i="69"/>
  <c r="BE202" i="69" s="1"/>
  <c r="BD105" i="69"/>
  <c r="BD202" i="69" s="1"/>
  <c r="BC105" i="69"/>
  <c r="BC202" i="69" s="1"/>
  <c r="BB105" i="69"/>
  <c r="BB202" i="69" s="1"/>
  <c r="BA105" i="69"/>
  <c r="BA202" i="69" s="1"/>
  <c r="AZ105" i="69"/>
  <c r="AZ202" i="69" s="1"/>
  <c r="AY105" i="69"/>
  <c r="AY202" i="69" s="1"/>
  <c r="AX105" i="69"/>
  <c r="AX202" i="69" s="1"/>
  <c r="AW105" i="69"/>
  <c r="AW202" i="69" s="1"/>
  <c r="AV105" i="69"/>
  <c r="AV202" i="69" s="1"/>
  <c r="AU105" i="69"/>
  <c r="AU202" i="69" s="1"/>
  <c r="AT105" i="69"/>
  <c r="AT202" i="69" s="1"/>
  <c r="AS105" i="69"/>
  <c r="AS202" i="69" s="1"/>
  <c r="AR105" i="69"/>
  <c r="AR202" i="69" s="1"/>
  <c r="AQ105" i="69"/>
  <c r="AQ202" i="69" s="1"/>
  <c r="AP105" i="69"/>
  <c r="AP202" i="69" s="1"/>
  <c r="AO105" i="69"/>
  <c r="AO202" i="69" s="1"/>
  <c r="AN105" i="69"/>
  <c r="AN202" i="69" s="1"/>
  <c r="AM105" i="69"/>
  <c r="AM202" i="69" s="1"/>
  <c r="AL105" i="69"/>
  <c r="AL202" i="69" s="1"/>
  <c r="AK105" i="69"/>
  <c r="AK202" i="69" s="1"/>
  <c r="AJ105" i="69"/>
  <c r="AJ202" i="69" s="1"/>
  <c r="AI105" i="69"/>
  <c r="AI202" i="69" s="1"/>
  <c r="AH105" i="69"/>
  <c r="AH202" i="69" s="1"/>
  <c r="AG105" i="69"/>
  <c r="AG202" i="69" s="1"/>
  <c r="AF105" i="69"/>
  <c r="AF202" i="69" s="1"/>
  <c r="AE105" i="69"/>
  <c r="AE202" i="69" s="1"/>
  <c r="AD105" i="69"/>
  <c r="AD202" i="69" s="1"/>
  <c r="AC105" i="69"/>
  <c r="AC202" i="69" s="1"/>
  <c r="AB105" i="69"/>
  <c r="AB202" i="69" s="1"/>
  <c r="AA105" i="69"/>
  <c r="AA202" i="69" s="1"/>
  <c r="Z105" i="69"/>
  <c r="Z202" i="69" s="1"/>
  <c r="Y105" i="69"/>
  <c r="Y202" i="69" s="1"/>
  <c r="X105" i="69"/>
  <c r="X202" i="69" s="1"/>
  <c r="W105" i="69"/>
  <c r="W202" i="69" s="1"/>
  <c r="V105" i="69"/>
  <c r="V202" i="69" s="1"/>
  <c r="U105" i="69"/>
  <c r="U202" i="69" s="1"/>
  <c r="T105" i="69"/>
  <c r="T202" i="69" s="1"/>
  <c r="S105" i="69"/>
  <c r="S202" i="69" s="1"/>
  <c r="R105" i="69"/>
  <c r="R202" i="69" s="1"/>
  <c r="Q105" i="69"/>
  <c r="Q202" i="69" s="1"/>
  <c r="P105" i="69"/>
  <c r="P202" i="69" s="1"/>
  <c r="O105" i="69"/>
  <c r="O202" i="69" s="1"/>
  <c r="N105" i="69"/>
  <c r="N202" i="69" s="1"/>
  <c r="M105" i="69"/>
  <c r="M202" i="69" s="1"/>
  <c r="L105" i="69"/>
  <c r="L202" i="69" s="1"/>
  <c r="K105" i="69"/>
  <c r="K202" i="69" s="1"/>
  <c r="J105" i="69"/>
  <c r="J202" i="69" s="1"/>
  <c r="I105" i="69"/>
  <c r="I202" i="69" s="1"/>
  <c r="H105" i="69"/>
  <c r="H202" i="69" s="1"/>
  <c r="G105" i="69"/>
  <c r="G202" i="69" s="1"/>
  <c r="F105" i="69"/>
  <c r="F202" i="69" s="1"/>
  <c r="E105" i="69"/>
  <c r="E202" i="69" s="1"/>
  <c r="D105" i="69"/>
  <c r="D202" i="69" s="1"/>
  <c r="C105" i="69"/>
  <c r="C202" i="69" s="1"/>
  <c r="EV104" i="69"/>
  <c r="EV201" i="69" s="1"/>
  <c r="EU104" i="69"/>
  <c r="EU201" i="69" s="1"/>
  <c r="ET104" i="69"/>
  <c r="ET201" i="69" s="1"/>
  <c r="ES104" i="69"/>
  <c r="ES201" i="69" s="1"/>
  <c r="ER104" i="69"/>
  <c r="ER201" i="69" s="1"/>
  <c r="EQ104" i="69"/>
  <c r="EQ201" i="69" s="1"/>
  <c r="EP104" i="69"/>
  <c r="EP201" i="69" s="1"/>
  <c r="EO104" i="69"/>
  <c r="EO201" i="69" s="1"/>
  <c r="EN104" i="69"/>
  <c r="EN201" i="69" s="1"/>
  <c r="EM104" i="69"/>
  <c r="EM201" i="69" s="1"/>
  <c r="EL104" i="69"/>
  <c r="EL201" i="69" s="1"/>
  <c r="EK104" i="69"/>
  <c r="EK201" i="69" s="1"/>
  <c r="EJ104" i="69"/>
  <c r="EJ201" i="69" s="1"/>
  <c r="EI104" i="69"/>
  <c r="EI201" i="69" s="1"/>
  <c r="EH104" i="69"/>
  <c r="EH201" i="69" s="1"/>
  <c r="EG104" i="69"/>
  <c r="EG201" i="69" s="1"/>
  <c r="EF104" i="69"/>
  <c r="EF201" i="69" s="1"/>
  <c r="EE104" i="69"/>
  <c r="EE201" i="69" s="1"/>
  <c r="ED104" i="69"/>
  <c r="ED201" i="69" s="1"/>
  <c r="EC104" i="69"/>
  <c r="EC201" i="69" s="1"/>
  <c r="EB104" i="69"/>
  <c r="EB201" i="69" s="1"/>
  <c r="EA104" i="69"/>
  <c r="EA201" i="69" s="1"/>
  <c r="DZ104" i="69"/>
  <c r="DZ201" i="69" s="1"/>
  <c r="DY104" i="69"/>
  <c r="DY201" i="69" s="1"/>
  <c r="DX104" i="69"/>
  <c r="DX201" i="69" s="1"/>
  <c r="DW104" i="69"/>
  <c r="DW201" i="69" s="1"/>
  <c r="DV104" i="69"/>
  <c r="DV201" i="69" s="1"/>
  <c r="DU104" i="69"/>
  <c r="DU201" i="69" s="1"/>
  <c r="DT104" i="69"/>
  <c r="DT201" i="69" s="1"/>
  <c r="DS104" i="69"/>
  <c r="DS201" i="69" s="1"/>
  <c r="DR104" i="69"/>
  <c r="DR201" i="69" s="1"/>
  <c r="DQ104" i="69"/>
  <c r="DQ201" i="69" s="1"/>
  <c r="DP104" i="69"/>
  <c r="DP201" i="69" s="1"/>
  <c r="DO104" i="69"/>
  <c r="DO201" i="69" s="1"/>
  <c r="DN104" i="69"/>
  <c r="DN201" i="69" s="1"/>
  <c r="DM104" i="69"/>
  <c r="DM201" i="69" s="1"/>
  <c r="DL104" i="69"/>
  <c r="DL201" i="69" s="1"/>
  <c r="DK104" i="69"/>
  <c r="DK201" i="69" s="1"/>
  <c r="DJ104" i="69"/>
  <c r="DJ201" i="69" s="1"/>
  <c r="DI104" i="69"/>
  <c r="DI201" i="69" s="1"/>
  <c r="DH104" i="69"/>
  <c r="DH201" i="69" s="1"/>
  <c r="DG104" i="69"/>
  <c r="DG201" i="69" s="1"/>
  <c r="DF104" i="69"/>
  <c r="DF201" i="69" s="1"/>
  <c r="DE104" i="69"/>
  <c r="DE201" i="69" s="1"/>
  <c r="DD104" i="69"/>
  <c r="DD201" i="69" s="1"/>
  <c r="DC104" i="69"/>
  <c r="DC201" i="69" s="1"/>
  <c r="DB104" i="69"/>
  <c r="DB201" i="69" s="1"/>
  <c r="DA104" i="69"/>
  <c r="DA201" i="69" s="1"/>
  <c r="CZ104" i="69"/>
  <c r="CZ201" i="69" s="1"/>
  <c r="CY104" i="69"/>
  <c r="CY201" i="69" s="1"/>
  <c r="CX104" i="69"/>
  <c r="CX201" i="69" s="1"/>
  <c r="CW104" i="69"/>
  <c r="CW201" i="69" s="1"/>
  <c r="CV104" i="69"/>
  <c r="CV201" i="69" s="1"/>
  <c r="CU104" i="69"/>
  <c r="CU201" i="69" s="1"/>
  <c r="CT104" i="69"/>
  <c r="CT201" i="69" s="1"/>
  <c r="CS104" i="69"/>
  <c r="CS201" i="69" s="1"/>
  <c r="CR104" i="69"/>
  <c r="CR201" i="69" s="1"/>
  <c r="CQ104" i="69"/>
  <c r="CQ201" i="69" s="1"/>
  <c r="CP104" i="69"/>
  <c r="CP201" i="69" s="1"/>
  <c r="CO104" i="69"/>
  <c r="CO201" i="69" s="1"/>
  <c r="CN104" i="69"/>
  <c r="CN201" i="69" s="1"/>
  <c r="CM104" i="69"/>
  <c r="CM201" i="69" s="1"/>
  <c r="CL104" i="69"/>
  <c r="CL201" i="69" s="1"/>
  <c r="CK104" i="69"/>
  <c r="CK201" i="69" s="1"/>
  <c r="CJ104" i="69"/>
  <c r="CJ201" i="69" s="1"/>
  <c r="CI104" i="69"/>
  <c r="CI201" i="69" s="1"/>
  <c r="CH104" i="69"/>
  <c r="CH201" i="69" s="1"/>
  <c r="CG104" i="69"/>
  <c r="CG201" i="69" s="1"/>
  <c r="CF104" i="69"/>
  <c r="CF201" i="69" s="1"/>
  <c r="CE104" i="69"/>
  <c r="CE201" i="69" s="1"/>
  <c r="CD104" i="69"/>
  <c r="CD201" i="69" s="1"/>
  <c r="CC104" i="69"/>
  <c r="CC201" i="69" s="1"/>
  <c r="CB104" i="69"/>
  <c r="CB201" i="69" s="1"/>
  <c r="CA104" i="69"/>
  <c r="CA201" i="69" s="1"/>
  <c r="BZ104" i="69"/>
  <c r="BZ201" i="69" s="1"/>
  <c r="BY104" i="69"/>
  <c r="BY201" i="69" s="1"/>
  <c r="BX104" i="69"/>
  <c r="BX201" i="69" s="1"/>
  <c r="BW104" i="69"/>
  <c r="BW201" i="69" s="1"/>
  <c r="BV104" i="69"/>
  <c r="BV201" i="69" s="1"/>
  <c r="BU104" i="69"/>
  <c r="BU201" i="69" s="1"/>
  <c r="BT104" i="69"/>
  <c r="BT201" i="69" s="1"/>
  <c r="BS104" i="69"/>
  <c r="BS201" i="69" s="1"/>
  <c r="BR104" i="69"/>
  <c r="BR201" i="69" s="1"/>
  <c r="BQ104" i="69"/>
  <c r="BQ201" i="69" s="1"/>
  <c r="BP104" i="69"/>
  <c r="BP201" i="69" s="1"/>
  <c r="BO104" i="69"/>
  <c r="BO201" i="69" s="1"/>
  <c r="BN104" i="69"/>
  <c r="BN201" i="69" s="1"/>
  <c r="BM104" i="69"/>
  <c r="BM201" i="69" s="1"/>
  <c r="BL104" i="69"/>
  <c r="BL201" i="69" s="1"/>
  <c r="BK104" i="69"/>
  <c r="BK201" i="69" s="1"/>
  <c r="BJ104" i="69"/>
  <c r="BJ201" i="69" s="1"/>
  <c r="BI104" i="69"/>
  <c r="BI201" i="69" s="1"/>
  <c r="BH104" i="69"/>
  <c r="BH201" i="69" s="1"/>
  <c r="BG104" i="69"/>
  <c r="BG201" i="69" s="1"/>
  <c r="BF104" i="69"/>
  <c r="BF201" i="69" s="1"/>
  <c r="BE104" i="69"/>
  <c r="BE201" i="69" s="1"/>
  <c r="BD104" i="69"/>
  <c r="BD201" i="69" s="1"/>
  <c r="BC104" i="69"/>
  <c r="BC201" i="69" s="1"/>
  <c r="BB104" i="69"/>
  <c r="BB201" i="69" s="1"/>
  <c r="BA104" i="69"/>
  <c r="BA201" i="69" s="1"/>
  <c r="AZ104" i="69"/>
  <c r="AZ201" i="69" s="1"/>
  <c r="AY104" i="69"/>
  <c r="AY201" i="69" s="1"/>
  <c r="AX104" i="69"/>
  <c r="AX201" i="69" s="1"/>
  <c r="AW104" i="69"/>
  <c r="AW201" i="69" s="1"/>
  <c r="AV104" i="69"/>
  <c r="AV201" i="69" s="1"/>
  <c r="AU104" i="69"/>
  <c r="AU201" i="69" s="1"/>
  <c r="AT104" i="69"/>
  <c r="AT201" i="69" s="1"/>
  <c r="AS104" i="69"/>
  <c r="AS201" i="69" s="1"/>
  <c r="AR104" i="69"/>
  <c r="AR201" i="69" s="1"/>
  <c r="AQ104" i="69"/>
  <c r="AQ201" i="69" s="1"/>
  <c r="AP104" i="69"/>
  <c r="AP201" i="69" s="1"/>
  <c r="AO104" i="69"/>
  <c r="AO201" i="69" s="1"/>
  <c r="AN104" i="69"/>
  <c r="AN201" i="69" s="1"/>
  <c r="AM104" i="69"/>
  <c r="AM201" i="69" s="1"/>
  <c r="AL104" i="69"/>
  <c r="AL201" i="69" s="1"/>
  <c r="AK104" i="69"/>
  <c r="AK201" i="69" s="1"/>
  <c r="AJ104" i="69"/>
  <c r="AJ201" i="69" s="1"/>
  <c r="AI104" i="69"/>
  <c r="AI201" i="69" s="1"/>
  <c r="AH104" i="69"/>
  <c r="AH201" i="69" s="1"/>
  <c r="AG104" i="69"/>
  <c r="AG201" i="69" s="1"/>
  <c r="AF104" i="69"/>
  <c r="AF201" i="69" s="1"/>
  <c r="AE104" i="69"/>
  <c r="AE201" i="69" s="1"/>
  <c r="AD104" i="69"/>
  <c r="AD201" i="69" s="1"/>
  <c r="AC104" i="69"/>
  <c r="AC201" i="69" s="1"/>
  <c r="AB104" i="69"/>
  <c r="AB201" i="69" s="1"/>
  <c r="AA104" i="69"/>
  <c r="AA201" i="69" s="1"/>
  <c r="Z104" i="69"/>
  <c r="Z201" i="69" s="1"/>
  <c r="Y104" i="69"/>
  <c r="Y201" i="69" s="1"/>
  <c r="X104" i="69"/>
  <c r="X201" i="69" s="1"/>
  <c r="W104" i="69"/>
  <c r="W201" i="69" s="1"/>
  <c r="V104" i="69"/>
  <c r="V201" i="69" s="1"/>
  <c r="U104" i="69"/>
  <c r="U201" i="69" s="1"/>
  <c r="T104" i="69"/>
  <c r="T201" i="69" s="1"/>
  <c r="S104" i="69"/>
  <c r="S201" i="69" s="1"/>
  <c r="R104" i="69"/>
  <c r="R201" i="69" s="1"/>
  <c r="Q104" i="69"/>
  <c r="Q201" i="69" s="1"/>
  <c r="P104" i="69"/>
  <c r="P201" i="69" s="1"/>
  <c r="O104" i="69"/>
  <c r="O201" i="69" s="1"/>
  <c r="N104" i="69"/>
  <c r="N201" i="69" s="1"/>
  <c r="M104" i="69"/>
  <c r="M201" i="69" s="1"/>
  <c r="L104" i="69"/>
  <c r="L201" i="69" s="1"/>
  <c r="K104" i="69"/>
  <c r="K201" i="69" s="1"/>
  <c r="J104" i="69"/>
  <c r="J201" i="69" s="1"/>
  <c r="I104" i="69"/>
  <c r="I201" i="69" s="1"/>
  <c r="H104" i="69"/>
  <c r="H201" i="69" s="1"/>
  <c r="G104" i="69"/>
  <c r="G201" i="69" s="1"/>
  <c r="F104" i="69"/>
  <c r="F201" i="69" s="1"/>
  <c r="E104" i="69"/>
  <c r="E201" i="69" s="1"/>
  <c r="D104" i="69"/>
  <c r="D201" i="69" s="1"/>
  <c r="C104" i="69"/>
  <c r="C201" i="69" s="1"/>
  <c r="EV103" i="69"/>
  <c r="EV200" i="69" s="1"/>
  <c r="EU103" i="69"/>
  <c r="EU200" i="69" s="1"/>
  <c r="ET103" i="69"/>
  <c r="ET200" i="69" s="1"/>
  <c r="ES103" i="69"/>
  <c r="ES200" i="69" s="1"/>
  <c r="ER103" i="69"/>
  <c r="ER200" i="69" s="1"/>
  <c r="EQ103" i="69"/>
  <c r="EQ200" i="69" s="1"/>
  <c r="EP103" i="69"/>
  <c r="EP200" i="69" s="1"/>
  <c r="EO103" i="69"/>
  <c r="EO200" i="69" s="1"/>
  <c r="EN103" i="69"/>
  <c r="EN200" i="69" s="1"/>
  <c r="EM103" i="69"/>
  <c r="EM200" i="69" s="1"/>
  <c r="EL103" i="69"/>
  <c r="EL200" i="69" s="1"/>
  <c r="EK103" i="69"/>
  <c r="EK200" i="69" s="1"/>
  <c r="EJ103" i="69"/>
  <c r="EJ200" i="69" s="1"/>
  <c r="EI103" i="69"/>
  <c r="EI200" i="69" s="1"/>
  <c r="EH103" i="69"/>
  <c r="EH200" i="69" s="1"/>
  <c r="EG103" i="69"/>
  <c r="EG200" i="69" s="1"/>
  <c r="EF103" i="69"/>
  <c r="EF200" i="69" s="1"/>
  <c r="EE103" i="69"/>
  <c r="EE200" i="69" s="1"/>
  <c r="ED103" i="69"/>
  <c r="ED200" i="69" s="1"/>
  <c r="EC103" i="69"/>
  <c r="EC200" i="69" s="1"/>
  <c r="EB103" i="69"/>
  <c r="EB200" i="69" s="1"/>
  <c r="EA103" i="69"/>
  <c r="EA200" i="69" s="1"/>
  <c r="DZ103" i="69"/>
  <c r="DZ200" i="69" s="1"/>
  <c r="DY103" i="69"/>
  <c r="DY200" i="69" s="1"/>
  <c r="DX103" i="69"/>
  <c r="DX200" i="69" s="1"/>
  <c r="DW103" i="69"/>
  <c r="DW200" i="69" s="1"/>
  <c r="DV103" i="69"/>
  <c r="DV200" i="69" s="1"/>
  <c r="DU103" i="69"/>
  <c r="DU200" i="69" s="1"/>
  <c r="DT103" i="69"/>
  <c r="DT200" i="69" s="1"/>
  <c r="DS103" i="69"/>
  <c r="DS200" i="69" s="1"/>
  <c r="DR103" i="69"/>
  <c r="DR200" i="69" s="1"/>
  <c r="DQ103" i="69"/>
  <c r="DQ200" i="69" s="1"/>
  <c r="DP103" i="69"/>
  <c r="DP200" i="69" s="1"/>
  <c r="DO103" i="69"/>
  <c r="DO200" i="69" s="1"/>
  <c r="DN103" i="69"/>
  <c r="DN200" i="69" s="1"/>
  <c r="DM103" i="69"/>
  <c r="DM200" i="69" s="1"/>
  <c r="DL103" i="69"/>
  <c r="DL200" i="69" s="1"/>
  <c r="DK103" i="69"/>
  <c r="DK200" i="69" s="1"/>
  <c r="DJ103" i="69"/>
  <c r="DJ200" i="69" s="1"/>
  <c r="DI103" i="69"/>
  <c r="DI200" i="69" s="1"/>
  <c r="DH103" i="69"/>
  <c r="DH200" i="69" s="1"/>
  <c r="DG103" i="69"/>
  <c r="DG200" i="69" s="1"/>
  <c r="DF103" i="69"/>
  <c r="DF200" i="69" s="1"/>
  <c r="DE103" i="69"/>
  <c r="DE200" i="69" s="1"/>
  <c r="DD103" i="69"/>
  <c r="DD200" i="69" s="1"/>
  <c r="DC103" i="69"/>
  <c r="DC200" i="69" s="1"/>
  <c r="DB103" i="69"/>
  <c r="DB200" i="69" s="1"/>
  <c r="DA103" i="69"/>
  <c r="DA200" i="69" s="1"/>
  <c r="CZ103" i="69"/>
  <c r="CZ200" i="69" s="1"/>
  <c r="CY103" i="69"/>
  <c r="CY200" i="69" s="1"/>
  <c r="CX103" i="69"/>
  <c r="CX200" i="69" s="1"/>
  <c r="CW103" i="69"/>
  <c r="CW200" i="69" s="1"/>
  <c r="CV103" i="69"/>
  <c r="CV200" i="69" s="1"/>
  <c r="CU103" i="69"/>
  <c r="CU200" i="69" s="1"/>
  <c r="CT103" i="69"/>
  <c r="CT200" i="69" s="1"/>
  <c r="CS103" i="69"/>
  <c r="CS200" i="69" s="1"/>
  <c r="CR103" i="69"/>
  <c r="CR200" i="69" s="1"/>
  <c r="CQ103" i="69"/>
  <c r="CQ200" i="69" s="1"/>
  <c r="CP103" i="69"/>
  <c r="CP200" i="69" s="1"/>
  <c r="CO103" i="69"/>
  <c r="CO200" i="69" s="1"/>
  <c r="CN103" i="69"/>
  <c r="CN200" i="69" s="1"/>
  <c r="CM103" i="69"/>
  <c r="CM200" i="69" s="1"/>
  <c r="CL103" i="69"/>
  <c r="CL200" i="69" s="1"/>
  <c r="CK103" i="69"/>
  <c r="CK200" i="69" s="1"/>
  <c r="CJ103" i="69"/>
  <c r="CJ200" i="69" s="1"/>
  <c r="CI103" i="69"/>
  <c r="CI200" i="69" s="1"/>
  <c r="CH103" i="69"/>
  <c r="CH200" i="69" s="1"/>
  <c r="CG103" i="69"/>
  <c r="CG200" i="69" s="1"/>
  <c r="CF103" i="69"/>
  <c r="CF200" i="69" s="1"/>
  <c r="CE103" i="69"/>
  <c r="CE200" i="69" s="1"/>
  <c r="CD103" i="69"/>
  <c r="CD200" i="69" s="1"/>
  <c r="CC103" i="69"/>
  <c r="CC200" i="69" s="1"/>
  <c r="CB103" i="69"/>
  <c r="CB200" i="69" s="1"/>
  <c r="CA103" i="69"/>
  <c r="CA200" i="69" s="1"/>
  <c r="BZ103" i="69"/>
  <c r="BZ200" i="69" s="1"/>
  <c r="BY103" i="69"/>
  <c r="BY200" i="69" s="1"/>
  <c r="BX103" i="69"/>
  <c r="BX200" i="69" s="1"/>
  <c r="BW103" i="69"/>
  <c r="BW200" i="69" s="1"/>
  <c r="BV103" i="69"/>
  <c r="BV200" i="69" s="1"/>
  <c r="BU103" i="69"/>
  <c r="BU200" i="69" s="1"/>
  <c r="BT103" i="69"/>
  <c r="BT200" i="69" s="1"/>
  <c r="BS103" i="69"/>
  <c r="BS200" i="69" s="1"/>
  <c r="BR103" i="69"/>
  <c r="BR200" i="69" s="1"/>
  <c r="BQ103" i="69"/>
  <c r="BQ200" i="69" s="1"/>
  <c r="BP103" i="69"/>
  <c r="BP200" i="69" s="1"/>
  <c r="BO103" i="69"/>
  <c r="BO200" i="69" s="1"/>
  <c r="BN103" i="69"/>
  <c r="BN200" i="69" s="1"/>
  <c r="BM103" i="69"/>
  <c r="BM200" i="69" s="1"/>
  <c r="BL103" i="69"/>
  <c r="BL200" i="69" s="1"/>
  <c r="BK103" i="69"/>
  <c r="BK200" i="69" s="1"/>
  <c r="BJ103" i="69"/>
  <c r="BJ200" i="69" s="1"/>
  <c r="BI103" i="69"/>
  <c r="BI200" i="69" s="1"/>
  <c r="BH103" i="69"/>
  <c r="BH200" i="69" s="1"/>
  <c r="BG103" i="69"/>
  <c r="BG200" i="69" s="1"/>
  <c r="BF103" i="69"/>
  <c r="BF200" i="69" s="1"/>
  <c r="BE103" i="69"/>
  <c r="BE200" i="69" s="1"/>
  <c r="BD103" i="69"/>
  <c r="BD200" i="69" s="1"/>
  <c r="BC103" i="69"/>
  <c r="BC200" i="69" s="1"/>
  <c r="BB103" i="69"/>
  <c r="BB200" i="69" s="1"/>
  <c r="BA103" i="69"/>
  <c r="BA200" i="69" s="1"/>
  <c r="AZ103" i="69"/>
  <c r="AZ200" i="69" s="1"/>
  <c r="AY103" i="69"/>
  <c r="AY200" i="69" s="1"/>
  <c r="AX103" i="69"/>
  <c r="AX200" i="69" s="1"/>
  <c r="AW103" i="69"/>
  <c r="AW200" i="69" s="1"/>
  <c r="AV103" i="69"/>
  <c r="AV200" i="69" s="1"/>
  <c r="AU103" i="69"/>
  <c r="AU200" i="69" s="1"/>
  <c r="AT103" i="69"/>
  <c r="AT200" i="69" s="1"/>
  <c r="AS103" i="69"/>
  <c r="AS200" i="69" s="1"/>
  <c r="AR103" i="69"/>
  <c r="AR200" i="69" s="1"/>
  <c r="AQ103" i="69"/>
  <c r="AQ200" i="69" s="1"/>
  <c r="AP103" i="69"/>
  <c r="AP200" i="69" s="1"/>
  <c r="AO103" i="69"/>
  <c r="AO200" i="69" s="1"/>
  <c r="AN103" i="69"/>
  <c r="AN200" i="69" s="1"/>
  <c r="AM103" i="69"/>
  <c r="AM200" i="69" s="1"/>
  <c r="AL103" i="69"/>
  <c r="AL200" i="69" s="1"/>
  <c r="AK103" i="69"/>
  <c r="AK200" i="69" s="1"/>
  <c r="AJ103" i="69"/>
  <c r="AJ200" i="69" s="1"/>
  <c r="AI103" i="69"/>
  <c r="AI200" i="69" s="1"/>
  <c r="AH103" i="69"/>
  <c r="AH200" i="69" s="1"/>
  <c r="AG103" i="69"/>
  <c r="AG200" i="69" s="1"/>
  <c r="AF103" i="69"/>
  <c r="AF200" i="69" s="1"/>
  <c r="AE103" i="69"/>
  <c r="AE200" i="69" s="1"/>
  <c r="AD103" i="69"/>
  <c r="AD200" i="69" s="1"/>
  <c r="AC103" i="69"/>
  <c r="AC200" i="69" s="1"/>
  <c r="AB103" i="69"/>
  <c r="AB200" i="69" s="1"/>
  <c r="AA103" i="69"/>
  <c r="AA200" i="69" s="1"/>
  <c r="Z103" i="69"/>
  <c r="Z200" i="69" s="1"/>
  <c r="Y103" i="69"/>
  <c r="Y200" i="69" s="1"/>
  <c r="X103" i="69"/>
  <c r="X200" i="69" s="1"/>
  <c r="W103" i="69"/>
  <c r="W200" i="69" s="1"/>
  <c r="V103" i="69"/>
  <c r="V200" i="69" s="1"/>
  <c r="U103" i="69"/>
  <c r="U200" i="69" s="1"/>
  <c r="T103" i="69"/>
  <c r="T200" i="69" s="1"/>
  <c r="S103" i="69"/>
  <c r="S200" i="69" s="1"/>
  <c r="R103" i="69"/>
  <c r="R200" i="69" s="1"/>
  <c r="Q103" i="69"/>
  <c r="Q200" i="69" s="1"/>
  <c r="P103" i="69"/>
  <c r="P200" i="69" s="1"/>
  <c r="O103" i="69"/>
  <c r="O200" i="69" s="1"/>
  <c r="N103" i="69"/>
  <c r="N200" i="69" s="1"/>
  <c r="M103" i="69"/>
  <c r="M200" i="69" s="1"/>
  <c r="L103" i="69"/>
  <c r="L200" i="69" s="1"/>
  <c r="K103" i="69"/>
  <c r="K200" i="69" s="1"/>
  <c r="J103" i="69"/>
  <c r="J200" i="69" s="1"/>
  <c r="I103" i="69"/>
  <c r="I200" i="69" s="1"/>
  <c r="H103" i="69"/>
  <c r="H200" i="69" s="1"/>
  <c r="G103" i="69"/>
  <c r="G200" i="69" s="1"/>
  <c r="F103" i="69"/>
  <c r="F200" i="69" s="1"/>
  <c r="E103" i="69"/>
  <c r="E200" i="69" s="1"/>
  <c r="D103" i="69"/>
  <c r="D200" i="69" s="1"/>
  <c r="C103" i="69"/>
  <c r="C200" i="69" s="1"/>
  <c r="EV102" i="69"/>
  <c r="EV199" i="69" s="1"/>
  <c r="EU102" i="69"/>
  <c r="EU199" i="69" s="1"/>
  <c r="ET102" i="69"/>
  <c r="ET199" i="69" s="1"/>
  <c r="ES102" i="69"/>
  <c r="ES199" i="69" s="1"/>
  <c r="ER102" i="69"/>
  <c r="ER199" i="69" s="1"/>
  <c r="EQ102" i="69"/>
  <c r="EQ199" i="69" s="1"/>
  <c r="EP102" i="69"/>
  <c r="EP199" i="69" s="1"/>
  <c r="EO102" i="69"/>
  <c r="EO199" i="69" s="1"/>
  <c r="EN102" i="69"/>
  <c r="EN199" i="69" s="1"/>
  <c r="EM102" i="69"/>
  <c r="EM199" i="69" s="1"/>
  <c r="EL102" i="69"/>
  <c r="EL199" i="69" s="1"/>
  <c r="EK102" i="69"/>
  <c r="EK199" i="69" s="1"/>
  <c r="EJ102" i="69"/>
  <c r="EJ199" i="69" s="1"/>
  <c r="EI102" i="69"/>
  <c r="EI199" i="69" s="1"/>
  <c r="EH102" i="69"/>
  <c r="EH199" i="69" s="1"/>
  <c r="EG102" i="69"/>
  <c r="EG199" i="69" s="1"/>
  <c r="EF102" i="69"/>
  <c r="EF199" i="69" s="1"/>
  <c r="EE102" i="69"/>
  <c r="EE199" i="69" s="1"/>
  <c r="ED102" i="69"/>
  <c r="ED199" i="69" s="1"/>
  <c r="EC102" i="69"/>
  <c r="EC199" i="69" s="1"/>
  <c r="EB102" i="69"/>
  <c r="EB199" i="69" s="1"/>
  <c r="EA102" i="69"/>
  <c r="EA199" i="69" s="1"/>
  <c r="DZ102" i="69"/>
  <c r="DZ199" i="69" s="1"/>
  <c r="DY102" i="69"/>
  <c r="DY199" i="69" s="1"/>
  <c r="DX102" i="69"/>
  <c r="DX199" i="69" s="1"/>
  <c r="DW102" i="69"/>
  <c r="DW199" i="69" s="1"/>
  <c r="DV102" i="69"/>
  <c r="DV199" i="69" s="1"/>
  <c r="DU102" i="69"/>
  <c r="DU199" i="69" s="1"/>
  <c r="DT102" i="69"/>
  <c r="DT199" i="69" s="1"/>
  <c r="DS102" i="69"/>
  <c r="DS199" i="69" s="1"/>
  <c r="DR102" i="69"/>
  <c r="DR199" i="69" s="1"/>
  <c r="DQ102" i="69"/>
  <c r="DQ199" i="69" s="1"/>
  <c r="DP102" i="69"/>
  <c r="DP199" i="69" s="1"/>
  <c r="DO102" i="69"/>
  <c r="DO199" i="69" s="1"/>
  <c r="DN102" i="69"/>
  <c r="DN199" i="69" s="1"/>
  <c r="DM102" i="69"/>
  <c r="DM199" i="69" s="1"/>
  <c r="DL102" i="69"/>
  <c r="DL199" i="69" s="1"/>
  <c r="DK102" i="69"/>
  <c r="DK199" i="69" s="1"/>
  <c r="DJ102" i="69"/>
  <c r="DJ199" i="69" s="1"/>
  <c r="DI102" i="69"/>
  <c r="DI199" i="69" s="1"/>
  <c r="DH102" i="69"/>
  <c r="DH199" i="69" s="1"/>
  <c r="DG102" i="69"/>
  <c r="DG199" i="69" s="1"/>
  <c r="DF102" i="69"/>
  <c r="DF199" i="69" s="1"/>
  <c r="DE102" i="69"/>
  <c r="DE199" i="69" s="1"/>
  <c r="DD102" i="69"/>
  <c r="DD199" i="69" s="1"/>
  <c r="DC102" i="69"/>
  <c r="DC199" i="69" s="1"/>
  <c r="DB102" i="69"/>
  <c r="DB199" i="69" s="1"/>
  <c r="DA102" i="69"/>
  <c r="DA199" i="69" s="1"/>
  <c r="CZ102" i="69"/>
  <c r="CZ199" i="69" s="1"/>
  <c r="CY102" i="69"/>
  <c r="CY199" i="69" s="1"/>
  <c r="CX102" i="69"/>
  <c r="CX199" i="69" s="1"/>
  <c r="CW102" i="69"/>
  <c r="CW199" i="69" s="1"/>
  <c r="CV102" i="69"/>
  <c r="CV199" i="69" s="1"/>
  <c r="CU102" i="69"/>
  <c r="CU199" i="69" s="1"/>
  <c r="CT102" i="69"/>
  <c r="CT199" i="69" s="1"/>
  <c r="CS102" i="69"/>
  <c r="CS199" i="69" s="1"/>
  <c r="CR102" i="69"/>
  <c r="CR199" i="69" s="1"/>
  <c r="CQ102" i="69"/>
  <c r="CQ199" i="69" s="1"/>
  <c r="CP102" i="69"/>
  <c r="CP199" i="69" s="1"/>
  <c r="CO102" i="69"/>
  <c r="CO199" i="69" s="1"/>
  <c r="CN102" i="69"/>
  <c r="CN199" i="69" s="1"/>
  <c r="CM102" i="69"/>
  <c r="CM199" i="69" s="1"/>
  <c r="CL102" i="69"/>
  <c r="CL199" i="69" s="1"/>
  <c r="CK102" i="69"/>
  <c r="CK199" i="69" s="1"/>
  <c r="CJ102" i="69"/>
  <c r="CJ199" i="69" s="1"/>
  <c r="CI102" i="69"/>
  <c r="CI199" i="69" s="1"/>
  <c r="CH102" i="69"/>
  <c r="CH199" i="69" s="1"/>
  <c r="CG102" i="69"/>
  <c r="CG199" i="69" s="1"/>
  <c r="CF102" i="69"/>
  <c r="CF199" i="69" s="1"/>
  <c r="CE102" i="69"/>
  <c r="CE199" i="69" s="1"/>
  <c r="CD102" i="69"/>
  <c r="CD199" i="69" s="1"/>
  <c r="CC102" i="69"/>
  <c r="CC199" i="69" s="1"/>
  <c r="CB102" i="69"/>
  <c r="CB199" i="69" s="1"/>
  <c r="CA102" i="69"/>
  <c r="CA199" i="69" s="1"/>
  <c r="BZ102" i="69"/>
  <c r="BZ199" i="69" s="1"/>
  <c r="BY102" i="69"/>
  <c r="BY199" i="69" s="1"/>
  <c r="BX102" i="69"/>
  <c r="BX199" i="69" s="1"/>
  <c r="BW102" i="69"/>
  <c r="BW199" i="69" s="1"/>
  <c r="BV102" i="69"/>
  <c r="BV199" i="69" s="1"/>
  <c r="BU102" i="69"/>
  <c r="BU199" i="69" s="1"/>
  <c r="BT102" i="69"/>
  <c r="BT199" i="69" s="1"/>
  <c r="BS102" i="69"/>
  <c r="BS199" i="69" s="1"/>
  <c r="BR102" i="69"/>
  <c r="BR199" i="69" s="1"/>
  <c r="BQ102" i="69"/>
  <c r="BQ199" i="69" s="1"/>
  <c r="BP102" i="69"/>
  <c r="BP199" i="69" s="1"/>
  <c r="BO102" i="69"/>
  <c r="BO199" i="69" s="1"/>
  <c r="BN102" i="69"/>
  <c r="BN199" i="69" s="1"/>
  <c r="BM102" i="69"/>
  <c r="BM199" i="69" s="1"/>
  <c r="BL102" i="69"/>
  <c r="BL199" i="69" s="1"/>
  <c r="BK102" i="69"/>
  <c r="BK199" i="69" s="1"/>
  <c r="BJ102" i="69"/>
  <c r="BJ199" i="69" s="1"/>
  <c r="BI102" i="69"/>
  <c r="BI199" i="69" s="1"/>
  <c r="BH102" i="69"/>
  <c r="BH199" i="69" s="1"/>
  <c r="BG102" i="69"/>
  <c r="BG199" i="69" s="1"/>
  <c r="BF102" i="69"/>
  <c r="BF199" i="69" s="1"/>
  <c r="BE102" i="69"/>
  <c r="BE199" i="69" s="1"/>
  <c r="BD102" i="69"/>
  <c r="BD199" i="69" s="1"/>
  <c r="BC102" i="69"/>
  <c r="BC199" i="69" s="1"/>
  <c r="BB102" i="69"/>
  <c r="BB199" i="69" s="1"/>
  <c r="BA102" i="69"/>
  <c r="BA199" i="69" s="1"/>
  <c r="AZ102" i="69"/>
  <c r="AZ199" i="69" s="1"/>
  <c r="AY102" i="69"/>
  <c r="AY199" i="69" s="1"/>
  <c r="AX102" i="69"/>
  <c r="AX199" i="69" s="1"/>
  <c r="AW102" i="69"/>
  <c r="AW199" i="69" s="1"/>
  <c r="AV102" i="69"/>
  <c r="AV199" i="69" s="1"/>
  <c r="AU102" i="69"/>
  <c r="AU199" i="69" s="1"/>
  <c r="AT102" i="69"/>
  <c r="AT199" i="69" s="1"/>
  <c r="AS102" i="69"/>
  <c r="AS199" i="69" s="1"/>
  <c r="AR102" i="69"/>
  <c r="AR199" i="69" s="1"/>
  <c r="AQ102" i="69"/>
  <c r="AQ199" i="69" s="1"/>
  <c r="AP102" i="69"/>
  <c r="AP199" i="69" s="1"/>
  <c r="AO102" i="69"/>
  <c r="AO199" i="69" s="1"/>
  <c r="AN102" i="69"/>
  <c r="AN199" i="69" s="1"/>
  <c r="AM102" i="69"/>
  <c r="AM199" i="69" s="1"/>
  <c r="AL102" i="69"/>
  <c r="AL199" i="69" s="1"/>
  <c r="AK102" i="69"/>
  <c r="AK199" i="69" s="1"/>
  <c r="AJ102" i="69"/>
  <c r="AJ199" i="69" s="1"/>
  <c r="AI102" i="69"/>
  <c r="AI199" i="69" s="1"/>
  <c r="AH102" i="69"/>
  <c r="AH199" i="69" s="1"/>
  <c r="AG102" i="69"/>
  <c r="AG199" i="69" s="1"/>
  <c r="AF102" i="69"/>
  <c r="AF199" i="69" s="1"/>
  <c r="AE102" i="69"/>
  <c r="AE199" i="69" s="1"/>
  <c r="AD102" i="69"/>
  <c r="AD199" i="69" s="1"/>
  <c r="AC102" i="69"/>
  <c r="AC199" i="69" s="1"/>
  <c r="AB102" i="69"/>
  <c r="AB199" i="69" s="1"/>
  <c r="AA102" i="69"/>
  <c r="AA199" i="69" s="1"/>
  <c r="Z102" i="69"/>
  <c r="Z199" i="69" s="1"/>
  <c r="Y102" i="69"/>
  <c r="Y199" i="69" s="1"/>
  <c r="X102" i="69"/>
  <c r="X199" i="69" s="1"/>
  <c r="W102" i="69"/>
  <c r="W199" i="69" s="1"/>
  <c r="V102" i="69"/>
  <c r="V199" i="69" s="1"/>
  <c r="U102" i="69"/>
  <c r="U199" i="69" s="1"/>
  <c r="T102" i="69"/>
  <c r="T199" i="69" s="1"/>
  <c r="S102" i="69"/>
  <c r="S199" i="69" s="1"/>
  <c r="R102" i="69"/>
  <c r="R199" i="69" s="1"/>
  <c r="Q102" i="69"/>
  <c r="Q199" i="69" s="1"/>
  <c r="P102" i="69"/>
  <c r="P199" i="69" s="1"/>
  <c r="O102" i="69"/>
  <c r="O199" i="69" s="1"/>
  <c r="N102" i="69"/>
  <c r="N199" i="69" s="1"/>
  <c r="M102" i="69"/>
  <c r="M199" i="69" s="1"/>
  <c r="L102" i="69"/>
  <c r="L199" i="69" s="1"/>
  <c r="K102" i="69"/>
  <c r="K199" i="69" s="1"/>
  <c r="J102" i="69"/>
  <c r="J199" i="69" s="1"/>
  <c r="I102" i="69"/>
  <c r="I199" i="69" s="1"/>
  <c r="H102" i="69"/>
  <c r="H199" i="69" s="1"/>
  <c r="G102" i="69"/>
  <c r="G199" i="69" s="1"/>
  <c r="F102" i="69"/>
  <c r="F199" i="69" s="1"/>
  <c r="E102" i="69"/>
  <c r="E199" i="69" s="1"/>
  <c r="D102" i="69"/>
  <c r="D199" i="69" s="1"/>
  <c r="C102" i="69"/>
  <c r="C199" i="69" s="1"/>
  <c r="EV101" i="69"/>
  <c r="EV198" i="69" s="1"/>
  <c r="EU101" i="69"/>
  <c r="EU198" i="69" s="1"/>
  <c r="ET101" i="69"/>
  <c r="ET198" i="69" s="1"/>
  <c r="ES101" i="69"/>
  <c r="ES198" i="69" s="1"/>
  <c r="ER101" i="69"/>
  <c r="ER198" i="69" s="1"/>
  <c r="EQ101" i="69"/>
  <c r="EQ198" i="69" s="1"/>
  <c r="EP101" i="69"/>
  <c r="EP198" i="69" s="1"/>
  <c r="EO101" i="69"/>
  <c r="EO198" i="69" s="1"/>
  <c r="EN101" i="69"/>
  <c r="EN198" i="69" s="1"/>
  <c r="EM101" i="69"/>
  <c r="EM198" i="69" s="1"/>
  <c r="EL101" i="69"/>
  <c r="EL198" i="69" s="1"/>
  <c r="EK101" i="69"/>
  <c r="EK198" i="69" s="1"/>
  <c r="EJ101" i="69"/>
  <c r="EJ198" i="69" s="1"/>
  <c r="EI101" i="69"/>
  <c r="EI198" i="69" s="1"/>
  <c r="EH101" i="69"/>
  <c r="EH198" i="69" s="1"/>
  <c r="EG101" i="69"/>
  <c r="EG198" i="69" s="1"/>
  <c r="EF101" i="69"/>
  <c r="EF198" i="69" s="1"/>
  <c r="EE101" i="69"/>
  <c r="EE198" i="69" s="1"/>
  <c r="ED101" i="69"/>
  <c r="ED198" i="69" s="1"/>
  <c r="EC101" i="69"/>
  <c r="EC198" i="69" s="1"/>
  <c r="EB101" i="69"/>
  <c r="EB198" i="69" s="1"/>
  <c r="EA101" i="69"/>
  <c r="EA198" i="69" s="1"/>
  <c r="DZ101" i="69"/>
  <c r="DZ198" i="69" s="1"/>
  <c r="DY101" i="69"/>
  <c r="DY198" i="69" s="1"/>
  <c r="DX101" i="69"/>
  <c r="DX198" i="69" s="1"/>
  <c r="DW101" i="69"/>
  <c r="DW198" i="69" s="1"/>
  <c r="DV101" i="69"/>
  <c r="DV198" i="69" s="1"/>
  <c r="DU101" i="69"/>
  <c r="DU198" i="69" s="1"/>
  <c r="DT101" i="69"/>
  <c r="DT198" i="69" s="1"/>
  <c r="DS101" i="69"/>
  <c r="DS198" i="69" s="1"/>
  <c r="DR101" i="69"/>
  <c r="DR198" i="69" s="1"/>
  <c r="DQ101" i="69"/>
  <c r="DQ198" i="69" s="1"/>
  <c r="DP101" i="69"/>
  <c r="DP198" i="69" s="1"/>
  <c r="DO101" i="69"/>
  <c r="DO198" i="69" s="1"/>
  <c r="DN101" i="69"/>
  <c r="DN198" i="69" s="1"/>
  <c r="DM101" i="69"/>
  <c r="DM198" i="69" s="1"/>
  <c r="DL101" i="69"/>
  <c r="DL198" i="69" s="1"/>
  <c r="DK101" i="69"/>
  <c r="DK198" i="69" s="1"/>
  <c r="DJ101" i="69"/>
  <c r="DJ198" i="69" s="1"/>
  <c r="DI101" i="69"/>
  <c r="DI198" i="69" s="1"/>
  <c r="DH101" i="69"/>
  <c r="DH198" i="69" s="1"/>
  <c r="DG101" i="69"/>
  <c r="DG198" i="69" s="1"/>
  <c r="DF101" i="69"/>
  <c r="DF198" i="69" s="1"/>
  <c r="DE101" i="69"/>
  <c r="DE198" i="69" s="1"/>
  <c r="DD101" i="69"/>
  <c r="DD198" i="69" s="1"/>
  <c r="DC101" i="69"/>
  <c r="DC198" i="69" s="1"/>
  <c r="DB101" i="69"/>
  <c r="DB198" i="69" s="1"/>
  <c r="DA101" i="69"/>
  <c r="DA198" i="69" s="1"/>
  <c r="CZ101" i="69"/>
  <c r="CZ198" i="69" s="1"/>
  <c r="CY101" i="69"/>
  <c r="CY198" i="69" s="1"/>
  <c r="CX101" i="69"/>
  <c r="CX198" i="69" s="1"/>
  <c r="CW101" i="69"/>
  <c r="CW198" i="69" s="1"/>
  <c r="CV101" i="69"/>
  <c r="CV198" i="69" s="1"/>
  <c r="CU101" i="69"/>
  <c r="CU198" i="69" s="1"/>
  <c r="CT101" i="69"/>
  <c r="CT198" i="69" s="1"/>
  <c r="CS101" i="69"/>
  <c r="CS198" i="69" s="1"/>
  <c r="CR101" i="69"/>
  <c r="CR198" i="69" s="1"/>
  <c r="CQ101" i="69"/>
  <c r="CQ198" i="69" s="1"/>
  <c r="CP101" i="69"/>
  <c r="CP198" i="69" s="1"/>
  <c r="CO101" i="69"/>
  <c r="CO198" i="69" s="1"/>
  <c r="CN101" i="69"/>
  <c r="CN198" i="69" s="1"/>
  <c r="CM101" i="69"/>
  <c r="CM198" i="69" s="1"/>
  <c r="CL101" i="69"/>
  <c r="CL198" i="69" s="1"/>
  <c r="CK101" i="69"/>
  <c r="CK198" i="69" s="1"/>
  <c r="CJ101" i="69"/>
  <c r="CJ198" i="69" s="1"/>
  <c r="CI101" i="69"/>
  <c r="CI198" i="69" s="1"/>
  <c r="CH101" i="69"/>
  <c r="CH198" i="69" s="1"/>
  <c r="CG101" i="69"/>
  <c r="CG198" i="69" s="1"/>
  <c r="CF101" i="69"/>
  <c r="CF198" i="69" s="1"/>
  <c r="CE101" i="69"/>
  <c r="CE198" i="69" s="1"/>
  <c r="CD101" i="69"/>
  <c r="CD198" i="69" s="1"/>
  <c r="CC101" i="69"/>
  <c r="CC198" i="69" s="1"/>
  <c r="CB101" i="69"/>
  <c r="CB198" i="69" s="1"/>
  <c r="CA101" i="69"/>
  <c r="CA198" i="69" s="1"/>
  <c r="BZ101" i="69"/>
  <c r="BZ198" i="69" s="1"/>
  <c r="BY101" i="69"/>
  <c r="BY198" i="69" s="1"/>
  <c r="BX101" i="69"/>
  <c r="BX198" i="69" s="1"/>
  <c r="BW101" i="69"/>
  <c r="BW198" i="69" s="1"/>
  <c r="BV101" i="69"/>
  <c r="BV198" i="69" s="1"/>
  <c r="BU101" i="69"/>
  <c r="BU198" i="69" s="1"/>
  <c r="BT101" i="69"/>
  <c r="BT198" i="69" s="1"/>
  <c r="BS101" i="69"/>
  <c r="BS198" i="69" s="1"/>
  <c r="BR101" i="69"/>
  <c r="BR198" i="69" s="1"/>
  <c r="BQ101" i="69"/>
  <c r="BQ198" i="69" s="1"/>
  <c r="BP101" i="69"/>
  <c r="BP198" i="69" s="1"/>
  <c r="BO101" i="69"/>
  <c r="BO198" i="69" s="1"/>
  <c r="BN101" i="69"/>
  <c r="BN198" i="69" s="1"/>
  <c r="BM101" i="69"/>
  <c r="BM198" i="69" s="1"/>
  <c r="BL101" i="69"/>
  <c r="BL198" i="69" s="1"/>
  <c r="BK101" i="69"/>
  <c r="BK198" i="69" s="1"/>
  <c r="BJ101" i="69"/>
  <c r="BJ198" i="69" s="1"/>
  <c r="BI101" i="69"/>
  <c r="BI198" i="69" s="1"/>
  <c r="BH101" i="69"/>
  <c r="BH198" i="69" s="1"/>
  <c r="BG101" i="69"/>
  <c r="BG198" i="69" s="1"/>
  <c r="BF101" i="69"/>
  <c r="BF198" i="69" s="1"/>
  <c r="BE101" i="69"/>
  <c r="BE198" i="69" s="1"/>
  <c r="BD101" i="69"/>
  <c r="BD198" i="69" s="1"/>
  <c r="BC101" i="69"/>
  <c r="BC198" i="69" s="1"/>
  <c r="BB101" i="69"/>
  <c r="BB198" i="69" s="1"/>
  <c r="BA101" i="69"/>
  <c r="BA198" i="69" s="1"/>
  <c r="AZ101" i="69"/>
  <c r="AZ198" i="69" s="1"/>
  <c r="AY101" i="69"/>
  <c r="AY198" i="69" s="1"/>
  <c r="AX101" i="69"/>
  <c r="AX198" i="69" s="1"/>
  <c r="AW101" i="69"/>
  <c r="AW198" i="69" s="1"/>
  <c r="AV101" i="69"/>
  <c r="AV198" i="69" s="1"/>
  <c r="AU101" i="69"/>
  <c r="AU198" i="69" s="1"/>
  <c r="AT101" i="69"/>
  <c r="AT198" i="69" s="1"/>
  <c r="AS101" i="69"/>
  <c r="AS198" i="69" s="1"/>
  <c r="AR101" i="69"/>
  <c r="AR198" i="69" s="1"/>
  <c r="AQ101" i="69"/>
  <c r="AQ198" i="69" s="1"/>
  <c r="AP101" i="69"/>
  <c r="AP198" i="69" s="1"/>
  <c r="AO101" i="69"/>
  <c r="AO198" i="69" s="1"/>
  <c r="AN101" i="69"/>
  <c r="AN198" i="69" s="1"/>
  <c r="AM101" i="69"/>
  <c r="AM198" i="69" s="1"/>
  <c r="AL101" i="69"/>
  <c r="AL198" i="69" s="1"/>
  <c r="AK101" i="69"/>
  <c r="AK198" i="69" s="1"/>
  <c r="AJ101" i="69"/>
  <c r="AJ198" i="69" s="1"/>
  <c r="AI101" i="69"/>
  <c r="AI198" i="69" s="1"/>
  <c r="AH101" i="69"/>
  <c r="AH198" i="69" s="1"/>
  <c r="AG101" i="69"/>
  <c r="AG198" i="69" s="1"/>
  <c r="AF101" i="69"/>
  <c r="AF198" i="69" s="1"/>
  <c r="AE101" i="69"/>
  <c r="AE198" i="69" s="1"/>
  <c r="AD101" i="69"/>
  <c r="AD198" i="69" s="1"/>
  <c r="AC101" i="69"/>
  <c r="AC198" i="69" s="1"/>
  <c r="AB101" i="69"/>
  <c r="AB198" i="69" s="1"/>
  <c r="AA101" i="69"/>
  <c r="AA198" i="69" s="1"/>
  <c r="Z101" i="69"/>
  <c r="Z198" i="69" s="1"/>
  <c r="Y101" i="69"/>
  <c r="Y198" i="69" s="1"/>
  <c r="X101" i="69"/>
  <c r="X198" i="69" s="1"/>
  <c r="W101" i="69"/>
  <c r="W198" i="69" s="1"/>
  <c r="V101" i="69"/>
  <c r="V198" i="69" s="1"/>
  <c r="U101" i="69"/>
  <c r="U198" i="69" s="1"/>
  <c r="T101" i="69"/>
  <c r="T198" i="69" s="1"/>
  <c r="S101" i="69"/>
  <c r="S198" i="69" s="1"/>
  <c r="R101" i="69"/>
  <c r="R198" i="69" s="1"/>
  <c r="Q101" i="69"/>
  <c r="Q198" i="69" s="1"/>
  <c r="P101" i="69"/>
  <c r="P198" i="69" s="1"/>
  <c r="O101" i="69"/>
  <c r="O198" i="69" s="1"/>
  <c r="N101" i="69"/>
  <c r="N198" i="69" s="1"/>
  <c r="M101" i="69"/>
  <c r="M198" i="69" s="1"/>
  <c r="L101" i="69"/>
  <c r="L198" i="69" s="1"/>
  <c r="K101" i="69"/>
  <c r="K198" i="69" s="1"/>
  <c r="J101" i="69"/>
  <c r="J198" i="69" s="1"/>
  <c r="I101" i="69"/>
  <c r="I198" i="69" s="1"/>
  <c r="H101" i="69"/>
  <c r="H198" i="69" s="1"/>
  <c r="G101" i="69"/>
  <c r="G198" i="69" s="1"/>
  <c r="F101" i="69"/>
  <c r="F198" i="69" s="1"/>
  <c r="E101" i="69"/>
  <c r="E198" i="69" s="1"/>
  <c r="D101" i="69"/>
  <c r="D198" i="69" s="1"/>
  <c r="C101" i="69"/>
  <c r="C198" i="69" s="1"/>
  <c r="EV100" i="69"/>
  <c r="EV197" i="69" s="1"/>
  <c r="EU100" i="69"/>
  <c r="EU197" i="69" s="1"/>
  <c r="ET100" i="69"/>
  <c r="ET197" i="69" s="1"/>
  <c r="ES100" i="69"/>
  <c r="ES197" i="69" s="1"/>
  <c r="ER100" i="69"/>
  <c r="ER197" i="69" s="1"/>
  <c r="EQ100" i="69"/>
  <c r="EQ197" i="69" s="1"/>
  <c r="EP100" i="69"/>
  <c r="EP197" i="69" s="1"/>
  <c r="EO100" i="69"/>
  <c r="EO197" i="69" s="1"/>
  <c r="EN100" i="69"/>
  <c r="EN197" i="69" s="1"/>
  <c r="EM100" i="69"/>
  <c r="EM197" i="69" s="1"/>
  <c r="EL100" i="69"/>
  <c r="EL197" i="69" s="1"/>
  <c r="EK100" i="69"/>
  <c r="EK197" i="69" s="1"/>
  <c r="EJ100" i="69"/>
  <c r="EJ197" i="69" s="1"/>
  <c r="EI100" i="69"/>
  <c r="EI197" i="69" s="1"/>
  <c r="EH100" i="69"/>
  <c r="EH197" i="69" s="1"/>
  <c r="EG100" i="69"/>
  <c r="EG197" i="69" s="1"/>
  <c r="EF100" i="69"/>
  <c r="EF197" i="69" s="1"/>
  <c r="EE100" i="69"/>
  <c r="EE197" i="69" s="1"/>
  <c r="ED100" i="69"/>
  <c r="ED197" i="69" s="1"/>
  <c r="EC100" i="69"/>
  <c r="EC197" i="69" s="1"/>
  <c r="EB100" i="69"/>
  <c r="EB197" i="69" s="1"/>
  <c r="EA100" i="69"/>
  <c r="EA197" i="69" s="1"/>
  <c r="DZ100" i="69"/>
  <c r="DZ197" i="69" s="1"/>
  <c r="DY100" i="69"/>
  <c r="DY197" i="69" s="1"/>
  <c r="DX100" i="69"/>
  <c r="DX197" i="69" s="1"/>
  <c r="DW100" i="69"/>
  <c r="DW197" i="69" s="1"/>
  <c r="DV100" i="69"/>
  <c r="DV197" i="69" s="1"/>
  <c r="DU100" i="69"/>
  <c r="DU197" i="69" s="1"/>
  <c r="DT100" i="69"/>
  <c r="DT197" i="69" s="1"/>
  <c r="DS100" i="69"/>
  <c r="DS197" i="69" s="1"/>
  <c r="DR100" i="69"/>
  <c r="DR197" i="69" s="1"/>
  <c r="DQ100" i="69"/>
  <c r="DQ197" i="69" s="1"/>
  <c r="DP100" i="69"/>
  <c r="DP197" i="69" s="1"/>
  <c r="DO100" i="69"/>
  <c r="DO197" i="69" s="1"/>
  <c r="DN100" i="69"/>
  <c r="DN197" i="69" s="1"/>
  <c r="DM100" i="69"/>
  <c r="DM197" i="69" s="1"/>
  <c r="DL100" i="69"/>
  <c r="DL197" i="69" s="1"/>
  <c r="DK100" i="69"/>
  <c r="DK197" i="69" s="1"/>
  <c r="DJ100" i="69"/>
  <c r="DJ197" i="69" s="1"/>
  <c r="DI100" i="69"/>
  <c r="DI197" i="69" s="1"/>
  <c r="DH100" i="69"/>
  <c r="DH197" i="69" s="1"/>
  <c r="DG100" i="69"/>
  <c r="DG197" i="69" s="1"/>
  <c r="DF100" i="69"/>
  <c r="DF197" i="69" s="1"/>
  <c r="DE100" i="69"/>
  <c r="DE197" i="69" s="1"/>
  <c r="DD100" i="69"/>
  <c r="DD197" i="69" s="1"/>
  <c r="DC100" i="69"/>
  <c r="DC197" i="69" s="1"/>
  <c r="DB100" i="69"/>
  <c r="DB197" i="69" s="1"/>
  <c r="DA100" i="69"/>
  <c r="DA197" i="69" s="1"/>
  <c r="CZ100" i="69"/>
  <c r="CZ197" i="69" s="1"/>
  <c r="CY100" i="69"/>
  <c r="CY197" i="69" s="1"/>
  <c r="CX100" i="69"/>
  <c r="CX197" i="69" s="1"/>
  <c r="CW100" i="69"/>
  <c r="CW197" i="69" s="1"/>
  <c r="CV100" i="69"/>
  <c r="CV197" i="69" s="1"/>
  <c r="CU100" i="69"/>
  <c r="CU197" i="69" s="1"/>
  <c r="CT100" i="69"/>
  <c r="CT197" i="69" s="1"/>
  <c r="CS100" i="69"/>
  <c r="CS197" i="69" s="1"/>
  <c r="CR100" i="69"/>
  <c r="CR197" i="69" s="1"/>
  <c r="CQ100" i="69"/>
  <c r="CQ197" i="69" s="1"/>
  <c r="CP100" i="69"/>
  <c r="CP197" i="69" s="1"/>
  <c r="CO100" i="69"/>
  <c r="CO197" i="69" s="1"/>
  <c r="CN100" i="69"/>
  <c r="CN197" i="69" s="1"/>
  <c r="CM100" i="69"/>
  <c r="CM197" i="69" s="1"/>
  <c r="CL100" i="69"/>
  <c r="CL197" i="69" s="1"/>
  <c r="CK100" i="69"/>
  <c r="CK197" i="69" s="1"/>
  <c r="CJ100" i="69"/>
  <c r="CJ197" i="69" s="1"/>
  <c r="CI100" i="69"/>
  <c r="CI197" i="69" s="1"/>
  <c r="CH100" i="69"/>
  <c r="CH197" i="69" s="1"/>
  <c r="CG100" i="69"/>
  <c r="CG197" i="69" s="1"/>
  <c r="CF100" i="69"/>
  <c r="CF197" i="69" s="1"/>
  <c r="CE100" i="69"/>
  <c r="CE197" i="69" s="1"/>
  <c r="CD100" i="69"/>
  <c r="CD197" i="69" s="1"/>
  <c r="CC100" i="69"/>
  <c r="CC197" i="69" s="1"/>
  <c r="CB100" i="69"/>
  <c r="CB197" i="69" s="1"/>
  <c r="CA100" i="69"/>
  <c r="CA197" i="69" s="1"/>
  <c r="BZ100" i="69"/>
  <c r="BZ197" i="69" s="1"/>
  <c r="BY100" i="69"/>
  <c r="BY197" i="69" s="1"/>
  <c r="BX100" i="69"/>
  <c r="BX197" i="69" s="1"/>
  <c r="BW100" i="69"/>
  <c r="BW197" i="69" s="1"/>
  <c r="BV100" i="69"/>
  <c r="BV197" i="69" s="1"/>
  <c r="BU100" i="69"/>
  <c r="BU197" i="69" s="1"/>
  <c r="BT100" i="69"/>
  <c r="BT197" i="69" s="1"/>
  <c r="BS100" i="69"/>
  <c r="BS197" i="69" s="1"/>
  <c r="BR100" i="69"/>
  <c r="BR197" i="69" s="1"/>
  <c r="BQ100" i="69"/>
  <c r="BQ197" i="69" s="1"/>
  <c r="BP100" i="69"/>
  <c r="BP197" i="69" s="1"/>
  <c r="BO100" i="69"/>
  <c r="BO197" i="69" s="1"/>
  <c r="BN100" i="69"/>
  <c r="BN197" i="69" s="1"/>
  <c r="BM100" i="69"/>
  <c r="BM197" i="69" s="1"/>
  <c r="BL100" i="69"/>
  <c r="BL197" i="69" s="1"/>
  <c r="BK100" i="69"/>
  <c r="BK197" i="69" s="1"/>
  <c r="BJ100" i="69"/>
  <c r="BJ197" i="69" s="1"/>
  <c r="BI100" i="69"/>
  <c r="BI197" i="69" s="1"/>
  <c r="BH100" i="69"/>
  <c r="BH197" i="69" s="1"/>
  <c r="BG100" i="69"/>
  <c r="BG197" i="69" s="1"/>
  <c r="BF100" i="69"/>
  <c r="BF197" i="69" s="1"/>
  <c r="BE100" i="69"/>
  <c r="BE197" i="69" s="1"/>
  <c r="BD100" i="69"/>
  <c r="BD197" i="69" s="1"/>
  <c r="BC100" i="69"/>
  <c r="BC197" i="69" s="1"/>
  <c r="BB100" i="69"/>
  <c r="BB197" i="69" s="1"/>
  <c r="BA100" i="69"/>
  <c r="BA197" i="69" s="1"/>
  <c r="AZ100" i="69"/>
  <c r="AZ197" i="69" s="1"/>
  <c r="AY100" i="69"/>
  <c r="AY197" i="69" s="1"/>
  <c r="AX100" i="69"/>
  <c r="AX197" i="69" s="1"/>
  <c r="AW100" i="69"/>
  <c r="AW197" i="69" s="1"/>
  <c r="AV100" i="69"/>
  <c r="AV197" i="69" s="1"/>
  <c r="AU100" i="69"/>
  <c r="AU197" i="69" s="1"/>
  <c r="AT100" i="69"/>
  <c r="AT197" i="69" s="1"/>
  <c r="AS100" i="69"/>
  <c r="AS197" i="69" s="1"/>
  <c r="AR100" i="69"/>
  <c r="AR197" i="69" s="1"/>
  <c r="AQ100" i="69"/>
  <c r="AQ197" i="69" s="1"/>
  <c r="AP100" i="69"/>
  <c r="AP197" i="69" s="1"/>
  <c r="AO100" i="69"/>
  <c r="AO197" i="69" s="1"/>
  <c r="AN100" i="69"/>
  <c r="AN197" i="69" s="1"/>
  <c r="AM100" i="69"/>
  <c r="AM197" i="69" s="1"/>
  <c r="AL100" i="69"/>
  <c r="AL197" i="69" s="1"/>
  <c r="AK100" i="69"/>
  <c r="AK197" i="69" s="1"/>
  <c r="AJ100" i="69"/>
  <c r="AJ197" i="69" s="1"/>
  <c r="AI100" i="69"/>
  <c r="AI197" i="69" s="1"/>
  <c r="AH100" i="69"/>
  <c r="AH197" i="69" s="1"/>
  <c r="AG100" i="69"/>
  <c r="AG197" i="69" s="1"/>
  <c r="AF100" i="69"/>
  <c r="AF197" i="69" s="1"/>
  <c r="AE100" i="69"/>
  <c r="AE197" i="69" s="1"/>
  <c r="AD100" i="69"/>
  <c r="AD197" i="69" s="1"/>
  <c r="AC100" i="69"/>
  <c r="AC197" i="69" s="1"/>
  <c r="AB100" i="69"/>
  <c r="AB197" i="69" s="1"/>
  <c r="AA100" i="69"/>
  <c r="AA197" i="69" s="1"/>
  <c r="Z100" i="69"/>
  <c r="Z197" i="69" s="1"/>
  <c r="Y100" i="69"/>
  <c r="Y197" i="69" s="1"/>
  <c r="X100" i="69"/>
  <c r="X197" i="69" s="1"/>
  <c r="W100" i="69"/>
  <c r="W197" i="69" s="1"/>
  <c r="V100" i="69"/>
  <c r="V197" i="69" s="1"/>
  <c r="U100" i="69"/>
  <c r="U197" i="69" s="1"/>
  <c r="T100" i="69"/>
  <c r="T197" i="69" s="1"/>
  <c r="S100" i="69"/>
  <c r="S197" i="69" s="1"/>
  <c r="R100" i="69"/>
  <c r="R197" i="69" s="1"/>
  <c r="Q100" i="69"/>
  <c r="Q197" i="69" s="1"/>
  <c r="P100" i="69"/>
  <c r="P197" i="69" s="1"/>
  <c r="O100" i="69"/>
  <c r="O197" i="69" s="1"/>
  <c r="N100" i="69"/>
  <c r="N197" i="69" s="1"/>
  <c r="M100" i="69"/>
  <c r="M197" i="69" s="1"/>
  <c r="L100" i="69"/>
  <c r="L197" i="69" s="1"/>
  <c r="K100" i="69"/>
  <c r="K197" i="69" s="1"/>
  <c r="J100" i="69"/>
  <c r="J197" i="69" s="1"/>
  <c r="I100" i="69"/>
  <c r="I197" i="69" s="1"/>
  <c r="H100" i="69"/>
  <c r="H197" i="69" s="1"/>
  <c r="G100" i="69"/>
  <c r="G197" i="69" s="1"/>
  <c r="F100" i="69"/>
  <c r="F197" i="69" s="1"/>
  <c r="E100" i="69"/>
  <c r="E197" i="69" s="1"/>
  <c r="D100" i="69"/>
  <c r="D197" i="69" s="1"/>
  <c r="C100" i="69"/>
  <c r="C197" i="69" s="1"/>
  <c r="EV99" i="69"/>
  <c r="EV196" i="69" s="1"/>
  <c r="EU99" i="69"/>
  <c r="EU196" i="69" s="1"/>
  <c r="ET99" i="69"/>
  <c r="ET196" i="69" s="1"/>
  <c r="ES99" i="69"/>
  <c r="ES196" i="69" s="1"/>
  <c r="ER99" i="69"/>
  <c r="ER196" i="69" s="1"/>
  <c r="EQ99" i="69"/>
  <c r="EQ196" i="69" s="1"/>
  <c r="EP99" i="69"/>
  <c r="EP196" i="69" s="1"/>
  <c r="EO99" i="69"/>
  <c r="EO196" i="69" s="1"/>
  <c r="EN99" i="69"/>
  <c r="EN196" i="69" s="1"/>
  <c r="EM99" i="69"/>
  <c r="EM196" i="69" s="1"/>
  <c r="EL99" i="69"/>
  <c r="EL196" i="69" s="1"/>
  <c r="EK99" i="69"/>
  <c r="EK196" i="69" s="1"/>
  <c r="EJ99" i="69"/>
  <c r="EJ196" i="69" s="1"/>
  <c r="EI99" i="69"/>
  <c r="EI196" i="69" s="1"/>
  <c r="EH99" i="69"/>
  <c r="EH196" i="69" s="1"/>
  <c r="EG99" i="69"/>
  <c r="EG196" i="69" s="1"/>
  <c r="EF99" i="69"/>
  <c r="EF196" i="69" s="1"/>
  <c r="EE99" i="69"/>
  <c r="EE196" i="69" s="1"/>
  <c r="ED99" i="69"/>
  <c r="ED196" i="69" s="1"/>
  <c r="EC99" i="69"/>
  <c r="EC196" i="69" s="1"/>
  <c r="EB99" i="69"/>
  <c r="EB196" i="69" s="1"/>
  <c r="EA99" i="69"/>
  <c r="EA196" i="69" s="1"/>
  <c r="DZ99" i="69"/>
  <c r="DZ196" i="69" s="1"/>
  <c r="DY99" i="69"/>
  <c r="DY196" i="69" s="1"/>
  <c r="DX99" i="69"/>
  <c r="DX196" i="69" s="1"/>
  <c r="DW99" i="69"/>
  <c r="DW196" i="69" s="1"/>
  <c r="DV99" i="69"/>
  <c r="DV196" i="69" s="1"/>
  <c r="DU99" i="69"/>
  <c r="DU196" i="69" s="1"/>
  <c r="DT99" i="69"/>
  <c r="DT196" i="69" s="1"/>
  <c r="DS99" i="69"/>
  <c r="DS196" i="69" s="1"/>
  <c r="DR99" i="69"/>
  <c r="DR196" i="69" s="1"/>
  <c r="DQ99" i="69"/>
  <c r="DQ196" i="69" s="1"/>
  <c r="DP99" i="69"/>
  <c r="DP196" i="69" s="1"/>
  <c r="DO99" i="69"/>
  <c r="DO196" i="69" s="1"/>
  <c r="DN99" i="69"/>
  <c r="DN196" i="69" s="1"/>
  <c r="DM99" i="69"/>
  <c r="DM196" i="69" s="1"/>
  <c r="DL99" i="69"/>
  <c r="DL196" i="69" s="1"/>
  <c r="DK99" i="69"/>
  <c r="DK196" i="69" s="1"/>
  <c r="DJ99" i="69"/>
  <c r="DJ196" i="69" s="1"/>
  <c r="DI99" i="69"/>
  <c r="DI196" i="69" s="1"/>
  <c r="DH99" i="69"/>
  <c r="DH196" i="69" s="1"/>
  <c r="DG99" i="69"/>
  <c r="DG196" i="69" s="1"/>
  <c r="DF99" i="69"/>
  <c r="DF196" i="69" s="1"/>
  <c r="DE99" i="69"/>
  <c r="DE196" i="69" s="1"/>
  <c r="DD99" i="69"/>
  <c r="DD196" i="69" s="1"/>
  <c r="DC99" i="69"/>
  <c r="DC196" i="69" s="1"/>
  <c r="DB99" i="69"/>
  <c r="DB196" i="69" s="1"/>
  <c r="DA99" i="69"/>
  <c r="DA196" i="69" s="1"/>
  <c r="CZ99" i="69"/>
  <c r="CZ196" i="69" s="1"/>
  <c r="CY99" i="69"/>
  <c r="CY196" i="69" s="1"/>
  <c r="CX99" i="69"/>
  <c r="CX196" i="69" s="1"/>
  <c r="CW99" i="69"/>
  <c r="CW196" i="69" s="1"/>
  <c r="CV99" i="69"/>
  <c r="CV196" i="69" s="1"/>
  <c r="CU99" i="69"/>
  <c r="CU196" i="69" s="1"/>
  <c r="CT99" i="69"/>
  <c r="CT196" i="69" s="1"/>
  <c r="CS99" i="69"/>
  <c r="CS196" i="69" s="1"/>
  <c r="CR99" i="69"/>
  <c r="CR196" i="69" s="1"/>
  <c r="CQ99" i="69"/>
  <c r="CQ196" i="69" s="1"/>
  <c r="CP99" i="69"/>
  <c r="CP196" i="69" s="1"/>
  <c r="CO99" i="69"/>
  <c r="CO196" i="69" s="1"/>
  <c r="CN99" i="69"/>
  <c r="CN196" i="69" s="1"/>
  <c r="CM99" i="69"/>
  <c r="CM196" i="69" s="1"/>
  <c r="CL99" i="69"/>
  <c r="CL196" i="69" s="1"/>
  <c r="CK99" i="69"/>
  <c r="CK196" i="69" s="1"/>
  <c r="CJ99" i="69"/>
  <c r="CJ196" i="69" s="1"/>
  <c r="CI99" i="69"/>
  <c r="CI196" i="69" s="1"/>
  <c r="CH99" i="69"/>
  <c r="CH196" i="69" s="1"/>
  <c r="CG99" i="69"/>
  <c r="CG196" i="69" s="1"/>
  <c r="CF99" i="69"/>
  <c r="CF196" i="69" s="1"/>
  <c r="CE99" i="69"/>
  <c r="CE196" i="69" s="1"/>
  <c r="CD99" i="69"/>
  <c r="CD196" i="69" s="1"/>
  <c r="CC99" i="69"/>
  <c r="CC196" i="69" s="1"/>
  <c r="CB99" i="69"/>
  <c r="CB196" i="69" s="1"/>
  <c r="CA99" i="69"/>
  <c r="CA196" i="69" s="1"/>
  <c r="BZ99" i="69"/>
  <c r="BZ196" i="69" s="1"/>
  <c r="BY99" i="69"/>
  <c r="BY196" i="69" s="1"/>
  <c r="BX99" i="69"/>
  <c r="BX196" i="69" s="1"/>
  <c r="BW99" i="69"/>
  <c r="BW196" i="69" s="1"/>
  <c r="BV99" i="69"/>
  <c r="BV196" i="69" s="1"/>
  <c r="BU99" i="69"/>
  <c r="BU196" i="69" s="1"/>
  <c r="BT99" i="69"/>
  <c r="BT196" i="69" s="1"/>
  <c r="BS99" i="69"/>
  <c r="BS196" i="69" s="1"/>
  <c r="BR99" i="69"/>
  <c r="BR196" i="69" s="1"/>
  <c r="BQ99" i="69"/>
  <c r="BQ196" i="69" s="1"/>
  <c r="BP99" i="69"/>
  <c r="BP196" i="69" s="1"/>
  <c r="BO99" i="69"/>
  <c r="BO196" i="69" s="1"/>
  <c r="BN99" i="69"/>
  <c r="BN196" i="69" s="1"/>
  <c r="BM99" i="69"/>
  <c r="BM196" i="69" s="1"/>
  <c r="BL99" i="69"/>
  <c r="BL196" i="69" s="1"/>
  <c r="BK99" i="69"/>
  <c r="BK196" i="69" s="1"/>
  <c r="BJ99" i="69"/>
  <c r="BJ196" i="69" s="1"/>
  <c r="BI99" i="69"/>
  <c r="BI196" i="69" s="1"/>
  <c r="BH99" i="69"/>
  <c r="BH196" i="69" s="1"/>
  <c r="BG99" i="69"/>
  <c r="BG196" i="69" s="1"/>
  <c r="BF99" i="69"/>
  <c r="BF196" i="69" s="1"/>
  <c r="BE99" i="69"/>
  <c r="BE196" i="69" s="1"/>
  <c r="BD99" i="69"/>
  <c r="BD196" i="69" s="1"/>
  <c r="BC99" i="69"/>
  <c r="BC196" i="69" s="1"/>
  <c r="BB99" i="69"/>
  <c r="BB196" i="69" s="1"/>
  <c r="BA99" i="69"/>
  <c r="BA196" i="69" s="1"/>
  <c r="AZ99" i="69"/>
  <c r="AZ196" i="69" s="1"/>
  <c r="AY99" i="69"/>
  <c r="AY196" i="69" s="1"/>
  <c r="AX99" i="69"/>
  <c r="AX196" i="69" s="1"/>
  <c r="AW99" i="69"/>
  <c r="AW196" i="69" s="1"/>
  <c r="AV99" i="69"/>
  <c r="AV196" i="69" s="1"/>
  <c r="AU99" i="69"/>
  <c r="AU196" i="69" s="1"/>
  <c r="AT99" i="69"/>
  <c r="AT196" i="69" s="1"/>
  <c r="AS99" i="69"/>
  <c r="AS196" i="69" s="1"/>
  <c r="AR99" i="69"/>
  <c r="AR196" i="69" s="1"/>
  <c r="AQ99" i="69"/>
  <c r="AQ196" i="69" s="1"/>
  <c r="AP99" i="69"/>
  <c r="AP196" i="69" s="1"/>
  <c r="AO99" i="69"/>
  <c r="AO196" i="69" s="1"/>
  <c r="AN99" i="69"/>
  <c r="AN196" i="69" s="1"/>
  <c r="AM99" i="69"/>
  <c r="AM196" i="69" s="1"/>
  <c r="AL99" i="69"/>
  <c r="AL196" i="69" s="1"/>
  <c r="AK99" i="69"/>
  <c r="AK196" i="69" s="1"/>
  <c r="AJ99" i="69"/>
  <c r="AJ196" i="69" s="1"/>
  <c r="AI99" i="69"/>
  <c r="AI196" i="69" s="1"/>
  <c r="AH99" i="69"/>
  <c r="AH196" i="69" s="1"/>
  <c r="AG99" i="69"/>
  <c r="AG196" i="69" s="1"/>
  <c r="AF99" i="69"/>
  <c r="AF196" i="69" s="1"/>
  <c r="AE99" i="69"/>
  <c r="AE196" i="69" s="1"/>
  <c r="AD99" i="69"/>
  <c r="AD196" i="69" s="1"/>
  <c r="AC99" i="69"/>
  <c r="AC196" i="69" s="1"/>
  <c r="AB99" i="69"/>
  <c r="AB196" i="69" s="1"/>
  <c r="AA99" i="69"/>
  <c r="AA196" i="69" s="1"/>
  <c r="Z99" i="69"/>
  <c r="Z196" i="69" s="1"/>
  <c r="Y99" i="69"/>
  <c r="Y196" i="69" s="1"/>
  <c r="X99" i="69"/>
  <c r="X196" i="69" s="1"/>
  <c r="W99" i="69"/>
  <c r="W196" i="69" s="1"/>
  <c r="V99" i="69"/>
  <c r="V196" i="69" s="1"/>
  <c r="U99" i="69"/>
  <c r="U196" i="69" s="1"/>
  <c r="T99" i="69"/>
  <c r="T196" i="69" s="1"/>
  <c r="S99" i="69"/>
  <c r="S196" i="69" s="1"/>
  <c r="R99" i="69"/>
  <c r="R196" i="69" s="1"/>
  <c r="Q99" i="69"/>
  <c r="Q196" i="69" s="1"/>
  <c r="P99" i="69"/>
  <c r="P196" i="69" s="1"/>
  <c r="O99" i="69"/>
  <c r="O196" i="69" s="1"/>
  <c r="N99" i="69"/>
  <c r="N196" i="69" s="1"/>
  <c r="M99" i="69"/>
  <c r="M196" i="69" s="1"/>
  <c r="L99" i="69"/>
  <c r="L196" i="69" s="1"/>
  <c r="K99" i="69"/>
  <c r="K196" i="69" s="1"/>
  <c r="J99" i="69"/>
  <c r="J196" i="69" s="1"/>
  <c r="I99" i="69"/>
  <c r="I196" i="69" s="1"/>
  <c r="H99" i="69"/>
  <c r="H196" i="69" s="1"/>
  <c r="G99" i="69"/>
  <c r="G196" i="69" s="1"/>
  <c r="F99" i="69"/>
  <c r="F196" i="69" s="1"/>
  <c r="E99" i="69"/>
  <c r="E196" i="69" s="1"/>
  <c r="D99" i="69"/>
  <c r="D196" i="69" s="1"/>
  <c r="C99" i="69"/>
  <c r="C196" i="69" s="1"/>
  <c r="EV98" i="69"/>
  <c r="EV195" i="69" s="1"/>
  <c r="EU98" i="69"/>
  <c r="EU195" i="69" s="1"/>
  <c r="ET98" i="69"/>
  <c r="ET195" i="69" s="1"/>
  <c r="ES98" i="69"/>
  <c r="ES195" i="69" s="1"/>
  <c r="ER98" i="69"/>
  <c r="ER195" i="69" s="1"/>
  <c r="EQ98" i="69"/>
  <c r="EQ195" i="69" s="1"/>
  <c r="EP98" i="69"/>
  <c r="EP195" i="69" s="1"/>
  <c r="EO98" i="69"/>
  <c r="EO195" i="69" s="1"/>
  <c r="EN98" i="69"/>
  <c r="EN195" i="69" s="1"/>
  <c r="EM98" i="69"/>
  <c r="EM195" i="69" s="1"/>
  <c r="EL98" i="69"/>
  <c r="EL195" i="69" s="1"/>
  <c r="EK98" i="69"/>
  <c r="EK195" i="69" s="1"/>
  <c r="EJ98" i="69"/>
  <c r="EJ195" i="69" s="1"/>
  <c r="EI98" i="69"/>
  <c r="EI195" i="69" s="1"/>
  <c r="EH98" i="69"/>
  <c r="EH195" i="69" s="1"/>
  <c r="EG98" i="69"/>
  <c r="EG195" i="69" s="1"/>
  <c r="EF98" i="69"/>
  <c r="EF195" i="69" s="1"/>
  <c r="EE98" i="69"/>
  <c r="EE195" i="69" s="1"/>
  <c r="ED98" i="69"/>
  <c r="ED195" i="69" s="1"/>
  <c r="EC98" i="69"/>
  <c r="EC195" i="69" s="1"/>
  <c r="EB98" i="69"/>
  <c r="EB195" i="69" s="1"/>
  <c r="EA98" i="69"/>
  <c r="EA195" i="69" s="1"/>
  <c r="DZ98" i="69"/>
  <c r="DZ195" i="69" s="1"/>
  <c r="DY98" i="69"/>
  <c r="DY195" i="69" s="1"/>
  <c r="DX98" i="69"/>
  <c r="DX195" i="69" s="1"/>
  <c r="DW98" i="69"/>
  <c r="DW195" i="69" s="1"/>
  <c r="DV98" i="69"/>
  <c r="DV195" i="69" s="1"/>
  <c r="DU98" i="69"/>
  <c r="DU195" i="69" s="1"/>
  <c r="DT98" i="69"/>
  <c r="DT195" i="69" s="1"/>
  <c r="DS98" i="69"/>
  <c r="DS195" i="69" s="1"/>
  <c r="DR98" i="69"/>
  <c r="DR195" i="69" s="1"/>
  <c r="DQ98" i="69"/>
  <c r="DQ195" i="69" s="1"/>
  <c r="DP98" i="69"/>
  <c r="DP195" i="69" s="1"/>
  <c r="DO98" i="69"/>
  <c r="DO195" i="69" s="1"/>
  <c r="DN98" i="69"/>
  <c r="DN195" i="69" s="1"/>
  <c r="DM98" i="69"/>
  <c r="DM195" i="69" s="1"/>
  <c r="DL98" i="69"/>
  <c r="DL195" i="69" s="1"/>
  <c r="DK98" i="69"/>
  <c r="DK195" i="69" s="1"/>
  <c r="DJ98" i="69"/>
  <c r="DJ195" i="69" s="1"/>
  <c r="DI98" i="69"/>
  <c r="DI195" i="69" s="1"/>
  <c r="DH98" i="69"/>
  <c r="DH195" i="69" s="1"/>
  <c r="DG98" i="69"/>
  <c r="DG195" i="69" s="1"/>
  <c r="DF98" i="69"/>
  <c r="DF195" i="69" s="1"/>
  <c r="DE98" i="69"/>
  <c r="DE195" i="69" s="1"/>
  <c r="DD98" i="69"/>
  <c r="DD195" i="69" s="1"/>
  <c r="DC98" i="69"/>
  <c r="DC195" i="69" s="1"/>
  <c r="DB98" i="69"/>
  <c r="DB195" i="69" s="1"/>
  <c r="DA98" i="69"/>
  <c r="DA195" i="69" s="1"/>
  <c r="CZ98" i="69"/>
  <c r="CZ195" i="69" s="1"/>
  <c r="CY98" i="69"/>
  <c r="CY195" i="69" s="1"/>
  <c r="CX98" i="69"/>
  <c r="CX195" i="69" s="1"/>
  <c r="CW98" i="69"/>
  <c r="CW195" i="69" s="1"/>
  <c r="CV98" i="69"/>
  <c r="CV195" i="69" s="1"/>
  <c r="CU98" i="69"/>
  <c r="CU195" i="69" s="1"/>
  <c r="CT98" i="69"/>
  <c r="CT195" i="69" s="1"/>
  <c r="CS98" i="69"/>
  <c r="CS195" i="69" s="1"/>
  <c r="CR98" i="69"/>
  <c r="CR195" i="69" s="1"/>
  <c r="CQ98" i="69"/>
  <c r="CQ195" i="69" s="1"/>
  <c r="CP98" i="69"/>
  <c r="CP195" i="69" s="1"/>
  <c r="CO98" i="69"/>
  <c r="CO195" i="69" s="1"/>
  <c r="CN98" i="69"/>
  <c r="CN195" i="69" s="1"/>
  <c r="CM98" i="69"/>
  <c r="CM195" i="69" s="1"/>
  <c r="CL98" i="69"/>
  <c r="CL195" i="69" s="1"/>
  <c r="CK98" i="69"/>
  <c r="CK195" i="69" s="1"/>
  <c r="CJ98" i="69"/>
  <c r="CJ195" i="69" s="1"/>
  <c r="CI98" i="69"/>
  <c r="CI195" i="69" s="1"/>
  <c r="CH98" i="69"/>
  <c r="CH195" i="69" s="1"/>
  <c r="CG98" i="69"/>
  <c r="CG195" i="69" s="1"/>
  <c r="CF98" i="69"/>
  <c r="CF195" i="69" s="1"/>
  <c r="CE98" i="69"/>
  <c r="CE195" i="69" s="1"/>
  <c r="CD98" i="69"/>
  <c r="CD195" i="69" s="1"/>
  <c r="CC98" i="69"/>
  <c r="CC195" i="69" s="1"/>
  <c r="CB98" i="69"/>
  <c r="CB195" i="69" s="1"/>
  <c r="CA98" i="69"/>
  <c r="CA195" i="69" s="1"/>
  <c r="BZ98" i="69"/>
  <c r="BZ195" i="69" s="1"/>
  <c r="BY98" i="69"/>
  <c r="BY195" i="69" s="1"/>
  <c r="BX98" i="69"/>
  <c r="BX195" i="69" s="1"/>
  <c r="BW98" i="69"/>
  <c r="BW195" i="69" s="1"/>
  <c r="BV98" i="69"/>
  <c r="BV195" i="69" s="1"/>
  <c r="BU98" i="69"/>
  <c r="BU195" i="69" s="1"/>
  <c r="BT98" i="69"/>
  <c r="BT195" i="69" s="1"/>
  <c r="BS98" i="69"/>
  <c r="BS195" i="69" s="1"/>
  <c r="BR98" i="69"/>
  <c r="BR195" i="69" s="1"/>
  <c r="BQ98" i="69"/>
  <c r="BQ195" i="69" s="1"/>
  <c r="BP98" i="69"/>
  <c r="BP195" i="69" s="1"/>
  <c r="BO98" i="69"/>
  <c r="BO195" i="69" s="1"/>
  <c r="BN98" i="69"/>
  <c r="BN195" i="69" s="1"/>
  <c r="BM98" i="69"/>
  <c r="BM195" i="69" s="1"/>
  <c r="BL98" i="69"/>
  <c r="BL195" i="69" s="1"/>
  <c r="BK98" i="69"/>
  <c r="BK195" i="69" s="1"/>
  <c r="BJ98" i="69"/>
  <c r="BJ195" i="69" s="1"/>
  <c r="BI98" i="69"/>
  <c r="BI195" i="69" s="1"/>
  <c r="BH98" i="69"/>
  <c r="BH195" i="69" s="1"/>
  <c r="BG98" i="69"/>
  <c r="BG195" i="69" s="1"/>
  <c r="BF98" i="69"/>
  <c r="BF195" i="69" s="1"/>
  <c r="BE98" i="69"/>
  <c r="BE195" i="69" s="1"/>
  <c r="BD98" i="69"/>
  <c r="BD195" i="69" s="1"/>
  <c r="BC98" i="69"/>
  <c r="BC195" i="69" s="1"/>
  <c r="BB98" i="69"/>
  <c r="BB195" i="69" s="1"/>
  <c r="BA98" i="69"/>
  <c r="BA195" i="69" s="1"/>
  <c r="AZ98" i="69"/>
  <c r="AZ195" i="69" s="1"/>
  <c r="AY98" i="69"/>
  <c r="AY195" i="69" s="1"/>
  <c r="AX98" i="69"/>
  <c r="AX195" i="69" s="1"/>
  <c r="AW98" i="69"/>
  <c r="AW195" i="69" s="1"/>
  <c r="AV98" i="69"/>
  <c r="AV195" i="69" s="1"/>
  <c r="AU98" i="69"/>
  <c r="AU195" i="69" s="1"/>
  <c r="AT98" i="69"/>
  <c r="AT195" i="69" s="1"/>
  <c r="AS98" i="69"/>
  <c r="AS195" i="69" s="1"/>
  <c r="AR98" i="69"/>
  <c r="AR195" i="69" s="1"/>
  <c r="AQ98" i="69"/>
  <c r="AQ195" i="69" s="1"/>
  <c r="AP98" i="69"/>
  <c r="AP195" i="69" s="1"/>
  <c r="AO98" i="69"/>
  <c r="AO195" i="69" s="1"/>
  <c r="AN98" i="69"/>
  <c r="AN195" i="69" s="1"/>
  <c r="AM98" i="69"/>
  <c r="AM195" i="69" s="1"/>
  <c r="AL98" i="69"/>
  <c r="AL195" i="69" s="1"/>
  <c r="AK98" i="69"/>
  <c r="AK195" i="69" s="1"/>
  <c r="AJ98" i="69"/>
  <c r="AJ195" i="69" s="1"/>
  <c r="AI98" i="69"/>
  <c r="AI195" i="69" s="1"/>
  <c r="AH98" i="69"/>
  <c r="AH195" i="69" s="1"/>
  <c r="AG98" i="69"/>
  <c r="AG195" i="69" s="1"/>
  <c r="AF98" i="69"/>
  <c r="AF195" i="69" s="1"/>
  <c r="AE98" i="69"/>
  <c r="AE195" i="69" s="1"/>
  <c r="AD98" i="69"/>
  <c r="AD195" i="69" s="1"/>
  <c r="AC98" i="69"/>
  <c r="AC195" i="69" s="1"/>
  <c r="AB98" i="69"/>
  <c r="AB195" i="69" s="1"/>
  <c r="AA98" i="69"/>
  <c r="AA195" i="69" s="1"/>
  <c r="Z98" i="69"/>
  <c r="Z195" i="69" s="1"/>
  <c r="Y98" i="69"/>
  <c r="Y195" i="69" s="1"/>
  <c r="X98" i="69"/>
  <c r="X195" i="69" s="1"/>
  <c r="W98" i="69"/>
  <c r="W195" i="69" s="1"/>
  <c r="V98" i="69"/>
  <c r="V195" i="69" s="1"/>
  <c r="U98" i="69"/>
  <c r="U195" i="69" s="1"/>
  <c r="T98" i="69"/>
  <c r="T195" i="69" s="1"/>
  <c r="S98" i="69"/>
  <c r="S195" i="69" s="1"/>
  <c r="R98" i="69"/>
  <c r="R195" i="69" s="1"/>
  <c r="Q98" i="69"/>
  <c r="Q195" i="69" s="1"/>
  <c r="P98" i="69"/>
  <c r="P195" i="69" s="1"/>
  <c r="O98" i="69"/>
  <c r="O195" i="69" s="1"/>
  <c r="N98" i="69"/>
  <c r="N195" i="69" s="1"/>
  <c r="M98" i="69"/>
  <c r="M195" i="69" s="1"/>
  <c r="L98" i="69"/>
  <c r="L195" i="69" s="1"/>
  <c r="K98" i="69"/>
  <c r="K195" i="69" s="1"/>
  <c r="J98" i="69"/>
  <c r="J195" i="69" s="1"/>
  <c r="I98" i="69"/>
  <c r="I195" i="69" s="1"/>
  <c r="H98" i="69"/>
  <c r="H195" i="69" s="1"/>
  <c r="G98" i="69"/>
  <c r="G195" i="69" s="1"/>
  <c r="F98" i="69"/>
  <c r="F195" i="69" s="1"/>
  <c r="E98" i="69"/>
  <c r="E195" i="69" s="1"/>
  <c r="D98" i="69"/>
  <c r="D195" i="69" s="1"/>
  <c r="C98" i="69"/>
  <c r="C195" i="69" s="1"/>
  <c r="EV97" i="69"/>
  <c r="EV194" i="69" s="1"/>
  <c r="EU97" i="69"/>
  <c r="EU194" i="69" s="1"/>
  <c r="ET97" i="69"/>
  <c r="ET194" i="69" s="1"/>
  <c r="ES97" i="69"/>
  <c r="ES194" i="69" s="1"/>
  <c r="ER97" i="69"/>
  <c r="ER194" i="69" s="1"/>
  <c r="EQ97" i="69"/>
  <c r="EQ194" i="69" s="1"/>
  <c r="EP97" i="69"/>
  <c r="EP194" i="69" s="1"/>
  <c r="EO97" i="69"/>
  <c r="EO194" i="69" s="1"/>
  <c r="EN97" i="69"/>
  <c r="EN194" i="69" s="1"/>
  <c r="EM97" i="69"/>
  <c r="EM194" i="69" s="1"/>
  <c r="EL97" i="69"/>
  <c r="EL194" i="69" s="1"/>
  <c r="EK97" i="69"/>
  <c r="EK194" i="69" s="1"/>
  <c r="EJ97" i="69"/>
  <c r="EJ194" i="69" s="1"/>
  <c r="EI97" i="69"/>
  <c r="EI194" i="69" s="1"/>
  <c r="EH97" i="69"/>
  <c r="EH194" i="69" s="1"/>
  <c r="EG97" i="69"/>
  <c r="EG194" i="69" s="1"/>
  <c r="EF97" i="69"/>
  <c r="EF194" i="69" s="1"/>
  <c r="EE97" i="69"/>
  <c r="EE194" i="69" s="1"/>
  <c r="ED97" i="69"/>
  <c r="ED194" i="69" s="1"/>
  <c r="EC97" i="69"/>
  <c r="EC194" i="69" s="1"/>
  <c r="EB97" i="69"/>
  <c r="EB194" i="69" s="1"/>
  <c r="EA97" i="69"/>
  <c r="EA194" i="69" s="1"/>
  <c r="DZ97" i="69"/>
  <c r="DZ194" i="69" s="1"/>
  <c r="DY97" i="69"/>
  <c r="DY194" i="69" s="1"/>
  <c r="DX97" i="69"/>
  <c r="DX194" i="69" s="1"/>
  <c r="DW97" i="69"/>
  <c r="DW194" i="69" s="1"/>
  <c r="DV97" i="69"/>
  <c r="DV194" i="69" s="1"/>
  <c r="DU97" i="69"/>
  <c r="DU194" i="69" s="1"/>
  <c r="DT97" i="69"/>
  <c r="DT194" i="69" s="1"/>
  <c r="DS97" i="69"/>
  <c r="DS194" i="69" s="1"/>
  <c r="DR97" i="69"/>
  <c r="DR194" i="69" s="1"/>
  <c r="DQ97" i="69"/>
  <c r="DQ194" i="69" s="1"/>
  <c r="DP97" i="69"/>
  <c r="DP194" i="69" s="1"/>
  <c r="DO97" i="69"/>
  <c r="DO194" i="69" s="1"/>
  <c r="DN97" i="69"/>
  <c r="DN194" i="69" s="1"/>
  <c r="DM97" i="69"/>
  <c r="DM194" i="69" s="1"/>
  <c r="DL97" i="69"/>
  <c r="DL194" i="69" s="1"/>
  <c r="DK97" i="69"/>
  <c r="DK194" i="69" s="1"/>
  <c r="DJ97" i="69"/>
  <c r="DJ194" i="69" s="1"/>
  <c r="DI97" i="69"/>
  <c r="DI194" i="69" s="1"/>
  <c r="DH97" i="69"/>
  <c r="DH194" i="69" s="1"/>
  <c r="DG97" i="69"/>
  <c r="DG194" i="69" s="1"/>
  <c r="DF97" i="69"/>
  <c r="DF194" i="69" s="1"/>
  <c r="DE97" i="69"/>
  <c r="DE194" i="69" s="1"/>
  <c r="DD97" i="69"/>
  <c r="DD194" i="69" s="1"/>
  <c r="DC97" i="69"/>
  <c r="DC194" i="69" s="1"/>
  <c r="DB97" i="69"/>
  <c r="DB194" i="69" s="1"/>
  <c r="DA97" i="69"/>
  <c r="DA194" i="69" s="1"/>
  <c r="CZ97" i="69"/>
  <c r="CZ194" i="69" s="1"/>
  <c r="CY97" i="69"/>
  <c r="CY194" i="69" s="1"/>
  <c r="CX97" i="69"/>
  <c r="CX194" i="69" s="1"/>
  <c r="CW97" i="69"/>
  <c r="CW194" i="69" s="1"/>
  <c r="CV97" i="69"/>
  <c r="CV194" i="69" s="1"/>
  <c r="CU97" i="69"/>
  <c r="CU194" i="69" s="1"/>
  <c r="CT97" i="69"/>
  <c r="CT194" i="69" s="1"/>
  <c r="CS97" i="69"/>
  <c r="CS194" i="69" s="1"/>
  <c r="CR97" i="69"/>
  <c r="CR194" i="69" s="1"/>
  <c r="CQ97" i="69"/>
  <c r="CQ194" i="69" s="1"/>
  <c r="CP97" i="69"/>
  <c r="CP194" i="69" s="1"/>
  <c r="CO97" i="69"/>
  <c r="CO194" i="69" s="1"/>
  <c r="CN97" i="69"/>
  <c r="CN194" i="69" s="1"/>
  <c r="CM97" i="69"/>
  <c r="CM194" i="69" s="1"/>
  <c r="CL97" i="69"/>
  <c r="CL194" i="69" s="1"/>
  <c r="CK97" i="69"/>
  <c r="CK194" i="69" s="1"/>
  <c r="CJ97" i="69"/>
  <c r="CJ194" i="69" s="1"/>
  <c r="CI97" i="69"/>
  <c r="CI194" i="69" s="1"/>
  <c r="CH97" i="69"/>
  <c r="CH194" i="69" s="1"/>
  <c r="CG97" i="69"/>
  <c r="CG194" i="69" s="1"/>
  <c r="CF97" i="69"/>
  <c r="CF194" i="69" s="1"/>
  <c r="CE97" i="69"/>
  <c r="CE194" i="69" s="1"/>
  <c r="CD97" i="69"/>
  <c r="CD194" i="69" s="1"/>
  <c r="CC97" i="69"/>
  <c r="CC194" i="69" s="1"/>
  <c r="CB97" i="69"/>
  <c r="CB194" i="69" s="1"/>
  <c r="CA97" i="69"/>
  <c r="CA194" i="69" s="1"/>
  <c r="BZ97" i="69"/>
  <c r="BZ194" i="69" s="1"/>
  <c r="BY97" i="69"/>
  <c r="BY194" i="69" s="1"/>
  <c r="BX97" i="69"/>
  <c r="BX194" i="69" s="1"/>
  <c r="BW97" i="69"/>
  <c r="BW194" i="69" s="1"/>
  <c r="BV97" i="69"/>
  <c r="BV194" i="69" s="1"/>
  <c r="BU97" i="69"/>
  <c r="BU194" i="69" s="1"/>
  <c r="BT97" i="69"/>
  <c r="BT194" i="69" s="1"/>
  <c r="BS97" i="69"/>
  <c r="BS194" i="69" s="1"/>
  <c r="BR97" i="69"/>
  <c r="BR194" i="69" s="1"/>
  <c r="BQ97" i="69"/>
  <c r="BQ194" i="69" s="1"/>
  <c r="BP97" i="69"/>
  <c r="BP194" i="69" s="1"/>
  <c r="BO97" i="69"/>
  <c r="BO194" i="69" s="1"/>
  <c r="BN97" i="69"/>
  <c r="BN194" i="69" s="1"/>
  <c r="BM97" i="69"/>
  <c r="BM194" i="69" s="1"/>
  <c r="BL97" i="69"/>
  <c r="BL194" i="69" s="1"/>
  <c r="BK97" i="69"/>
  <c r="BK194" i="69" s="1"/>
  <c r="BJ97" i="69"/>
  <c r="BJ194" i="69" s="1"/>
  <c r="BI97" i="69"/>
  <c r="BI194" i="69" s="1"/>
  <c r="BH97" i="69"/>
  <c r="BH194" i="69" s="1"/>
  <c r="BG97" i="69"/>
  <c r="BG194" i="69" s="1"/>
  <c r="BF97" i="69"/>
  <c r="BF194" i="69" s="1"/>
  <c r="BE97" i="69"/>
  <c r="BE194" i="69" s="1"/>
  <c r="BD97" i="69"/>
  <c r="BD194" i="69" s="1"/>
  <c r="BC97" i="69"/>
  <c r="BC194" i="69" s="1"/>
  <c r="BB97" i="69"/>
  <c r="BB194" i="69" s="1"/>
  <c r="BA97" i="69"/>
  <c r="BA194" i="69" s="1"/>
  <c r="AZ97" i="69"/>
  <c r="AZ194" i="69" s="1"/>
  <c r="AY97" i="69"/>
  <c r="AY194" i="69" s="1"/>
  <c r="AX97" i="69"/>
  <c r="AX194" i="69" s="1"/>
  <c r="AW97" i="69"/>
  <c r="AW194" i="69" s="1"/>
  <c r="AV97" i="69"/>
  <c r="AV194" i="69" s="1"/>
  <c r="AU97" i="69"/>
  <c r="AU194" i="69" s="1"/>
  <c r="AT97" i="69"/>
  <c r="AT194" i="69" s="1"/>
  <c r="AS97" i="69"/>
  <c r="AS194" i="69" s="1"/>
  <c r="AR97" i="69"/>
  <c r="AR194" i="69" s="1"/>
  <c r="AQ97" i="69"/>
  <c r="AQ194" i="69" s="1"/>
  <c r="AP97" i="69"/>
  <c r="AP194" i="69" s="1"/>
  <c r="AO97" i="69"/>
  <c r="AO194" i="69" s="1"/>
  <c r="AN97" i="69"/>
  <c r="AN194" i="69" s="1"/>
  <c r="AM97" i="69"/>
  <c r="AM194" i="69" s="1"/>
  <c r="AL97" i="69"/>
  <c r="AL194" i="69" s="1"/>
  <c r="AK97" i="69"/>
  <c r="AK194" i="69" s="1"/>
  <c r="AJ97" i="69"/>
  <c r="AJ194" i="69" s="1"/>
  <c r="AI97" i="69"/>
  <c r="AI194" i="69" s="1"/>
  <c r="AH97" i="69"/>
  <c r="AH194" i="69" s="1"/>
  <c r="AG97" i="69"/>
  <c r="AG194" i="69" s="1"/>
  <c r="AF97" i="69"/>
  <c r="AF194" i="69" s="1"/>
  <c r="AE97" i="69"/>
  <c r="AE194" i="69" s="1"/>
  <c r="AD97" i="69"/>
  <c r="AD194" i="69" s="1"/>
  <c r="AC97" i="69"/>
  <c r="AC194" i="69" s="1"/>
  <c r="AB97" i="69"/>
  <c r="AB194" i="69" s="1"/>
  <c r="AA97" i="69"/>
  <c r="AA194" i="69" s="1"/>
  <c r="Z97" i="69"/>
  <c r="Z194" i="69" s="1"/>
  <c r="Y97" i="69"/>
  <c r="Y194" i="69" s="1"/>
  <c r="X97" i="69"/>
  <c r="X194" i="69" s="1"/>
  <c r="W97" i="69"/>
  <c r="W194" i="69" s="1"/>
  <c r="V97" i="69"/>
  <c r="V194" i="69" s="1"/>
  <c r="U97" i="69"/>
  <c r="U194" i="69" s="1"/>
  <c r="T97" i="69"/>
  <c r="T194" i="69" s="1"/>
  <c r="S97" i="69"/>
  <c r="S194" i="69" s="1"/>
  <c r="R97" i="69"/>
  <c r="R194" i="69" s="1"/>
  <c r="Q97" i="69"/>
  <c r="Q194" i="69" s="1"/>
  <c r="P97" i="69"/>
  <c r="P194" i="69" s="1"/>
  <c r="O97" i="69"/>
  <c r="O194" i="69" s="1"/>
  <c r="N97" i="69"/>
  <c r="N194" i="69" s="1"/>
  <c r="M97" i="69"/>
  <c r="M194" i="69" s="1"/>
  <c r="L97" i="69"/>
  <c r="L194" i="69" s="1"/>
  <c r="K97" i="69"/>
  <c r="K194" i="69" s="1"/>
  <c r="J97" i="69"/>
  <c r="J194" i="69" s="1"/>
  <c r="I97" i="69"/>
  <c r="I194" i="69" s="1"/>
  <c r="H97" i="69"/>
  <c r="H194" i="69" s="1"/>
  <c r="G97" i="69"/>
  <c r="G194" i="69" s="1"/>
  <c r="F97" i="69"/>
  <c r="F194" i="69" s="1"/>
  <c r="E97" i="69"/>
  <c r="E194" i="69" s="1"/>
  <c r="D97" i="69"/>
  <c r="D194" i="69" s="1"/>
  <c r="C97" i="69"/>
  <c r="C194" i="69" s="1"/>
  <c r="EV96" i="69"/>
  <c r="EV193" i="69" s="1"/>
  <c r="EU96" i="69"/>
  <c r="EU193" i="69" s="1"/>
  <c r="ET96" i="69"/>
  <c r="ET193" i="69" s="1"/>
  <c r="ES96" i="69"/>
  <c r="ES193" i="69" s="1"/>
  <c r="ER96" i="69"/>
  <c r="ER193" i="69" s="1"/>
  <c r="EQ96" i="69"/>
  <c r="EQ193" i="69" s="1"/>
  <c r="EP96" i="69"/>
  <c r="EP193" i="69" s="1"/>
  <c r="EO96" i="69"/>
  <c r="EO193" i="69" s="1"/>
  <c r="EN96" i="69"/>
  <c r="EN193" i="69" s="1"/>
  <c r="EM96" i="69"/>
  <c r="EM193" i="69" s="1"/>
  <c r="EL96" i="69"/>
  <c r="EL193" i="69" s="1"/>
  <c r="EK96" i="69"/>
  <c r="EK193" i="69" s="1"/>
  <c r="EJ96" i="69"/>
  <c r="EJ193" i="69" s="1"/>
  <c r="EI96" i="69"/>
  <c r="EI193" i="69" s="1"/>
  <c r="EH96" i="69"/>
  <c r="EH193" i="69" s="1"/>
  <c r="EG96" i="69"/>
  <c r="EG193" i="69" s="1"/>
  <c r="EF96" i="69"/>
  <c r="EF193" i="69" s="1"/>
  <c r="EE96" i="69"/>
  <c r="EE193" i="69" s="1"/>
  <c r="ED96" i="69"/>
  <c r="ED193" i="69" s="1"/>
  <c r="EC96" i="69"/>
  <c r="EC193" i="69" s="1"/>
  <c r="EB96" i="69"/>
  <c r="EB193" i="69" s="1"/>
  <c r="EA96" i="69"/>
  <c r="EA193" i="69" s="1"/>
  <c r="DZ96" i="69"/>
  <c r="DZ193" i="69" s="1"/>
  <c r="DY96" i="69"/>
  <c r="DY193" i="69" s="1"/>
  <c r="DX96" i="69"/>
  <c r="DX193" i="69" s="1"/>
  <c r="DW96" i="69"/>
  <c r="DW193" i="69" s="1"/>
  <c r="DV96" i="69"/>
  <c r="DV193" i="69" s="1"/>
  <c r="DU96" i="69"/>
  <c r="DU193" i="69" s="1"/>
  <c r="DT96" i="69"/>
  <c r="DT193" i="69" s="1"/>
  <c r="DS96" i="69"/>
  <c r="DS193" i="69" s="1"/>
  <c r="DR96" i="69"/>
  <c r="DR193" i="69" s="1"/>
  <c r="DQ96" i="69"/>
  <c r="DQ193" i="69" s="1"/>
  <c r="DP96" i="69"/>
  <c r="DP193" i="69" s="1"/>
  <c r="DO96" i="69"/>
  <c r="DO193" i="69" s="1"/>
  <c r="DN96" i="69"/>
  <c r="DN193" i="69" s="1"/>
  <c r="DM96" i="69"/>
  <c r="DM193" i="69" s="1"/>
  <c r="DL96" i="69"/>
  <c r="DL193" i="69" s="1"/>
  <c r="DK96" i="69"/>
  <c r="DK193" i="69" s="1"/>
  <c r="DJ96" i="69"/>
  <c r="DJ193" i="69" s="1"/>
  <c r="DI96" i="69"/>
  <c r="DI193" i="69" s="1"/>
  <c r="DH96" i="69"/>
  <c r="DH193" i="69" s="1"/>
  <c r="DG96" i="69"/>
  <c r="DG193" i="69" s="1"/>
  <c r="DF96" i="69"/>
  <c r="DF193" i="69" s="1"/>
  <c r="DE96" i="69"/>
  <c r="DE193" i="69" s="1"/>
  <c r="DD96" i="69"/>
  <c r="DD193" i="69" s="1"/>
  <c r="DC96" i="69"/>
  <c r="DC193" i="69" s="1"/>
  <c r="DB96" i="69"/>
  <c r="DB193" i="69" s="1"/>
  <c r="DA96" i="69"/>
  <c r="DA193" i="69" s="1"/>
  <c r="CZ96" i="69"/>
  <c r="CZ193" i="69" s="1"/>
  <c r="CY96" i="69"/>
  <c r="CY193" i="69" s="1"/>
  <c r="CX96" i="69"/>
  <c r="CX193" i="69" s="1"/>
  <c r="CW96" i="69"/>
  <c r="CW193" i="69" s="1"/>
  <c r="CV96" i="69"/>
  <c r="CV193" i="69" s="1"/>
  <c r="CU96" i="69"/>
  <c r="CU193" i="69" s="1"/>
  <c r="CT96" i="69"/>
  <c r="CT193" i="69" s="1"/>
  <c r="CS96" i="69"/>
  <c r="CS193" i="69" s="1"/>
  <c r="CR96" i="69"/>
  <c r="CR193" i="69" s="1"/>
  <c r="CQ96" i="69"/>
  <c r="CQ193" i="69" s="1"/>
  <c r="CP96" i="69"/>
  <c r="CP193" i="69" s="1"/>
  <c r="CO96" i="69"/>
  <c r="CO193" i="69" s="1"/>
  <c r="CN96" i="69"/>
  <c r="CN193" i="69" s="1"/>
  <c r="CM96" i="69"/>
  <c r="CM193" i="69" s="1"/>
  <c r="CL96" i="69"/>
  <c r="CL193" i="69" s="1"/>
  <c r="CK96" i="69"/>
  <c r="CK193" i="69" s="1"/>
  <c r="CJ96" i="69"/>
  <c r="CJ193" i="69" s="1"/>
  <c r="CI96" i="69"/>
  <c r="CI193" i="69" s="1"/>
  <c r="CH96" i="69"/>
  <c r="CH193" i="69" s="1"/>
  <c r="CG96" i="69"/>
  <c r="CG193" i="69" s="1"/>
  <c r="CF96" i="69"/>
  <c r="CF193" i="69" s="1"/>
  <c r="CE96" i="69"/>
  <c r="CE193" i="69" s="1"/>
  <c r="CD96" i="69"/>
  <c r="CD193" i="69" s="1"/>
  <c r="CC96" i="69"/>
  <c r="CC193" i="69" s="1"/>
  <c r="CB96" i="69"/>
  <c r="CB193" i="69" s="1"/>
  <c r="CA96" i="69"/>
  <c r="CA193" i="69" s="1"/>
  <c r="BZ96" i="69"/>
  <c r="BZ193" i="69" s="1"/>
  <c r="BY96" i="69"/>
  <c r="BY193" i="69" s="1"/>
  <c r="BX96" i="69"/>
  <c r="BX193" i="69" s="1"/>
  <c r="BW96" i="69"/>
  <c r="BW193" i="69" s="1"/>
  <c r="BV96" i="69"/>
  <c r="BV193" i="69" s="1"/>
  <c r="BU96" i="69"/>
  <c r="BU193" i="69" s="1"/>
  <c r="BT96" i="69"/>
  <c r="BT193" i="69" s="1"/>
  <c r="BS96" i="69"/>
  <c r="BS193" i="69" s="1"/>
  <c r="BR96" i="69"/>
  <c r="BR193" i="69" s="1"/>
  <c r="BQ96" i="69"/>
  <c r="BQ193" i="69" s="1"/>
  <c r="BP96" i="69"/>
  <c r="BP193" i="69" s="1"/>
  <c r="BO96" i="69"/>
  <c r="BO193" i="69" s="1"/>
  <c r="BN96" i="69"/>
  <c r="BN193" i="69" s="1"/>
  <c r="BM96" i="69"/>
  <c r="BM193" i="69" s="1"/>
  <c r="BL96" i="69"/>
  <c r="BL193" i="69" s="1"/>
  <c r="BK96" i="69"/>
  <c r="BK193" i="69" s="1"/>
  <c r="BJ96" i="69"/>
  <c r="BJ193" i="69" s="1"/>
  <c r="BI96" i="69"/>
  <c r="BI193" i="69" s="1"/>
  <c r="BH96" i="69"/>
  <c r="BH193" i="69" s="1"/>
  <c r="BG96" i="69"/>
  <c r="BG193" i="69" s="1"/>
  <c r="BF96" i="69"/>
  <c r="BF193" i="69" s="1"/>
  <c r="BE96" i="69"/>
  <c r="BE193" i="69" s="1"/>
  <c r="BD96" i="69"/>
  <c r="BD193" i="69" s="1"/>
  <c r="BC96" i="69"/>
  <c r="BC193" i="69" s="1"/>
  <c r="BB96" i="69"/>
  <c r="BB193" i="69" s="1"/>
  <c r="BA96" i="69"/>
  <c r="BA193" i="69" s="1"/>
  <c r="AZ96" i="69"/>
  <c r="AZ193" i="69" s="1"/>
  <c r="AY96" i="69"/>
  <c r="AY193" i="69" s="1"/>
  <c r="AX96" i="69"/>
  <c r="AX193" i="69" s="1"/>
  <c r="AW96" i="69"/>
  <c r="AW193" i="69" s="1"/>
  <c r="AV96" i="69"/>
  <c r="AV193" i="69" s="1"/>
  <c r="AU96" i="69"/>
  <c r="AU193" i="69" s="1"/>
  <c r="AT96" i="69"/>
  <c r="AT193" i="69" s="1"/>
  <c r="AS96" i="69"/>
  <c r="AS193" i="69" s="1"/>
  <c r="AR96" i="69"/>
  <c r="AR193" i="69" s="1"/>
  <c r="AQ96" i="69"/>
  <c r="AQ193" i="69" s="1"/>
  <c r="AP96" i="69"/>
  <c r="AP193" i="69" s="1"/>
  <c r="AO96" i="69"/>
  <c r="AO193" i="69" s="1"/>
  <c r="AN96" i="69"/>
  <c r="AN193" i="69" s="1"/>
  <c r="AM96" i="69"/>
  <c r="AM193" i="69" s="1"/>
  <c r="AL96" i="69"/>
  <c r="AL193" i="69" s="1"/>
  <c r="AK96" i="69"/>
  <c r="AK193" i="69" s="1"/>
  <c r="AJ96" i="69"/>
  <c r="AJ193" i="69" s="1"/>
  <c r="AI96" i="69"/>
  <c r="AI193" i="69" s="1"/>
  <c r="AH96" i="69"/>
  <c r="AH193" i="69" s="1"/>
  <c r="AG96" i="69"/>
  <c r="AG193" i="69" s="1"/>
  <c r="AF96" i="69"/>
  <c r="AF193" i="69" s="1"/>
  <c r="AE96" i="69"/>
  <c r="AE193" i="69" s="1"/>
  <c r="AD96" i="69"/>
  <c r="AD193" i="69" s="1"/>
  <c r="AC96" i="69"/>
  <c r="AC193" i="69" s="1"/>
  <c r="AB96" i="69"/>
  <c r="AB193" i="69" s="1"/>
  <c r="AA96" i="69"/>
  <c r="AA193" i="69" s="1"/>
  <c r="Z96" i="69"/>
  <c r="Z193" i="69" s="1"/>
  <c r="Y96" i="69"/>
  <c r="Y193" i="69" s="1"/>
  <c r="X96" i="69"/>
  <c r="X193" i="69" s="1"/>
  <c r="W96" i="69"/>
  <c r="W193" i="69" s="1"/>
  <c r="V96" i="69"/>
  <c r="V193" i="69" s="1"/>
  <c r="U96" i="69"/>
  <c r="U193" i="69" s="1"/>
  <c r="T96" i="69"/>
  <c r="T193" i="69" s="1"/>
  <c r="S96" i="69"/>
  <c r="S193" i="69" s="1"/>
  <c r="R96" i="69"/>
  <c r="R193" i="69" s="1"/>
  <c r="Q96" i="69"/>
  <c r="Q193" i="69" s="1"/>
  <c r="P96" i="69"/>
  <c r="P193" i="69" s="1"/>
  <c r="O96" i="69"/>
  <c r="O193" i="69" s="1"/>
  <c r="N96" i="69"/>
  <c r="N193" i="69" s="1"/>
  <c r="M96" i="69"/>
  <c r="M193" i="69" s="1"/>
  <c r="L96" i="69"/>
  <c r="L193" i="69" s="1"/>
  <c r="K96" i="69"/>
  <c r="K193" i="69" s="1"/>
  <c r="J96" i="69"/>
  <c r="J193" i="69" s="1"/>
  <c r="I96" i="69"/>
  <c r="I193" i="69" s="1"/>
  <c r="H96" i="69"/>
  <c r="H193" i="69" s="1"/>
  <c r="G96" i="69"/>
  <c r="G193" i="69" s="1"/>
  <c r="F96" i="69"/>
  <c r="F193" i="69" s="1"/>
  <c r="E96" i="69"/>
  <c r="E193" i="69" s="1"/>
  <c r="D96" i="69"/>
  <c r="D193" i="69" s="1"/>
  <c r="C96" i="69"/>
  <c r="C193" i="69" s="1"/>
  <c r="EV95" i="69"/>
  <c r="EV192" i="69" s="1"/>
  <c r="EU95" i="69"/>
  <c r="EU192" i="69" s="1"/>
  <c r="ET95" i="69"/>
  <c r="ET192" i="69" s="1"/>
  <c r="ES95" i="69"/>
  <c r="ES192" i="69" s="1"/>
  <c r="ER95" i="69"/>
  <c r="ER192" i="69" s="1"/>
  <c r="EQ95" i="69"/>
  <c r="EQ192" i="69" s="1"/>
  <c r="EP95" i="69"/>
  <c r="EP192" i="69" s="1"/>
  <c r="EO95" i="69"/>
  <c r="EO192" i="69" s="1"/>
  <c r="EN95" i="69"/>
  <c r="EN192" i="69" s="1"/>
  <c r="EM95" i="69"/>
  <c r="EM192" i="69" s="1"/>
  <c r="EL95" i="69"/>
  <c r="EL192" i="69" s="1"/>
  <c r="EK95" i="69"/>
  <c r="EK192" i="69" s="1"/>
  <c r="EJ95" i="69"/>
  <c r="EJ192" i="69" s="1"/>
  <c r="EI95" i="69"/>
  <c r="EI192" i="69" s="1"/>
  <c r="EH95" i="69"/>
  <c r="EH192" i="69" s="1"/>
  <c r="EG95" i="69"/>
  <c r="EG192" i="69" s="1"/>
  <c r="EF95" i="69"/>
  <c r="EF192" i="69" s="1"/>
  <c r="EE95" i="69"/>
  <c r="EE192" i="69" s="1"/>
  <c r="ED95" i="69"/>
  <c r="ED192" i="69" s="1"/>
  <c r="EC95" i="69"/>
  <c r="EC192" i="69" s="1"/>
  <c r="EB95" i="69"/>
  <c r="EB192" i="69" s="1"/>
  <c r="EA95" i="69"/>
  <c r="EA192" i="69" s="1"/>
  <c r="DZ95" i="69"/>
  <c r="DZ192" i="69" s="1"/>
  <c r="DY95" i="69"/>
  <c r="DY192" i="69" s="1"/>
  <c r="DX95" i="69"/>
  <c r="DX192" i="69" s="1"/>
  <c r="DW95" i="69"/>
  <c r="DW192" i="69" s="1"/>
  <c r="DV95" i="69"/>
  <c r="DV192" i="69" s="1"/>
  <c r="DU95" i="69"/>
  <c r="DU192" i="69" s="1"/>
  <c r="DT95" i="69"/>
  <c r="DT192" i="69" s="1"/>
  <c r="DS95" i="69"/>
  <c r="DS192" i="69" s="1"/>
  <c r="DR95" i="69"/>
  <c r="DR192" i="69" s="1"/>
  <c r="DQ95" i="69"/>
  <c r="DQ192" i="69" s="1"/>
  <c r="DP95" i="69"/>
  <c r="DP192" i="69" s="1"/>
  <c r="DO95" i="69"/>
  <c r="DO192" i="69" s="1"/>
  <c r="DN95" i="69"/>
  <c r="DN192" i="69" s="1"/>
  <c r="DM95" i="69"/>
  <c r="DM192" i="69" s="1"/>
  <c r="DL95" i="69"/>
  <c r="DL192" i="69" s="1"/>
  <c r="DK95" i="69"/>
  <c r="DK192" i="69" s="1"/>
  <c r="DJ95" i="69"/>
  <c r="DJ192" i="69" s="1"/>
  <c r="DI95" i="69"/>
  <c r="DI192" i="69" s="1"/>
  <c r="DH95" i="69"/>
  <c r="DH192" i="69" s="1"/>
  <c r="DG95" i="69"/>
  <c r="DG192" i="69" s="1"/>
  <c r="DF95" i="69"/>
  <c r="DF192" i="69" s="1"/>
  <c r="DE95" i="69"/>
  <c r="DE192" i="69" s="1"/>
  <c r="DD95" i="69"/>
  <c r="DD192" i="69" s="1"/>
  <c r="DC95" i="69"/>
  <c r="DC192" i="69" s="1"/>
  <c r="DB95" i="69"/>
  <c r="DB192" i="69" s="1"/>
  <c r="DA95" i="69"/>
  <c r="DA192" i="69" s="1"/>
  <c r="CZ95" i="69"/>
  <c r="CZ192" i="69" s="1"/>
  <c r="CY95" i="69"/>
  <c r="CY192" i="69" s="1"/>
  <c r="CX95" i="69"/>
  <c r="CX192" i="69" s="1"/>
  <c r="CW95" i="69"/>
  <c r="CW192" i="69" s="1"/>
  <c r="CV95" i="69"/>
  <c r="CV192" i="69" s="1"/>
  <c r="CU95" i="69"/>
  <c r="CU192" i="69" s="1"/>
  <c r="CT95" i="69"/>
  <c r="CT192" i="69" s="1"/>
  <c r="CS95" i="69"/>
  <c r="CS192" i="69" s="1"/>
  <c r="CR95" i="69"/>
  <c r="CR192" i="69" s="1"/>
  <c r="CQ95" i="69"/>
  <c r="CQ192" i="69" s="1"/>
  <c r="CP95" i="69"/>
  <c r="CP192" i="69" s="1"/>
  <c r="CO95" i="69"/>
  <c r="CO192" i="69" s="1"/>
  <c r="CN95" i="69"/>
  <c r="CN192" i="69" s="1"/>
  <c r="CM95" i="69"/>
  <c r="CM192" i="69" s="1"/>
  <c r="CL95" i="69"/>
  <c r="CL192" i="69" s="1"/>
  <c r="CK95" i="69"/>
  <c r="CK192" i="69" s="1"/>
  <c r="CJ95" i="69"/>
  <c r="CJ192" i="69" s="1"/>
  <c r="CI95" i="69"/>
  <c r="CI192" i="69" s="1"/>
  <c r="CH95" i="69"/>
  <c r="CH192" i="69" s="1"/>
  <c r="CG95" i="69"/>
  <c r="CG192" i="69" s="1"/>
  <c r="CF95" i="69"/>
  <c r="CF192" i="69" s="1"/>
  <c r="CE95" i="69"/>
  <c r="CE192" i="69" s="1"/>
  <c r="CD95" i="69"/>
  <c r="CD192" i="69" s="1"/>
  <c r="CC95" i="69"/>
  <c r="CC192" i="69" s="1"/>
  <c r="CB95" i="69"/>
  <c r="CB192" i="69" s="1"/>
  <c r="CA95" i="69"/>
  <c r="CA192" i="69" s="1"/>
  <c r="BZ95" i="69"/>
  <c r="BZ192" i="69" s="1"/>
  <c r="BY95" i="69"/>
  <c r="BY192" i="69" s="1"/>
  <c r="BX95" i="69"/>
  <c r="BX192" i="69" s="1"/>
  <c r="BW95" i="69"/>
  <c r="BW192" i="69" s="1"/>
  <c r="BV95" i="69"/>
  <c r="BV192" i="69" s="1"/>
  <c r="BU95" i="69"/>
  <c r="BU192" i="69" s="1"/>
  <c r="BT95" i="69"/>
  <c r="BT192" i="69" s="1"/>
  <c r="BS95" i="69"/>
  <c r="BS192" i="69" s="1"/>
  <c r="BR95" i="69"/>
  <c r="BR192" i="69" s="1"/>
  <c r="BQ95" i="69"/>
  <c r="BQ192" i="69" s="1"/>
  <c r="BP95" i="69"/>
  <c r="BP192" i="69" s="1"/>
  <c r="BO95" i="69"/>
  <c r="BO192" i="69" s="1"/>
  <c r="BN95" i="69"/>
  <c r="BN192" i="69" s="1"/>
  <c r="BM95" i="69"/>
  <c r="BM192" i="69" s="1"/>
  <c r="BL95" i="69"/>
  <c r="BL192" i="69" s="1"/>
  <c r="BK95" i="69"/>
  <c r="BK192" i="69" s="1"/>
  <c r="BJ95" i="69"/>
  <c r="BJ192" i="69" s="1"/>
  <c r="BI95" i="69"/>
  <c r="BI192" i="69" s="1"/>
  <c r="BH95" i="69"/>
  <c r="BH192" i="69" s="1"/>
  <c r="BG95" i="69"/>
  <c r="BG192" i="69" s="1"/>
  <c r="BF95" i="69"/>
  <c r="BF192" i="69" s="1"/>
  <c r="BE95" i="69"/>
  <c r="BE192" i="69" s="1"/>
  <c r="BD95" i="69"/>
  <c r="BD192" i="69" s="1"/>
  <c r="BC95" i="69"/>
  <c r="BC192" i="69" s="1"/>
  <c r="BB95" i="69"/>
  <c r="BB192" i="69" s="1"/>
  <c r="BA95" i="69"/>
  <c r="BA192" i="69" s="1"/>
  <c r="AZ95" i="69"/>
  <c r="AZ192" i="69" s="1"/>
  <c r="AY95" i="69"/>
  <c r="AY192" i="69" s="1"/>
  <c r="AX95" i="69"/>
  <c r="AX192" i="69" s="1"/>
  <c r="AW95" i="69"/>
  <c r="AW192" i="69" s="1"/>
  <c r="AV95" i="69"/>
  <c r="AV192" i="69" s="1"/>
  <c r="AU95" i="69"/>
  <c r="AU192" i="69" s="1"/>
  <c r="AT95" i="69"/>
  <c r="AT192" i="69" s="1"/>
  <c r="AS95" i="69"/>
  <c r="AS192" i="69" s="1"/>
  <c r="AR95" i="69"/>
  <c r="AR192" i="69" s="1"/>
  <c r="AQ95" i="69"/>
  <c r="AQ192" i="69" s="1"/>
  <c r="AP95" i="69"/>
  <c r="AP192" i="69" s="1"/>
  <c r="AO95" i="69"/>
  <c r="AO192" i="69" s="1"/>
  <c r="AN95" i="69"/>
  <c r="AN192" i="69" s="1"/>
  <c r="AM95" i="69"/>
  <c r="AM192" i="69" s="1"/>
  <c r="AL95" i="69"/>
  <c r="AL192" i="69" s="1"/>
  <c r="AK95" i="69"/>
  <c r="AK192" i="69" s="1"/>
  <c r="AJ95" i="69"/>
  <c r="AJ192" i="69" s="1"/>
  <c r="AI95" i="69"/>
  <c r="AI192" i="69" s="1"/>
  <c r="AH95" i="69"/>
  <c r="AH192" i="69" s="1"/>
  <c r="AG95" i="69"/>
  <c r="AG192" i="69" s="1"/>
  <c r="AF95" i="69"/>
  <c r="AF192" i="69" s="1"/>
  <c r="AE95" i="69"/>
  <c r="AE192" i="69" s="1"/>
  <c r="AD95" i="69"/>
  <c r="AD192" i="69" s="1"/>
  <c r="AC95" i="69"/>
  <c r="AC192" i="69" s="1"/>
  <c r="AB95" i="69"/>
  <c r="AB192" i="69" s="1"/>
  <c r="AA95" i="69"/>
  <c r="AA192" i="69" s="1"/>
  <c r="Z95" i="69"/>
  <c r="Z192" i="69" s="1"/>
  <c r="Y95" i="69"/>
  <c r="Y192" i="69" s="1"/>
  <c r="X95" i="69"/>
  <c r="X192" i="69" s="1"/>
  <c r="W95" i="69"/>
  <c r="W192" i="69" s="1"/>
  <c r="V95" i="69"/>
  <c r="V192" i="69" s="1"/>
  <c r="U95" i="69"/>
  <c r="U192" i="69" s="1"/>
  <c r="T95" i="69"/>
  <c r="T192" i="69" s="1"/>
  <c r="S95" i="69"/>
  <c r="S192" i="69" s="1"/>
  <c r="R95" i="69"/>
  <c r="R192" i="69" s="1"/>
  <c r="Q95" i="69"/>
  <c r="Q192" i="69" s="1"/>
  <c r="P95" i="69"/>
  <c r="P192" i="69" s="1"/>
  <c r="O95" i="69"/>
  <c r="O192" i="69" s="1"/>
  <c r="N95" i="69"/>
  <c r="N192" i="69" s="1"/>
  <c r="M95" i="69"/>
  <c r="M192" i="69" s="1"/>
  <c r="L95" i="69"/>
  <c r="L192" i="69" s="1"/>
  <c r="K95" i="69"/>
  <c r="K192" i="69" s="1"/>
  <c r="J95" i="69"/>
  <c r="J192" i="69" s="1"/>
  <c r="I95" i="69"/>
  <c r="I192" i="69" s="1"/>
  <c r="H95" i="69"/>
  <c r="H192" i="69" s="1"/>
  <c r="G95" i="69"/>
  <c r="G192" i="69" s="1"/>
  <c r="F95" i="69"/>
  <c r="F192" i="69" s="1"/>
  <c r="E95" i="69"/>
  <c r="E192" i="69" s="1"/>
  <c r="D95" i="69"/>
  <c r="D192" i="69" s="1"/>
  <c r="C95" i="69"/>
  <c r="C192" i="69" s="1"/>
  <c r="EV94" i="69"/>
  <c r="EV191" i="69" s="1"/>
  <c r="EU94" i="69"/>
  <c r="EU191" i="69" s="1"/>
  <c r="ET94" i="69"/>
  <c r="ET191" i="69" s="1"/>
  <c r="ES94" i="69"/>
  <c r="ES191" i="69" s="1"/>
  <c r="ER94" i="69"/>
  <c r="ER191" i="69" s="1"/>
  <c r="EQ94" i="69"/>
  <c r="EQ191" i="69" s="1"/>
  <c r="EP94" i="69"/>
  <c r="EP191" i="69" s="1"/>
  <c r="EO94" i="69"/>
  <c r="EO191" i="69" s="1"/>
  <c r="EN94" i="69"/>
  <c r="EN191" i="69" s="1"/>
  <c r="EM94" i="69"/>
  <c r="EM191" i="69" s="1"/>
  <c r="EL94" i="69"/>
  <c r="EL191" i="69" s="1"/>
  <c r="EK94" i="69"/>
  <c r="EK191" i="69" s="1"/>
  <c r="EJ94" i="69"/>
  <c r="EJ191" i="69" s="1"/>
  <c r="EI94" i="69"/>
  <c r="EI191" i="69" s="1"/>
  <c r="EH94" i="69"/>
  <c r="EH191" i="69" s="1"/>
  <c r="EG94" i="69"/>
  <c r="EG191" i="69" s="1"/>
  <c r="EF94" i="69"/>
  <c r="EF191" i="69" s="1"/>
  <c r="EE94" i="69"/>
  <c r="EE191" i="69" s="1"/>
  <c r="ED94" i="69"/>
  <c r="ED191" i="69" s="1"/>
  <c r="EC94" i="69"/>
  <c r="EC191" i="69" s="1"/>
  <c r="EB94" i="69"/>
  <c r="EB191" i="69" s="1"/>
  <c r="EA94" i="69"/>
  <c r="EA191" i="69" s="1"/>
  <c r="DZ94" i="69"/>
  <c r="DZ191" i="69" s="1"/>
  <c r="DY94" i="69"/>
  <c r="DY191" i="69" s="1"/>
  <c r="DX94" i="69"/>
  <c r="DX191" i="69" s="1"/>
  <c r="DW94" i="69"/>
  <c r="DW191" i="69" s="1"/>
  <c r="DV94" i="69"/>
  <c r="DV191" i="69" s="1"/>
  <c r="DU94" i="69"/>
  <c r="DU191" i="69" s="1"/>
  <c r="DT94" i="69"/>
  <c r="DT191" i="69" s="1"/>
  <c r="DS94" i="69"/>
  <c r="DS191" i="69" s="1"/>
  <c r="DR94" i="69"/>
  <c r="DR191" i="69" s="1"/>
  <c r="DQ94" i="69"/>
  <c r="DQ191" i="69" s="1"/>
  <c r="DP94" i="69"/>
  <c r="DP191" i="69" s="1"/>
  <c r="DO94" i="69"/>
  <c r="DO191" i="69" s="1"/>
  <c r="DN94" i="69"/>
  <c r="DN191" i="69" s="1"/>
  <c r="DM94" i="69"/>
  <c r="DM191" i="69" s="1"/>
  <c r="DL94" i="69"/>
  <c r="DL191" i="69" s="1"/>
  <c r="DK94" i="69"/>
  <c r="DK191" i="69" s="1"/>
  <c r="DJ94" i="69"/>
  <c r="DJ191" i="69" s="1"/>
  <c r="DI94" i="69"/>
  <c r="DI191" i="69" s="1"/>
  <c r="DH94" i="69"/>
  <c r="DH191" i="69" s="1"/>
  <c r="DG94" i="69"/>
  <c r="DG191" i="69" s="1"/>
  <c r="DF94" i="69"/>
  <c r="DF191" i="69" s="1"/>
  <c r="DE94" i="69"/>
  <c r="DE191" i="69" s="1"/>
  <c r="DD94" i="69"/>
  <c r="DD191" i="69" s="1"/>
  <c r="DC94" i="69"/>
  <c r="DC191" i="69" s="1"/>
  <c r="DB94" i="69"/>
  <c r="DB191" i="69" s="1"/>
  <c r="DA94" i="69"/>
  <c r="DA191" i="69" s="1"/>
  <c r="CZ94" i="69"/>
  <c r="CZ191" i="69" s="1"/>
  <c r="CY94" i="69"/>
  <c r="CY191" i="69" s="1"/>
  <c r="CX94" i="69"/>
  <c r="CX191" i="69" s="1"/>
  <c r="CW94" i="69"/>
  <c r="CW191" i="69" s="1"/>
  <c r="CV94" i="69"/>
  <c r="CV191" i="69" s="1"/>
  <c r="CU94" i="69"/>
  <c r="CU191" i="69" s="1"/>
  <c r="CT94" i="69"/>
  <c r="CT191" i="69" s="1"/>
  <c r="CS94" i="69"/>
  <c r="CS191" i="69" s="1"/>
  <c r="CR94" i="69"/>
  <c r="CR191" i="69" s="1"/>
  <c r="CQ94" i="69"/>
  <c r="CQ191" i="69" s="1"/>
  <c r="CP94" i="69"/>
  <c r="CP191" i="69" s="1"/>
  <c r="CO94" i="69"/>
  <c r="CO191" i="69" s="1"/>
  <c r="CN94" i="69"/>
  <c r="CN191" i="69" s="1"/>
  <c r="CM94" i="69"/>
  <c r="CM191" i="69" s="1"/>
  <c r="CL94" i="69"/>
  <c r="CL191" i="69" s="1"/>
  <c r="CK94" i="69"/>
  <c r="CK191" i="69" s="1"/>
  <c r="CJ94" i="69"/>
  <c r="CJ191" i="69" s="1"/>
  <c r="CI94" i="69"/>
  <c r="CI191" i="69" s="1"/>
  <c r="CH94" i="69"/>
  <c r="CH191" i="69" s="1"/>
  <c r="CG94" i="69"/>
  <c r="CG191" i="69" s="1"/>
  <c r="CF94" i="69"/>
  <c r="CF191" i="69" s="1"/>
  <c r="CE94" i="69"/>
  <c r="CE191" i="69" s="1"/>
  <c r="CD94" i="69"/>
  <c r="CD191" i="69" s="1"/>
  <c r="CC94" i="69"/>
  <c r="CC191" i="69" s="1"/>
  <c r="CB94" i="69"/>
  <c r="CB191" i="69" s="1"/>
  <c r="CA94" i="69"/>
  <c r="CA191" i="69" s="1"/>
  <c r="BZ94" i="69"/>
  <c r="BZ191" i="69" s="1"/>
  <c r="BY94" i="69"/>
  <c r="BY191" i="69" s="1"/>
  <c r="BX94" i="69"/>
  <c r="BX191" i="69" s="1"/>
  <c r="BW94" i="69"/>
  <c r="BW191" i="69" s="1"/>
  <c r="BV94" i="69"/>
  <c r="BV191" i="69" s="1"/>
  <c r="BU94" i="69"/>
  <c r="BU191" i="69" s="1"/>
  <c r="BT94" i="69"/>
  <c r="BT191" i="69" s="1"/>
  <c r="BS94" i="69"/>
  <c r="BS191" i="69" s="1"/>
  <c r="BR94" i="69"/>
  <c r="BR191" i="69" s="1"/>
  <c r="BQ94" i="69"/>
  <c r="BQ191" i="69" s="1"/>
  <c r="BP94" i="69"/>
  <c r="BP191" i="69" s="1"/>
  <c r="BO94" i="69"/>
  <c r="BO191" i="69" s="1"/>
  <c r="BN94" i="69"/>
  <c r="BN191" i="69" s="1"/>
  <c r="BM94" i="69"/>
  <c r="BM191" i="69" s="1"/>
  <c r="BL94" i="69"/>
  <c r="BL191" i="69" s="1"/>
  <c r="BK94" i="69"/>
  <c r="BK191" i="69" s="1"/>
  <c r="BJ94" i="69"/>
  <c r="BJ191" i="69" s="1"/>
  <c r="BI94" i="69"/>
  <c r="BI191" i="69" s="1"/>
  <c r="BH94" i="69"/>
  <c r="BH191" i="69" s="1"/>
  <c r="BG94" i="69"/>
  <c r="BG191" i="69" s="1"/>
  <c r="BF94" i="69"/>
  <c r="BF191" i="69" s="1"/>
  <c r="BE94" i="69"/>
  <c r="BE191" i="69" s="1"/>
  <c r="BD94" i="69"/>
  <c r="BD191" i="69" s="1"/>
  <c r="BC94" i="69"/>
  <c r="BC191" i="69" s="1"/>
  <c r="BB94" i="69"/>
  <c r="BB191" i="69" s="1"/>
  <c r="BA94" i="69"/>
  <c r="BA191" i="69" s="1"/>
  <c r="AZ94" i="69"/>
  <c r="AZ191" i="69" s="1"/>
  <c r="AY94" i="69"/>
  <c r="AY191" i="69" s="1"/>
  <c r="AX94" i="69"/>
  <c r="AX191" i="69" s="1"/>
  <c r="AW94" i="69"/>
  <c r="AW191" i="69" s="1"/>
  <c r="AV94" i="69"/>
  <c r="AV191" i="69" s="1"/>
  <c r="AU94" i="69"/>
  <c r="AU191" i="69" s="1"/>
  <c r="AT94" i="69"/>
  <c r="AT191" i="69" s="1"/>
  <c r="AS94" i="69"/>
  <c r="AS191" i="69" s="1"/>
  <c r="AR94" i="69"/>
  <c r="AR191" i="69" s="1"/>
  <c r="AQ94" i="69"/>
  <c r="AQ191" i="69" s="1"/>
  <c r="AP94" i="69"/>
  <c r="AP191" i="69" s="1"/>
  <c r="AO94" i="69"/>
  <c r="AO191" i="69" s="1"/>
  <c r="AN94" i="69"/>
  <c r="AN191" i="69" s="1"/>
  <c r="AM94" i="69"/>
  <c r="AM191" i="69" s="1"/>
  <c r="AL94" i="69"/>
  <c r="AL191" i="69" s="1"/>
  <c r="AK94" i="69"/>
  <c r="AK191" i="69" s="1"/>
  <c r="AJ94" i="69"/>
  <c r="AJ191" i="69" s="1"/>
  <c r="AI94" i="69"/>
  <c r="AI191" i="69" s="1"/>
  <c r="AH94" i="69"/>
  <c r="AH191" i="69" s="1"/>
  <c r="AG94" i="69"/>
  <c r="AG191" i="69" s="1"/>
  <c r="AF94" i="69"/>
  <c r="AF191" i="69" s="1"/>
  <c r="AE94" i="69"/>
  <c r="AE191" i="69" s="1"/>
  <c r="AD94" i="69"/>
  <c r="AD191" i="69" s="1"/>
  <c r="AC94" i="69"/>
  <c r="AC191" i="69" s="1"/>
  <c r="AB94" i="69"/>
  <c r="AB191" i="69" s="1"/>
  <c r="AA94" i="69"/>
  <c r="AA191" i="69" s="1"/>
  <c r="Z94" i="69"/>
  <c r="Z191" i="69" s="1"/>
  <c r="Y94" i="69"/>
  <c r="Y191" i="69" s="1"/>
  <c r="X94" i="69"/>
  <c r="X191" i="69" s="1"/>
  <c r="W94" i="69"/>
  <c r="W191" i="69" s="1"/>
  <c r="V94" i="69"/>
  <c r="V191" i="69" s="1"/>
  <c r="U94" i="69"/>
  <c r="U191" i="69" s="1"/>
  <c r="T94" i="69"/>
  <c r="T191" i="69" s="1"/>
  <c r="S94" i="69"/>
  <c r="S191" i="69" s="1"/>
  <c r="R94" i="69"/>
  <c r="R191" i="69" s="1"/>
  <c r="Q94" i="69"/>
  <c r="Q191" i="69" s="1"/>
  <c r="P94" i="69"/>
  <c r="P191" i="69" s="1"/>
  <c r="O94" i="69"/>
  <c r="O191" i="69" s="1"/>
  <c r="N94" i="69"/>
  <c r="N191" i="69" s="1"/>
  <c r="M94" i="69"/>
  <c r="M191" i="69" s="1"/>
  <c r="L94" i="69"/>
  <c r="L191" i="69" s="1"/>
  <c r="K94" i="69"/>
  <c r="K191" i="69" s="1"/>
  <c r="J94" i="69"/>
  <c r="J191" i="69" s="1"/>
  <c r="I94" i="69"/>
  <c r="I191" i="69" s="1"/>
  <c r="H94" i="69"/>
  <c r="H191" i="69" s="1"/>
  <c r="G94" i="69"/>
  <c r="G191" i="69" s="1"/>
  <c r="F94" i="69"/>
  <c r="F191" i="69" s="1"/>
  <c r="E94" i="69"/>
  <c r="E191" i="69" s="1"/>
  <c r="D94" i="69"/>
  <c r="D191" i="69" s="1"/>
  <c r="C94" i="69"/>
  <c r="C191" i="69" s="1"/>
  <c r="EV93" i="69"/>
  <c r="EV190" i="69" s="1"/>
  <c r="EU93" i="69"/>
  <c r="EU190" i="69" s="1"/>
  <c r="ET93" i="69"/>
  <c r="ET190" i="69" s="1"/>
  <c r="ES93" i="69"/>
  <c r="ES190" i="69" s="1"/>
  <c r="ER93" i="69"/>
  <c r="ER190" i="69" s="1"/>
  <c r="EQ93" i="69"/>
  <c r="EQ190" i="69" s="1"/>
  <c r="EP93" i="69"/>
  <c r="EP190" i="69" s="1"/>
  <c r="EO93" i="69"/>
  <c r="EO190" i="69" s="1"/>
  <c r="EN93" i="69"/>
  <c r="EN190" i="69" s="1"/>
  <c r="EM93" i="69"/>
  <c r="EM190" i="69" s="1"/>
  <c r="EL93" i="69"/>
  <c r="EL190" i="69" s="1"/>
  <c r="EK93" i="69"/>
  <c r="EK190" i="69" s="1"/>
  <c r="EJ93" i="69"/>
  <c r="EJ190" i="69" s="1"/>
  <c r="EI93" i="69"/>
  <c r="EI190" i="69" s="1"/>
  <c r="EH93" i="69"/>
  <c r="EH190" i="69" s="1"/>
  <c r="EG93" i="69"/>
  <c r="EG190" i="69" s="1"/>
  <c r="EF93" i="69"/>
  <c r="EF190" i="69" s="1"/>
  <c r="EE93" i="69"/>
  <c r="EE190" i="69" s="1"/>
  <c r="ED93" i="69"/>
  <c r="ED190" i="69" s="1"/>
  <c r="EC93" i="69"/>
  <c r="EC190" i="69" s="1"/>
  <c r="EB93" i="69"/>
  <c r="EB190" i="69" s="1"/>
  <c r="EA93" i="69"/>
  <c r="EA190" i="69" s="1"/>
  <c r="DZ93" i="69"/>
  <c r="DZ190" i="69" s="1"/>
  <c r="DY93" i="69"/>
  <c r="DY190" i="69" s="1"/>
  <c r="DX93" i="69"/>
  <c r="DX190" i="69" s="1"/>
  <c r="DW93" i="69"/>
  <c r="DW190" i="69" s="1"/>
  <c r="DV93" i="69"/>
  <c r="DV190" i="69" s="1"/>
  <c r="DU93" i="69"/>
  <c r="DU190" i="69" s="1"/>
  <c r="DT93" i="69"/>
  <c r="DT190" i="69" s="1"/>
  <c r="DS93" i="69"/>
  <c r="DS190" i="69" s="1"/>
  <c r="DR93" i="69"/>
  <c r="DR190" i="69" s="1"/>
  <c r="DQ93" i="69"/>
  <c r="DQ190" i="69" s="1"/>
  <c r="DP93" i="69"/>
  <c r="DP190" i="69" s="1"/>
  <c r="DO93" i="69"/>
  <c r="DO190" i="69" s="1"/>
  <c r="DN93" i="69"/>
  <c r="DN190" i="69" s="1"/>
  <c r="DM93" i="69"/>
  <c r="DM190" i="69" s="1"/>
  <c r="DL93" i="69"/>
  <c r="DL190" i="69" s="1"/>
  <c r="DK93" i="69"/>
  <c r="DK190" i="69" s="1"/>
  <c r="DJ93" i="69"/>
  <c r="DJ190" i="69" s="1"/>
  <c r="DI93" i="69"/>
  <c r="DI190" i="69" s="1"/>
  <c r="DH93" i="69"/>
  <c r="DH190" i="69" s="1"/>
  <c r="DG93" i="69"/>
  <c r="DG190" i="69" s="1"/>
  <c r="DF93" i="69"/>
  <c r="DF190" i="69" s="1"/>
  <c r="DE93" i="69"/>
  <c r="DE190" i="69" s="1"/>
  <c r="DD93" i="69"/>
  <c r="DD190" i="69" s="1"/>
  <c r="DC93" i="69"/>
  <c r="DC190" i="69" s="1"/>
  <c r="DB93" i="69"/>
  <c r="DB190" i="69" s="1"/>
  <c r="DA93" i="69"/>
  <c r="DA190" i="69" s="1"/>
  <c r="CZ93" i="69"/>
  <c r="CZ190" i="69" s="1"/>
  <c r="CY93" i="69"/>
  <c r="CY190" i="69" s="1"/>
  <c r="CX93" i="69"/>
  <c r="CX190" i="69" s="1"/>
  <c r="CW93" i="69"/>
  <c r="CW190" i="69" s="1"/>
  <c r="CV93" i="69"/>
  <c r="CV190" i="69" s="1"/>
  <c r="CU93" i="69"/>
  <c r="CU190" i="69" s="1"/>
  <c r="CT93" i="69"/>
  <c r="CT190" i="69" s="1"/>
  <c r="CS93" i="69"/>
  <c r="CS190" i="69" s="1"/>
  <c r="CR93" i="69"/>
  <c r="CR190" i="69" s="1"/>
  <c r="CQ93" i="69"/>
  <c r="CQ190" i="69" s="1"/>
  <c r="CP93" i="69"/>
  <c r="CP190" i="69" s="1"/>
  <c r="CO93" i="69"/>
  <c r="CO190" i="69" s="1"/>
  <c r="CN93" i="69"/>
  <c r="CN190" i="69" s="1"/>
  <c r="CM93" i="69"/>
  <c r="CM190" i="69" s="1"/>
  <c r="CL93" i="69"/>
  <c r="CL190" i="69" s="1"/>
  <c r="CK93" i="69"/>
  <c r="CK190" i="69" s="1"/>
  <c r="CJ93" i="69"/>
  <c r="CJ190" i="69" s="1"/>
  <c r="CI93" i="69"/>
  <c r="CI190" i="69" s="1"/>
  <c r="CH93" i="69"/>
  <c r="CH190" i="69" s="1"/>
  <c r="CG93" i="69"/>
  <c r="CG190" i="69" s="1"/>
  <c r="CF93" i="69"/>
  <c r="CF190" i="69" s="1"/>
  <c r="CE93" i="69"/>
  <c r="CE190" i="69" s="1"/>
  <c r="CD93" i="69"/>
  <c r="CD190" i="69" s="1"/>
  <c r="CC93" i="69"/>
  <c r="CC190" i="69" s="1"/>
  <c r="CB93" i="69"/>
  <c r="CB190" i="69" s="1"/>
  <c r="CA93" i="69"/>
  <c r="CA190" i="69" s="1"/>
  <c r="BZ93" i="69"/>
  <c r="BZ190" i="69" s="1"/>
  <c r="BY93" i="69"/>
  <c r="BY190" i="69" s="1"/>
  <c r="BX93" i="69"/>
  <c r="BX190" i="69" s="1"/>
  <c r="BW93" i="69"/>
  <c r="BW190" i="69" s="1"/>
  <c r="BV93" i="69"/>
  <c r="BV190" i="69" s="1"/>
  <c r="BU93" i="69"/>
  <c r="BU190" i="69" s="1"/>
  <c r="BT93" i="69"/>
  <c r="BT190" i="69" s="1"/>
  <c r="BS93" i="69"/>
  <c r="BS190" i="69" s="1"/>
  <c r="BR93" i="69"/>
  <c r="BR190" i="69" s="1"/>
  <c r="BQ93" i="69"/>
  <c r="BQ190" i="69" s="1"/>
  <c r="BP93" i="69"/>
  <c r="BP190" i="69" s="1"/>
  <c r="BO93" i="69"/>
  <c r="BO190" i="69" s="1"/>
  <c r="BN93" i="69"/>
  <c r="BN190" i="69" s="1"/>
  <c r="BM93" i="69"/>
  <c r="BM190" i="69" s="1"/>
  <c r="BL93" i="69"/>
  <c r="BL190" i="69" s="1"/>
  <c r="BK93" i="69"/>
  <c r="BK190" i="69" s="1"/>
  <c r="BJ93" i="69"/>
  <c r="BJ190" i="69" s="1"/>
  <c r="BI93" i="69"/>
  <c r="BI190" i="69" s="1"/>
  <c r="BH93" i="69"/>
  <c r="BH190" i="69" s="1"/>
  <c r="BG93" i="69"/>
  <c r="BG190" i="69" s="1"/>
  <c r="BF93" i="69"/>
  <c r="BF190" i="69" s="1"/>
  <c r="BE93" i="69"/>
  <c r="BE190" i="69" s="1"/>
  <c r="BD93" i="69"/>
  <c r="BD190" i="69" s="1"/>
  <c r="BC93" i="69"/>
  <c r="BC190" i="69" s="1"/>
  <c r="BB93" i="69"/>
  <c r="BB190" i="69" s="1"/>
  <c r="BA93" i="69"/>
  <c r="BA190" i="69" s="1"/>
  <c r="AZ93" i="69"/>
  <c r="AZ190" i="69" s="1"/>
  <c r="AY93" i="69"/>
  <c r="AY190" i="69" s="1"/>
  <c r="AX93" i="69"/>
  <c r="AX190" i="69" s="1"/>
  <c r="AW93" i="69"/>
  <c r="AW190" i="69" s="1"/>
  <c r="AV93" i="69"/>
  <c r="AV190" i="69" s="1"/>
  <c r="AU93" i="69"/>
  <c r="AU190" i="69" s="1"/>
  <c r="AT93" i="69"/>
  <c r="AT190" i="69" s="1"/>
  <c r="AS93" i="69"/>
  <c r="AS190" i="69" s="1"/>
  <c r="AR93" i="69"/>
  <c r="AR190" i="69" s="1"/>
  <c r="AQ93" i="69"/>
  <c r="AQ190" i="69" s="1"/>
  <c r="AP93" i="69"/>
  <c r="AP190" i="69" s="1"/>
  <c r="AO93" i="69"/>
  <c r="AO190" i="69" s="1"/>
  <c r="AN93" i="69"/>
  <c r="AN190" i="69" s="1"/>
  <c r="AM93" i="69"/>
  <c r="AM190" i="69" s="1"/>
  <c r="AL93" i="69"/>
  <c r="AL190" i="69" s="1"/>
  <c r="AK93" i="69"/>
  <c r="AK190" i="69" s="1"/>
  <c r="AJ93" i="69"/>
  <c r="AJ190" i="69" s="1"/>
  <c r="AI93" i="69"/>
  <c r="AI190" i="69" s="1"/>
  <c r="AH93" i="69"/>
  <c r="AH190" i="69" s="1"/>
  <c r="AG93" i="69"/>
  <c r="AG190" i="69" s="1"/>
  <c r="AF93" i="69"/>
  <c r="AF190" i="69" s="1"/>
  <c r="AE93" i="69"/>
  <c r="AE190" i="69" s="1"/>
  <c r="AD93" i="69"/>
  <c r="AD190" i="69" s="1"/>
  <c r="AC93" i="69"/>
  <c r="AC190" i="69" s="1"/>
  <c r="AB93" i="69"/>
  <c r="AB190" i="69" s="1"/>
  <c r="AA93" i="69"/>
  <c r="AA190" i="69" s="1"/>
  <c r="Z93" i="69"/>
  <c r="Z190" i="69" s="1"/>
  <c r="Y93" i="69"/>
  <c r="Y190" i="69" s="1"/>
  <c r="X93" i="69"/>
  <c r="X190" i="69" s="1"/>
  <c r="W93" i="69"/>
  <c r="W190" i="69" s="1"/>
  <c r="V93" i="69"/>
  <c r="V190" i="69" s="1"/>
  <c r="U93" i="69"/>
  <c r="U190" i="69" s="1"/>
  <c r="T93" i="69"/>
  <c r="T190" i="69" s="1"/>
  <c r="S93" i="69"/>
  <c r="S190" i="69" s="1"/>
  <c r="R93" i="69"/>
  <c r="R190" i="69" s="1"/>
  <c r="Q93" i="69"/>
  <c r="Q190" i="69" s="1"/>
  <c r="P93" i="69"/>
  <c r="P190" i="69" s="1"/>
  <c r="O93" i="69"/>
  <c r="O190" i="69" s="1"/>
  <c r="N93" i="69"/>
  <c r="N190" i="69" s="1"/>
  <c r="M93" i="69"/>
  <c r="M190" i="69" s="1"/>
  <c r="L93" i="69"/>
  <c r="L190" i="69" s="1"/>
  <c r="K93" i="69"/>
  <c r="K190" i="69" s="1"/>
  <c r="J93" i="69"/>
  <c r="J190" i="69" s="1"/>
  <c r="I93" i="69"/>
  <c r="I190" i="69" s="1"/>
  <c r="H93" i="69"/>
  <c r="H190" i="69" s="1"/>
  <c r="G93" i="69"/>
  <c r="G190" i="69" s="1"/>
  <c r="F93" i="69"/>
  <c r="F190" i="69" s="1"/>
  <c r="E93" i="69"/>
  <c r="E190" i="69" s="1"/>
  <c r="D93" i="69"/>
  <c r="D190" i="69" s="1"/>
  <c r="C93" i="69"/>
  <c r="C190" i="69" s="1"/>
  <c r="EV92" i="69"/>
  <c r="EV189" i="69" s="1"/>
  <c r="EU92" i="69"/>
  <c r="EU189" i="69" s="1"/>
  <c r="ET92" i="69"/>
  <c r="ET189" i="69" s="1"/>
  <c r="ES92" i="69"/>
  <c r="ES189" i="69" s="1"/>
  <c r="ER92" i="69"/>
  <c r="ER189" i="69" s="1"/>
  <c r="EQ92" i="69"/>
  <c r="EQ189" i="69" s="1"/>
  <c r="EP92" i="69"/>
  <c r="EP189" i="69" s="1"/>
  <c r="EO92" i="69"/>
  <c r="EO189" i="69" s="1"/>
  <c r="EN92" i="69"/>
  <c r="EN189" i="69" s="1"/>
  <c r="EM92" i="69"/>
  <c r="EM189" i="69" s="1"/>
  <c r="EL92" i="69"/>
  <c r="EL189" i="69" s="1"/>
  <c r="EK92" i="69"/>
  <c r="EK189" i="69" s="1"/>
  <c r="EJ92" i="69"/>
  <c r="EJ189" i="69" s="1"/>
  <c r="EI92" i="69"/>
  <c r="EI189" i="69" s="1"/>
  <c r="EH92" i="69"/>
  <c r="EH189" i="69" s="1"/>
  <c r="EG92" i="69"/>
  <c r="EG189" i="69" s="1"/>
  <c r="EF92" i="69"/>
  <c r="EF189" i="69" s="1"/>
  <c r="EE92" i="69"/>
  <c r="EE189" i="69" s="1"/>
  <c r="ED92" i="69"/>
  <c r="ED189" i="69" s="1"/>
  <c r="EC92" i="69"/>
  <c r="EC189" i="69" s="1"/>
  <c r="EB92" i="69"/>
  <c r="EB189" i="69" s="1"/>
  <c r="EA92" i="69"/>
  <c r="EA189" i="69" s="1"/>
  <c r="DZ92" i="69"/>
  <c r="DZ189" i="69" s="1"/>
  <c r="DY92" i="69"/>
  <c r="DY189" i="69" s="1"/>
  <c r="DX92" i="69"/>
  <c r="DX189" i="69" s="1"/>
  <c r="DW92" i="69"/>
  <c r="DW189" i="69" s="1"/>
  <c r="DV92" i="69"/>
  <c r="DV189" i="69" s="1"/>
  <c r="DU92" i="69"/>
  <c r="DU189" i="69" s="1"/>
  <c r="DT92" i="69"/>
  <c r="DT189" i="69" s="1"/>
  <c r="DS92" i="69"/>
  <c r="DS189" i="69" s="1"/>
  <c r="DR92" i="69"/>
  <c r="DR189" i="69" s="1"/>
  <c r="DQ92" i="69"/>
  <c r="DQ189" i="69" s="1"/>
  <c r="DP92" i="69"/>
  <c r="DP189" i="69" s="1"/>
  <c r="DO92" i="69"/>
  <c r="DO189" i="69" s="1"/>
  <c r="DN92" i="69"/>
  <c r="DN189" i="69" s="1"/>
  <c r="DM92" i="69"/>
  <c r="DM189" i="69" s="1"/>
  <c r="DL92" i="69"/>
  <c r="DL189" i="69" s="1"/>
  <c r="DK92" i="69"/>
  <c r="DK189" i="69" s="1"/>
  <c r="DJ92" i="69"/>
  <c r="DJ189" i="69" s="1"/>
  <c r="DI92" i="69"/>
  <c r="DI189" i="69" s="1"/>
  <c r="DH92" i="69"/>
  <c r="DH189" i="69" s="1"/>
  <c r="DG92" i="69"/>
  <c r="DG189" i="69" s="1"/>
  <c r="DF92" i="69"/>
  <c r="DF189" i="69" s="1"/>
  <c r="DE92" i="69"/>
  <c r="DE189" i="69" s="1"/>
  <c r="DD92" i="69"/>
  <c r="DD189" i="69" s="1"/>
  <c r="DC92" i="69"/>
  <c r="DC189" i="69" s="1"/>
  <c r="DB92" i="69"/>
  <c r="DB189" i="69" s="1"/>
  <c r="DA92" i="69"/>
  <c r="DA189" i="69" s="1"/>
  <c r="CZ92" i="69"/>
  <c r="CZ189" i="69" s="1"/>
  <c r="CY92" i="69"/>
  <c r="CY189" i="69" s="1"/>
  <c r="CX92" i="69"/>
  <c r="CX189" i="69" s="1"/>
  <c r="CW92" i="69"/>
  <c r="CW189" i="69" s="1"/>
  <c r="CV92" i="69"/>
  <c r="CV189" i="69" s="1"/>
  <c r="CU92" i="69"/>
  <c r="CU189" i="69" s="1"/>
  <c r="CT92" i="69"/>
  <c r="CT189" i="69" s="1"/>
  <c r="CS92" i="69"/>
  <c r="CS189" i="69" s="1"/>
  <c r="CR92" i="69"/>
  <c r="CR189" i="69" s="1"/>
  <c r="CQ92" i="69"/>
  <c r="CQ189" i="69" s="1"/>
  <c r="CP92" i="69"/>
  <c r="CP189" i="69" s="1"/>
  <c r="CO92" i="69"/>
  <c r="CO189" i="69" s="1"/>
  <c r="CN92" i="69"/>
  <c r="CN189" i="69" s="1"/>
  <c r="CM92" i="69"/>
  <c r="CM189" i="69" s="1"/>
  <c r="CL92" i="69"/>
  <c r="CL189" i="69" s="1"/>
  <c r="CK92" i="69"/>
  <c r="CK189" i="69" s="1"/>
  <c r="CJ92" i="69"/>
  <c r="CJ189" i="69" s="1"/>
  <c r="CI92" i="69"/>
  <c r="CI189" i="69" s="1"/>
  <c r="CH92" i="69"/>
  <c r="CH189" i="69" s="1"/>
  <c r="CG92" i="69"/>
  <c r="CG189" i="69" s="1"/>
  <c r="CF92" i="69"/>
  <c r="CF189" i="69" s="1"/>
  <c r="CE92" i="69"/>
  <c r="CE189" i="69" s="1"/>
  <c r="CD92" i="69"/>
  <c r="CD189" i="69" s="1"/>
  <c r="CC92" i="69"/>
  <c r="CC189" i="69" s="1"/>
  <c r="CB92" i="69"/>
  <c r="CB189" i="69" s="1"/>
  <c r="CA92" i="69"/>
  <c r="CA189" i="69" s="1"/>
  <c r="BZ92" i="69"/>
  <c r="BZ189" i="69" s="1"/>
  <c r="BY92" i="69"/>
  <c r="BY189" i="69" s="1"/>
  <c r="BX92" i="69"/>
  <c r="BX189" i="69" s="1"/>
  <c r="BW92" i="69"/>
  <c r="BW189" i="69" s="1"/>
  <c r="BV92" i="69"/>
  <c r="BV189" i="69" s="1"/>
  <c r="BU92" i="69"/>
  <c r="BU189" i="69" s="1"/>
  <c r="BT92" i="69"/>
  <c r="BT189" i="69" s="1"/>
  <c r="BS92" i="69"/>
  <c r="BS189" i="69" s="1"/>
  <c r="BR92" i="69"/>
  <c r="BR189" i="69" s="1"/>
  <c r="BQ92" i="69"/>
  <c r="BQ189" i="69" s="1"/>
  <c r="BP92" i="69"/>
  <c r="BP189" i="69" s="1"/>
  <c r="BO92" i="69"/>
  <c r="BO189" i="69" s="1"/>
  <c r="BN92" i="69"/>
  <c r="BN189" i="69" s="1"/>
  <c r="BM92" i="69"/>
  <c r="BM189" i="69" s="1"/>
  <c r="BL92" i="69"/>
  <c r="BL189" i="69" s="1"/>
  <c r="BK92" i="69"/>
  <c r="BK189" i="69" s="1"/>
  <c r="BJ92" i="69"/>
  <c r="BJ189" i="69" s="1"/>
  <c r="BI92" i="69"/>
  <c r="BI189" i="69" s="1"/>
  <c r="BH92" i="69"/>
  <c r="BH189" i="69" s="1"/>
  <c r="BG92" i="69"/>
  <c r="BG189" i="69" s="1"/>
  <c r="BF92" i="69"/>
  <c r="BF189" i="69" s="1"/>
  <c r="BE92" i="69"/>
  <c r="BE189" i="69" s="1"/>
  <c r="BD92" i="69"/>
  <c r="BD189" i="69" s="1"/>
  <c r="BC92" i="69"/>
  <c r="BC189" i="69" s="1"/>
  <c r="BB92" i="69"/>
  <c r="BB189" i="69" s="1"/>
  <c r="BA92" i="69"/>
  <c r="BA189" i="69" s="1"/>
  <c r="AZ92" i="69"/>
  <c r="AZ189" i="69" s="1"/>
  <c r="AY92" i="69"/>
  <c r="AY189" i="69" s="1"/>
  <c r="AX92" i="69"/>
  <c r="AX189" i="69" s="1"/>
  <c r="AW92" i="69"/>
  <c r="AW189" i="69" s="1"/>
  <c r="AV92" i="69"/>
  <c r="AV189" i="69" s="1"/>
  <c r="AU92" i="69"/>
  <c r="AU189" i="69" s="1"/>
  <c r="AT92" i="69"/>
  <c r="AT189" i="69" s="1"/>
  <c r="AS92" i="69"/>
  <c r="AS189" i="69" s="1"/>
  <c r="AR92" i="69"/>
  <c r="AR189" i="69" s="1"/>
  <c r="AQ92" i="69"/>
  <c r="AQ189" i="69" s="1"/>
  <c r="AP92" i="69"/>
  <c r="AP189" i="69" s="1"/>
  <c r="AO92" i="69"/>
  <c r="AO189" i="69" s="1"/>
  <c r="AN92" i="69"/>
  <c r="AN189" i="69" s="1"/>
  <c r="AM92" i="69"/>
  <c r="AM189" i="69" s="1"/>
  <c r="AL92" i="69"/>
  <c r="AL189" i="69" s="1"/>
  <c r="AK92" i="69"/>
  <c r="AK189" i="69" s="1"/>
  <c r="AJ92" i="69"/>
  <c r="AJ189" i="69" s="1"/>
  <c r="AI92" i="69"/>
  <c r="AI189" i="69" s="1"/>
  <c r="AH92" i="69"/>
  <c r="AH189" i="69" s="1"/>
  <c r="AG92" i="69"/>
  <c r="AG189" i="69" s="1"/>
  <c r="AF92" i="69"/>
  <c r="AF189" i="69" s="1"/>
  <c r="AE92" i="69"/>
  <c r="AE189" i="69" s="1"/>
  <c r="AD92" i="69"/>
  <c r="AD189" i="69" s="1"/>
  <c r="AC92" i="69"/>
  <c r="AC189" i="69" s="1"/>
  <c r="AB92" i="69"/>
  <c r="AB189" i="69" s="1"/>
  <c r="AA92" i="69"/>
  <c r="AA189" i="69" s="1"/>
  <c r="Z92" i="69"/>
  <c r="Z189" i="69" s="1"/>
  <c r="Y92" i="69"/>
  <c r="Y189" i="69" s="1"/>
  <c r="X92" i="69"/>
  <c r="X189" i="69" s="1"/>
  <c r="W92" i="69"/>
  <c r="W189" i="69" s="1"/>
  <c r="V92" i="69"/>
  <c r="V189" i="69" s="1"/>
  <c r="U92" i="69"/>
  <c r="U189" i="69" s="1"/>
  <c r="T92" i="69"/>
  <c r="T189" i="69" s="1"/>
  <c r="S92" i="69"/>
  <c r="S189" i="69" s="1"/>
  <c r="R92" i="69"/>
  <c r="R189" i="69" s="1"/>
  <c r="Q92" i="69"/>
  <c r="Q189" i="69" s="1"/>
  <c r="P92" i="69"/>
  <c r="P189" i="69" s="1"/>
  <c r="O92" i="69"/>
  <c r="O189" i="69" s="1"/>
  <c r="N92" i="69"/>
  <c r="N189" i="69" s="1"/>
  <c r="M92" i="69"/>
  <c r="M189" i="69" s="1"/>
  <c r="L92" i="69"/>
  <c r="L189" i="69" s="1"/>
  <c r="K92" i="69"/>
  <c r="K189" i="69" s="1"/>
  <c r="J92" i="69"/>
  <c r="J189" i="69" s="1"/>
  <c r="I92" i="69"/>
  <c r="I189" i="69" s="1"/>
  <c r="H92" i="69"/>
  <c r="H189" i="69" s="1"/>
  <c r="G92" i="69"/>
  <c r="G189" i="69" s="1"/>
  <c r="F92" i="69"/>
  <c r="F189" i="69" s="1"/>
  <c r="E92" i="69"/>
  <c r="E189" i="69" s="1"/>
  <c r="D92" i="69"/>
  <c r="D189" i="69" s="1"/>
  <c r="C92" i="69"/>
  <c r="C189" i="69" s="1"/>
  <c r="EV91" i="69"/>
  <c r="EV188" i="69" s="1"/>
  <c r="EU91" i="69"/>
  <c r="EU188" i="69" s="1"/>
  <c r="ET91" i="69"/>
  <c r="ET188" i="69" s="1"/>
  <c r="ES91" i="69"/>
  <c r="ES188" i="69" s="1"/>
  <c r="ER91" i="69"/>
  <c r="ER188" i="69" s="1"/>
  <c r="EQ91" i="69"/>
  <c r="EQ188" i="69" s="1"/>
  <c r="EP91" i="69"/>
  <c r="EP188" i="69" s="1"/>
  <c r="EO91" i="69"/>
  <c r="EO188" i="69" s="1"/>
  <c r="EN91" i="69"/>
  <c r="EN188" i="69" s="1"/>
  <c r="EM91" i="69"/>
  <c r="EM188" i="69" s="1"/>
  <c r="EL91" i="69"/>
  <c r="EL188" i="69" s="1"/>
  <c r="EK91" i="69"/>
  <c r="EK188" i="69" s="1"/>
  <c r="EJ91" i="69"/>
  <c r="EJ188" i="69" s="1"/>
  <c r="EI91" i="69"/>
  <c r="EI188" i="69" s="1"/>
  <c r="EH91" i="69"/>
  <c r="EH188" i="69" s="1"/>
  <c r="EG91" i="69"/>
  <c r="EG188" i="69" s="1"/>
  <c r="EF91" i="69"/>
  <c r="EF188" i="69" s="1"/>
  <c r="EE91" i="69"/>
  <c r="EE188" i="69" s="1"/>
  <c r="ED91" i="69"/>
  <c r="ED188" i="69" s="1"/>
  <c r="EC91" i="69"/>
  <c r="EC188" i="69" s="1"/>
  <c r="EB91" i="69"/>
  <c r="EB188" i="69" s="1"/>
  <c r="EA91" i="69"/>
  <c r="EA188" i="69" s="1"/>
  <c r="DZ91" i="69"/>
  <c r="DZ188" i="69" s="1"/>
  <c r="DY91" i="69"/>
  <c r="DY188" i="69" s="1"/>
  <c r="DX91" i="69"/>
  <c r="DX188" i="69" s="1"/>
  <c r="DW91" i="69"/>
  <c r="DW188" i="69" s="1"/>
  <c r="DV91" i="69"/>
  <c r="DV188" i="69" s="1"/>
  <c r="DU91" i="69"/>
  <c r="DU188" i="69" s="1"/>
  <c r="DT91" i="69"/>
  <c r="DT188" i="69" s="1"/>
  <c r="DS91" i="69"/>
  <c r="DS188" i="69" s="1"/>
  <c r="DR91" i="69"/>
  <c r="DR188" i="69" s="1"/>
  <c r="DQ91" i="69"/>
  <c r="DQ188" i="69" s="1"/>
  <c r="DP91" i="69"/>
  <c r="DP188" i="69" s="1"/>
  <c r="DO91" i="69"/>
  <c r="DO188" i="69" s="1"/>
  <c r="DN91" i="69"/>
  <c r="DN188" i="69" s="1"/>
  <c r="DM91" i="69"/>
  <c r="DM188" i="69" s="1"/>
  <c r="DL91" i="69"/>
  <c r="DL188" i="69" s="1"/>
  <c r="DK91" i="69"/>
  <c r="DK188" i="69" s="1"/>
  <c r="DJ91" i="69"/>
  <c r="DJ188" i="69" s="1"/>
  <c r="DI91" i="69"/>
  <c r="DI188" i="69" s="1"/>
  <c r="DH91" i="69"/>
  <c r="DH188" i="69" s="1"/>
  <c r="DG91" i="69"/>
  <c r="DG188" i="69" s="1"/>
  <c r="DF91" i="69"/>
  <c r="DF188" i="69" s="1"/>
  <c r="DE91" i="69"/>
  <c r="DE188" i="69" s="1"/>
  <c r="DD91" i="69"/>
  <c r="DD188" i="69" s="1"/>
  <c r="DC91" i="69"/>
  <c r="DC188" i="69" s="1"/>
  <c r="DB91" i="69"/>
  <c r="DB188" i="69" s="1"/>
  <c r="DA91" i="69"/>
  <c r="DA188" i="69" s="1"/>
  <c r="CZ91" i="69"/>
  <c r="CZ188" i="69" s="1"/>
  <c r="CY91" i="69"/>
  <c r="CY188" i="69" s="1"/>
  <c r="CX91" i="69"/>
  <c r="CX188" i="69" s="1"/>
  <c r="CW91" i="69"/>
  <c r="CW188" i="69" s="1"/>
  <c r="CV91" i="69"/>
  <c r="CV188" i="69" s="1"/>
  <c r="CU91" i="69"/>
  <c r="CU188" i="69" s="1"/>
  <c r="CT91" i="69"/>
  <c r="CT188" i="69" s="1"/>
  <c r="CS91" i="69"/>
  <c r="CS188" i="69" s="1"/>
  <c r="CR91" i="69"/>
  <c r="CR188" i="69" s="1"/>
  <c r="CQ91" i="69"/>
  <c r="CQ188" i="69" s="1"/>
  <c r="CP91" i="69"/>
  <c r="CP188" i="69" s="1"/>
  <c r="CO91" i="69"/>
  <c r="CO188" i="69" s="1"/>
  <c r="CN91" i="69"/>
  <c r="CN188" i="69" s="1"/>
  <c r="CM91" i="69"/>
  <c r="CM188" i="69" s="1"/>
  <c r="CL91" i="69"/>
  <c r="CL188" i="69" s="1"/>
  <c r="CK91" i="69"/>
  <c r="CK188" i="69" s="1"/>
  <c r="CJ91" i="69"/>
  <c r="CJ188" i="69" s="1"/>
  <c r="CI91" i="69"/>
  <c r="CI188" i="69" s="1"/>
  <c r="CH91" i="69"/>
  <c r="CH188" i="69" s="1"/>
  <c r="CG91" i="69"/>
  <c r="CG188" i="69" s="1"/>
  <c r="CF91" i="69"/>
  <c r="CF188" i="69" s="1"/>
  <c r="CE91" i="69"/>
  <c r="CE188" i="69" s="1"/>
  <c r="CD91" i="69"/>
  <c r="CD188" i="69" s="1"/>
  <c r="CC91" i="69"/>
  <c r="CC188" i="69" s="1"/>
  <c r="CB91" i="69"/>
  <c r="CB188" i="69" s="1"/>
  <c r="CA91" i="69"/>
  <c r="CA188" i="69" s="1"/>
  <c r="BZ91" i="69"/>
  <c r="BZ188" i="69" s="1"/>
  <c r="BY91" i="69"/>
  <c r="BY188" i="69" s="1"/>
  <c r="BX91" i="69"/>
  <c r="BX188" i="69" s="1"/>
  <c r="BW91" i="69"/>
  <c r="BW188" i="69" s="1"/>
  <c r="BV91" i="69"/>
  <c r="BV188" i="69" s="1"/>
  <c r="BU91" i="69"/>
  <c r="BU188" i="69" s="1"/>
  <c r="BT91" i="69"/>
  <c r="BT188" i="69" s="1"/>
  <c r="BS91" i="69"/>
  <c r="BS188" i="69" s="1"/>
  <c r="BR91" i="69"/>
  <c r="BR188" i="69" s="1"/>
  <c r="BQ91" i="69"/>
  <c r="BQ188" i="69" s="1"/>
  <c r="BP91" i="69"/>
  <c r="BP188" i="69" s="1"/>
  <c r="BO91" i="69"/>
  <c r="BO188" i="69" s="1"/>
  <c r="BN91" i="69"/>
  <c r="BN188" i="69" s="1"/>
  <c r="BM91" i="69"/>
  <c r="BM188" i="69" s="1"/>
  <c r="BL91" i="69"/>
  <c r="BL188" i="69" s="1"/>
  <c r="BK91" i="69"/>
  <c r="BK188" i="69" s="1"/>
  <c r="BJ91" i="69"/>
  <c r="BJ188" i="69" s="1"/>
  <c r="BI91" i="69"/>
  <c r="BI188" i="69" s="1"/>
  <c r="BH91" i="69"/>
  <c r="BH188" i="69" s="1"/>
  <c r="BG91" i="69"/>
  <c r="BG188" i="69" s="1"/>
  <c r="BF91" i="69"/>
  <c r="BF188" i="69" s="1"/>
  <c r="BE91" i="69"/>
  <c r="BE188" i="69" s="1"/>
  <c r="BD91" i="69"/>
  <c r="BD188" i="69" s="1"/>
  <c r="BC91" i="69"/>
  <c r="BC188" i="69" s="1"/>
  <c r="BB91" i="69"/>
  <c r="BB188" i="69" s="1"/>
  <c r="BA91" i="69"/>
  <c r="BA188" i="69" s="1"/>
  <c r="AZ91" i="69"/>
  <c r="AZ188" i="69" s="1"/>
  <c r="AY91" i="69"/>
  <c r="AY188" i="69" s="1"/>
  <c r="AX91" i="69"/>
  <c r="AX188" i="69" s="1"/>
  <c r="AW91" i="69"/>
  <c r="AW188" i="69" s="1"/>
  <c r="AV91" i="69"/>
  <c r="AV188" i="69" s="1"/>
  <c r="AU91" i="69"/>
  <c r="AU188" i="69" s="1"/>
  <c r="AT91" i="69"/>
  <c r="AT188" i="69" s="1"/>
  <c r="AS91" i="69"/>
  <c r="AS188" i="69" s="1"/>
  <c r="AR91" i="69"/>
  <c r="AR188" i="69" s="1"/>
  <c r="AQ91" i="69"/>
  <c r="AQ188" i="69" s="1"/>
  <c r="AP91" i="69"/>
  <c r="AP188" i="69" s="1"/>
  <c r="AO91" i="69"/>
  <c r="AO188" i="69" s="1"/>
  <c r="AN91" i="69"/>
  <c r="AN188" i="69" s="1"/>
  <c r="AM91" i="69"/>
  <c r="AM188" i="69" s="1"/>
  <c r="AL91" i="69"/>
  <c r="AL188" i="69" s="1"/>
  <c r="AK91" i="69"/>
  <c r="AK188" i="69" s="1"/>
  <c r="AJ91" i="69"/>
  <c r="AJ188" i="69" s="1"/>
  <c r="AI91" i="69"/>
  <c r="AI188" i="69" s="1"/>
  <c r="AH91" i="69"/>
  <c r="AH188" i="69" s="1"/>
  <c r="AG91" i="69"/>
  <c r="AG188" i="69" s="1"/>
  <c r="AF91" i="69"/>
  <c r="AF188" i="69" s="1"/>
  <c r="AE91" i="69"/>
  <c r="AE188" i="69" s="1"/>
  <c r="AD91" i="69"/>
  <c r="AD188" i="69" s="1"/>
  <c r="AC91" i="69"/>
  <c r="AC188" i="69" s="1"/>
  <c r="AB91" i="69"/>
  <c r="AB188" i="69" s="1"/>
  <c r="AA91" i="69"/>
  <c r="AA188" i="69" s="1"/>
  <c r="Z91" i="69"/>
  <c r="Z188" i="69" s="1"/>
  <c r="Y91" i="69"/>
  <c r="Y188" i="69" s="1"/>
  <c r="X91" i="69"/>
  <c r="X188" i="69" s="1"/>
  <c r="W91" i="69"/>
  <c r="W188" i="69" s="1"/>
  <c r="V91" i="69"/>
  <c r="V188" i="69" s="1"/>
  <c r="U91" i="69"/>
  <c r="U188" i="69" s="1"/>
  <c r="T91" i="69"/>
  <c r="T188" i="69" s="1"/>
  <c r="S91" i="69"/>
  <c r="S188" i="69" s="1"/>
  <c r="R91" i="69"/>
  <c r="R188" i="69" s="1"/>
  <c r="Q91" i="69"/>
  <c r="Q188" i="69" s="1"/>
  <c r="P91" i="69"/>
  <c r="P188" i="69" s="1"/>
  <c r="O91" i="69"/>
  <c r="O188" i="69" s="1"/>
  <c r="N91" i="69"/>
  <c r="N188" i="69" s="1"/>
  <c r="M91" i="69"/>
  <c r="M188" i="69" s="1"/>
  <c r="L91" i="69"/>
  <c r="L188" i="69" s="1"/>
  <c r="K91" i="69"/>
  <c r="K188" i="69" s="1"/>
  <c r="J91" i="69"/>
  <c r="J188" i="69" s="1"/>
  <c r="I91" i="69"/>
  <c r="I188" i="69" s="1"/>
  <c r="H91" i="69"/>
  <c r="H188" i="69" s="1"/>
  <c r="G91" i="69"/>
  <c r="G188" i="69" s="1"/>
  <c r="F91" i="69"/>
  <c r="F188" i="69" s="1"/>
  <c r="E91" i="69"/>
  <c r="E188" i="69" s="1"/>
  <c r="D91" i="69"/>
  <c r="D188" i="69" s="1"/>
  <c r="C91" i="69"/>
  <c r="C188" i="69" s="1"/>
  <c r="EV90" i="69"/>
  <c r="EV187" i="69" s="1"/>
  <c r="EU90" i="69"/>
  <c r="EU187" i="69" s="1"/>
  <c r="ET90" i="69"/>
  <c r="ET187" i="69" s="1"/>
  <c r="ES90" i="69"/>
  <c r="ES187" i="69" s="1"/>
  <c r="ER90" i="69"/>
  <c r="ER187" i="69" s="1"/>
  <c r="EQ90" i="69"/>
  <c r="EQ187" i="69" s="1"/>
  <c r="EP90" i="69"/>
  <c r="EP187" i="69" s="1"/>
  <c r="EO90" i="69"/>
  <c r="EO187" i="69" s="1"/>
  <c r="EN90" i="69"/>
  <c r="EN187" i="69" s="1"/>
  <c r="EM90" i="69"/>
  <c r="EM187" i="69" s="1"/>
  <c r="EL90" i="69"/>
  <c r="EL187" i="69" s="1"/>
  <c r="EK90" i="69"/>
  <c r="EK187" i="69" s="1"/>
  <c r="EJ90" i="69"/>
  <c r="EJ187" i="69" s="1"/>
  <c r="EI90" i="69"/>
  <c r="EI187" i="69" s="1"/>
  <c r="EH90" i="69"/>
  <c r="EH187" i="69" s="1"/>
  <c r="EG90" i="69"/>
  <c r="EG187" i="69" s="1"/>
  <c r="EF90" i="69"/>
  <c r="EF187" i="69" s="1"/>
  <c r="EE90" i="69"/>
  <c r="EE187" i="69" s="1"/>
  <c r="ED90" i="69"/>
  <c r="ED187" i="69" s="1"/>
  <c r="EC90" i="69"/>
  <c r="EC187" i="69" s="1"/>
  <c r="EB90" i="69"/>
  <c r="EB187" i="69" s="1"/>
  <c r="EA90" i="69"/>
  <c r="EA187" i="69" s="1"/>
  <c r="DZ90" i="69"/>
  <c r="DZ187" i="69" s="1"/>
  <c r="DY90" i="69"/>
  <c r="DY187" i="69" s="1"/>
  <c r="DX90" i="69"/>
  <c r="DX187" i="69" s="1"/>
  <c r="DW90" i="69"/>
  <c r="DW187" i="69" s="1"/>
  <c r="DV90" i="69"/>
  <c r="DV187" i="69" s="1"/>
  <c r="DU90" i="69"/>
  <c r="DU187" i="69" s="1"/>
  <c r="DT90" i="69"/>
  <c r="DT187" i="69" s="1"/>
  <c r="DS90" i="69"/>
  <c r="DS187" i="69" s="1"/>
  <c r="DR90" i="69"/>
  <c r="DR187" i="69" s="1"/>
  <c r="DQ90" i="69"/>
  <c r="DQ187" i="69" s="1"/>
  <c r="DP90" i="69"/>
  <c r="DP187" i="69" s="1"/>
  <c r="DO90" i="69"/>
  <c r="DO187" i="69" s="1"/>
  <c r="DN90" i="69"/>
  <c r="DN187" i="69" s="1"/>
  <c r="DM90" i="69"/>
  <c r="DM187" i="69" s="1"/>
  <c r="DL90" i="69"/>
  <c r="DL187" i="69" s="1"/>
  <c r="DK90" i="69"/>
  <c r="DK187" i="69" s="1"/>
  <c r="DJ90" i="69"/>
  <c r="DJ187" i="69" s="1"/>
  <c r="DI90" i="69"/>
  <c r="DI187" i="69" s="1"/>
  <c r="DH90" i="69"/>
  <c r="DH187" i="69" s="1"/>
  <c r="DG90" i="69"/>
  <c r="DG187" i="69" s="1"/>
  <c r="DF90" i="69"/>
  <c r="DF187" i="69" s="1"/>
  <c r="DE90" i="69"/>
  <c r="DE187" i="69" s="1"/>
  <c r="DD90" i="69"/>
  <c r="DD187" i="69" s="1"/>
  <c r="DC90" i="69"/>
  <c r="DC187" i="69" s="1"/>
  <c r="DB90" i="69"/>
  <c r="DB187" i="69" s="1"/>
  <c r="DA90" i="69"/>
  <c r="DA187" i="69" s="1"/>
  <c r="CZ90" i="69"/>
  <c r="CZ187" i="69" s="1"/>
  <c r="CY90" i="69"/>
  <c r="CY187" i="69" s="1"/>
  <c r="CX90" i="69"/>
  <c r="CX187" i="69" s="1"/>
  <c r="CW90" i="69"/>
  <c r="CW187" i="69" s="1"/>
  <c r="CV90" i="69"/>
  <c r="CV187" i="69" s="1"/>
  <c r="CU90" i="69"/>
  <c r="CU187" i="69" s="1"/>
  <c r="CT90" i="69"/>
  <c r="CT187" i="69" s="1"/>
  <c r="CS90" i="69"/>
  <c r="CS187" i="69" s="1"/>
  <c r="CR90" i="69"/>
  <c r="CR187" i="69" s="1"/>
  <c r="CQ90" i="69"/>
  <c r="CQ187" i="69" s="1"/>
  <c r="CP90" i="69"/>
  <c r="CP187" i="69" s="1"/>
  <c r="CO90" i="69"/>
  <c r="CO187" i="69" s="1"/>
  <c r="CN90" i="69"/>
  <c r="CN187" i="69" s="1"/>
  <c r="CM90" i="69"/>
  <c r="CM187" i="69" s="1"/>
  <c r="CL90" i="69"/>
  <c r="CL187" i="69" s="1"/>
  <c r="CK90" i="69"/>
  <c r="CK187" i="69" s="1"/>
  <c r="CJ90" i="69"/>
  <c r="CJ187" i="69" s="1"/>
  <c r="CI90" i="69"/>
  <c r="CI187" i="69" s="1"/>
  <c r="CH90" i="69"/>
  <c r="CH187" i="69" s="1"/>
  <c r="CG90" i="69"/>
  <c r="CG187" i="69" s="1"/>
  <c r="CF90" i="69"/>
  <c r="CF187" i="69" s="1"/>
  <c r="CE90" i="69"/>
  <c r="CE187" i="69" s="1"/>
  <c r="CD90" i="69"/>
  <c r="CD187" i="69" s="1"/>
  <c r="CC90" i="69"/>
  <c r="CC187" i="69" s="1"/>
  <c r="CB90" i="69"/>
  <c r="CB187" i="69" s="1"/>
  <c r="CA90" i="69"/>
  <c r="CA187" i="69" s="1"/>
  <c r="BZ90" i="69"/>
  <c r="BZ187" i="69" s="1"/>
  <c r="BY90" i="69"/>
  <c r="BY187" i="69" s="1"/>
  <c r="BX90" i="69"/>
  <c r="BX187" i="69" s="1"/>
  <c r="BW90" i="69"/>
  <c r="BW187" i="69" s="1"/>
  <c r="BV90" i="69"/>
  <c r="BV187" i="69" s="1"/>
  <c r="BU90" i="69"/>
  <c r="BU187" i="69" s="1"/>
  <c r="BT90" i="69"/>
  <c r="BT187" i="69" s="1"/>
  <c r="BS90" i="69"/>
  <c r="BS187" i="69" s="1"/>
  <c r="BR90" i="69"/>
  <c r="BR187" i="69" s="1"/>
  <c r="BQ90" i="69"/>
  <c r="BQ187" i="69" s="1"/>
  <c r="BP90" i="69"/>
  <c r="BP187" i="69" s="1"/>
  <c r="BO90" i="69"/>
  <c r="BO187" i="69" s="1"/>
  <c r="BN90" i="69"/>
  <c r="BN187" i="69" s="1"/>
  <c r="BM90" i="69"/>
  <c r="BM187" i="69" s="1"/>
  <c r="BL90" i="69"/>
  <c r="BL187" i="69" s="1"/>
  <c r="BK90" i="69"/>
  <c r="BK187" i="69" s="1"/>
  <c r="BJ90" i="69"/>
  <c r="BJ187" i="69" s="1"/>
  <c r="BI90" i="69"/>
  <c r="BI187" i="69" s="1"/>
  <c r="BH90" i="69"/>
  <c r="BH187" i="69" s="1"/>
  <c r="BG90" i="69"/>
  <c r="BG187" i="69" s="1"/>
  <c r="BF90" i="69"/>
  <c r="BF187" i="69" s="1"/>
  <c r="BE90" i="69"/>
  <c r="BE187" i="69" s="1"/>
  <c r="BD90" i="69"/>
  <c r="BD187" i="69" s="1"/>
  <c r="BC90" i="69"/>
  <c r="BC187" i="69" s="1"/>
  <c r="BB90" i="69"/>
  <c r="BB187" i="69" s="1"/>
  <c r="BA90" i="69"/>
  <c r="BA187" i="69" s="1"/>
  <c r="AZ90" i="69"/>
  <c r="AZ187" i="69" s="1"/>
  <c r="AY90" i="69"/>
  <c r="AY187" i="69" s="1"/>
  <c r="AX90" i="69"/>
  <c r="AX187" i="69" s="1"/>
  <c r="AW90" i="69"/>
  <c r="AW187" i="69" s="1"/>
  <c r="AV90" i="69"/>
  <c r="AV187" i="69" s="1"/>
  <c r="AU90" i="69"/>
  <c r="AU187" i="69" s="1"/>
  <c r="AT90" i="69"/>
  <c r="AT187" i="69" s="1"/>
  <c r="AS90" i="69"/>
  <c r="AS187" i="69" s="1"/>
  <c r="AR90" i="69"/>
  <c r="AR187" i="69" s="1"/>
  <c r="AQ90" i="69"/>
  <c r="AQ187" i="69" s="1"/>
  <c r="AP90" i="69"/>
  <c r="AP187" i="69" s="1"/>
  <c r="AO90" i="69"/>
  <c r="AO187" i="69" s="1"/>
  <c r="AN90" i="69"/>
  <c r="AN187" i="69" s="1"/>
  <c r="AM90" i="69"/>
  <c r="AM187" i="69" s="1"/>
  <c r="AL90" i="69"/>
  <c r="AL187" i="69" s="1"/>
  <c r="AK90" i="69"/>
  <c r="AK187" i="69" s="1"/>
  <c r="AJ90" i="69"/>
  <c r="AJ187" i="69" s="1"/>
  <c r="AI90" i="69"/>
  <c r="AI187" i="69" s="1"/>
  <c r="AH90" i="69"/>
  <c r="AH187" i="69" s="1"/>
  <c r="AG90" i="69"/>
  <c r="AG187" i="69" s="1"/>
  <c r="AF90" i="69"/>
  <c r="AF187" i="69" s="1"/>
  <c r="AE90" i="69"/>
  <c r="AE187" i="69" s="1"/>
  <c r="AD90" i="69"/>
  <c r="AD187" i="69" s="1"/>
  <c r="AC90" i="69"/>
  <c r="AC187" i="69" s="1"/>
  <c r="AB90" i="69"/>
  <c r="AB187" i="69" s="1"/>
  <c r="AA90" i="69"/>
  <c r="AA187" i="69" s="1"/>
  <c r="Z90" i="69"/>
  <c r="Z187" i="69" s="1"/>
  <c r="Y90" i="69"/>
  <c r="Y187" i="69" s="1"/>
  <c r="X90" i="69"/>
  <c r="X187" i="69" s="1"/>
  <c r="W90" i="69"/>
  <c r="W187" i="69" s="1"/>
  <c r="V90" i="69"/>
  <c r="V187" i="69" s="1"/>
  <c r="U90" i="69"/>
  <c r="U187" i="69" s="1"/>
  <c r="T90" i="69"/>
  <c r="T187" i="69" s="1"/>
  <c r="S90" i="69"/>
  <c r="S187" i="69" s="1"/>
  <c r="R90" i="69"/>
  <c r="R187" i="69" s="1"/>
  <c r="Q90" i="69"/>
  <c r="Q187" i="69" s="1"/>
  <c r="P90" i="69"/>
  <c r="P187" i="69" s="1"/>
  <c r="O90" i="69"/>
  <c r="O187" i="69" s="1"/>
  <c r="N90" i="69"/>
  <c r="N187" i="69" s="1"/>
  <c r="M90" i="69"/>
  <c r="M187" i="69" s="1"/>
  <c r="L90" i="69"/>
  <c r="L187" i="69" s="1"/>
  <c r="K90" i="69"/>
  <c r="K187" i="69" s="1"/>
  <c r="J90" i="69"/>
  <c r="J187" i="69" s="1"/>
  <c r="I90" i="69"/>
  <c r="I187" i="69" s="1"/>
  <c r="H90" i="69"/>
  <c r="H187" i="69" s="1"/>
  <c r="G90" i="69"/>
  <c r="G187" i="69" s="1"/>
  <c r="F90" i="69"/>
  <c r="F187" i="69" s="1"/>
  <c r="E90" i="69"/>
  <c r="E187" i="69" s="1"/>
  <c r="D90" i="69"/>
  <c r="D187" i="69" s="1"/>
  <c r="C90" i="69"/>
  <c r="C187" i="69" s="1"/>
  <c r="EV89" i="69"/>
  <c r="EV186" i="69" s="1"/>
  <c r="EU89" i="69"/>
  <c r="EU186" i="69" s="1"/>
  <c r="ET89" i="69"/>
  <c r="ET186" i="69" s="1"/>
  <c r="ES89" i="69"/>
  <c r="ES186" i="69" s="1"/>
  <c r="ER89" i="69"/>
  <c r="ER186" i="69" s="1"/>
  <c r="EQ89" i="69"/>
  <c r="EQ186" i="69" s="1"/>
  <c r="EP89" i="69"/>
  <c r="EP186" i="69" s="1"/>
  <c r="EO89" i="69"/>
  <c r="EO186" i="69" s="1"/>
  <c r="EN89" i="69"/>
  <c r="EN186" i="69" s="1"/>
  <c r="EM89" i="69"/>
  <c r="EM186" i="69" s="1"/>
  <c r="EL89" i="69"/>
  <c r="EL186" i="69" s="1"/>
  <c r="EK89" i="69"/>
  <c r="EK186" i="69" s="1"/>
  <c r="EJ89" i="69"/>
  <c r="EJ186" i="69" s="1"/>
  <c r="EI89" i="69"/>
  <c r="EI186" i="69" s="1"/>
  <c r="EH89" i="69"/>
  <c r="EH186" i="69" s="1"/>
  <c r="EG89" i="69"/>
  <c r="EG186" i="69" s="1"/>
  <c r="EF89" i="69"/>
  <c r="EF186" i="69" s="1"/>
  <c r="EE89" i="69"/>
  <c r="EE186" i="69" s="1"/>
  <c r="ED89" i="69"/>
  <c r="ED186" i="69" s="1"/>
  <c r="EC89" i="69"/>
  <c r="EC186" i="69" s="1"/>
  <c r="EB89" i="69"/>
  <c r="EB186" i="69" s="1"/>
  <c r="EA89" i="69"/>
  <c r="EA186" i="69" s="1"/>
  <c r="DZ89" i="69"/>
  <c r="DZ186" i="69" s="1"/>
  <c r="DY89" i="69"/>
  <c r="DY186" i="69" s="1"/>
  <c r="DX89" i="69"/>
  <c r="DX186" i="69" s="1"/>
  <c r="DW89" i="69"/>
  <c r="DW186" i="69" s="1"/>
  <c r="DV89" i="69"/>
  <c r="DV186" i="69" s="1"/>
  <c r="DU89" i="69"/>
  <c r="DU186" i="69" s="1"/>
  <c r="DT89" i="69"/>
  <c r="DT186" i="69" s="1"/>
  <c r="DS89" i="69"/>
  <c r="DS186" i="69" s="1"/>
  <c r="DR89" i="69"/>
  <c r="DR186" i="69" s="1"/>
  <c r="DQ89" i="69"/>
  <c r="DQ186" i="69" s="1"/>
  <c r="DP89" i="69"/>
  <c r="DP186" i="69" s="1"/>
  <c r="DO89" i="69"/>
  <c r="DO186" i="69" s="1"/>
  <c r="DN89" i="69"/>
  <c r="DN186" i="69" s="1"/>
  <c r="DM89" i="69"/>
  <c r="DM186" i="69" s="1"/>
  <c r="DL89" i="69"/>
  <c r="DL186" i="69" s="1"/>
  <c r="DK89" i="69"/>
  <c r="DK186" i="69" s="1"/>
  <c r="DJ89" i="69"/>
  <c r="DJ186" i="69" s="1"/>
  <c r="DI89" i="69"/>
  <c r="DI186" i="69" s="1"/>
  <c r="DH89" i="69"/>
  <c r="DH186" i="69" s="1"/>
  <c r="DG89" i="69"/>
  <c r="DG186" i="69" s="1"/>
  <c r="DF89" i="69"/>
  <c r="DF186" i="69" s="1"/>
  <c r="DE89" i="69"/>
  <c r="DE186" i="69" s="1"/>
  <c r="DD89" i="69"/>
  <c r="DD186" i="69" s="1"/>
  <c r="DC89" i="69"/>
  <c r="DC186" i="69" s="1"/>
  <c r="DB89" i="69"/>
  <c r="DB186" i="69" s="1"/>
  <c r="DA89" i="69"/>
  <c r="DA186" i="69" s="1"/>
  <c r="CZ89" i="69"/>
  <c r="CZ186" i="69" s="1"/>
  <c r="CY89" i="69"/>
  <c r="CY186" i="69" s="1"/>
  <c r="CX89" i="69"/>
  <c r="CX186" i="69" s="1"/>
  <c r="CW89" i="69"/>
  <c r="CW186" i="69" s="1"/>
  <c r="CV89" i="69"/>
  <c r="CV186" i="69" s="1"/>
  <c r="CU89" i="69"/>
  <c r="CU186" i="69" s="1"/>
  <c r="CT89" i="69"/>
  <c r="CT186" i="69" s="1"/>
  <c r="CS89" i="69"/>
  <c r="CS186" i="69" s="1"/>
  <c r="CR89" i="69"/>
  <c r="CR186" i="69" s="1"/>
  <c r="CQ89" i="69"/>
  <c r="CQ186" i="69" s="1"/>
  <c r="CP89" i="69"/>
  <c r="CP186" i="69" s="1"/>
  <c r="CO89" i="69"/>
  <c r="CO186" i="69" s="1"/>
  <c r="CN89" i="69"/>
  <c r="CN186" i="69" s="1"/>
  <c r="CM89" i="69"/>
  <c r="CM186" i="69" s="1"/>
  <c r="CL89" i="69"/>
  <c r="CL186" i="69" s="1"/>
  <c r="CK89" i="69"/>
  <c r="CK186" i="69" s="1"/>
  <c r="CJ89" i="69"/>
  <c r="CJ186" i="69" s="1"/>
  <c r="CI89" i="69"/>
  <c r="CI186" i="69" s="1"/>
  <c r="CH89" i="69"/>
  <c r="CH186" i="69" s="1"/>
  <c r="CG89" i="69"/>
  <c r="CG186" i="69" s="1"/>
  <c r="CF89" i="69"/>
  <c r="CF186" i="69" s="1"/>
  <c r="CE89" i="69"/>
  <c r="CE186" i="69" s="1"/>
  <c r="CD89" i="69"/>
  <c r="CD186" i="69" s="1"/>
  <c r="CC89" i="69"/>
  <c r="CC186" i="69" s="1"/>
  <c r="CB89" i="69"/>
  <c r="CB186" i="69" s="1"/>
  <c r="CA89" i="69"/>
  <c r="CA186" i="69" s="1"/>
  <c r="BZ89" i="69"/>
  <c r="BZ186" i="69" s="1"/>
  <c r="BY89" i="69"/>
  <c r="BY186" i="69" s="1"/>
  <c r="BX89" i="69"/>
  <c r="BX186" i="69" s="1"/>
  <c r="BW89" i="69"/>
  <c r="BW186" i="69" s="1"/>
  <c r="BV89" i="69"/>
  <c r="BV186" i="69" s="1"/>
  <c r="BU89" i="69"/>
  <c r="BU186" i="69" s="1"/>
  <c r="BT89" i="69"/>
  <c r="BT186" i="69" s="1"/>
  <c r="BS89" i="69"/>
  <c r="BS186" i="69" s="1"/>
  <c r="BR89" i="69"/>
  <c r="BR186" i="69" s="1"/>
  <c r="BQ89" i="69"/>
  <c r="BQ186" i="69" s="1"/>
  <c r="BP89" i="69"/>
  <c r="BP186" i="69" s="1"/>
  <c r="BO89" i="69"/>
  <c r="BO186" i="69" s="1"/>
  <c r="BN89" i="69"/>
  <c r="BN186" i="69" s="1"/>
  <c r="BM89" i="69"/>
  <c r="BM186" i="69" s="1"/>
  <c r="BL89" i="69"/>
  <c r="BL186" i="69" s="1"/>
  <c r="BK89" i="69"/>
  <c r="BK186" i="69" s="1"/>
  <c r="BJ89" i="69"/>
  <c r="BJ186" i="69" s="1"/>
  <c r="BI89" i="69"/>
  <c r="BI186" i="69" s="1"/>
  <c r="BH89" i="69"/>
  <c r="BH186" i="69" s="1"/>
  <c r="BG89" i="69"/>
  <c r="BG186" i="69" s="1"/>
  <c r="BF89" i="69"/>
  <c r="BF186" i="69" s="1"/>
  <c r="BE89" i="69"/>
  <c r="BE186" i="69" s="1"/>
  <c r="BD89" i="69"/>
  <c r="BD186" i="69" s="1"/>
  <c r="BC89" i="69"/>
  <c r="BC186" i="69" s="1"/>
  <c r="BB89" i="69"/>
  <c r="BB186" i="69" s="1"/>
  <c r="BA89" i="69"/>
  <c r="BA186" i="69" s="1"/>
  <c r="AZ89" i="69"/>
  <c r="AZ186" i="69" s="1"/>
  <c r="AY89" i="69"/>
  <c r="AY186" i="69" s="1"/>
  <c r="AX89" i="69"/>
  <c r="AX186" i="69" s="1"/>
  <c r="AW89" i="69"/>
  <c r="AW186" i="69" s="1"/>
  <c r="AV89" i="69"/>
  <c r="AV186" i="69" s="1"/>
  <c r="AU89" i="69"/>
  <c r="AU186" i="69" s="1"/>
  <c r="AT89" i="69"/>
  <c r="AT186" i="69" s="1"/>
  <c r="AS89" i="69"/>
  <c r="AS186" i="69" s="1"/>
  <c r="AR89" i="69"/>
  <c r="AR186" i="69" s="1"/>
  <c r="AQ89" i="69"/>
  <c r="AQ186" i="69" s="1"/>
  <c r="AP89" i="69"/>
  <c r="AP186" i="69" s="1"/>
  <c r="AO89" i="69"/>
  <c r="AO186" i="69" s="1"/>
  <c r="AN89" i="69"/>
  <c r="AN186" i="69" s="1"/>
  <c r="AM89" i="69"/>
  <c r="AM186" i="69" s="1"/>
  <c r="AL89" i="69"/>
  <c r="AL186" i="69" s="1"/>
  <c r="AK89" i="69"/>
  <c r="AK186" i="69" s="1"/>
  <c r="AJ89" i="69"/>
  <c r="AJ186" i="69" s="1"/>
  <c r="AI89" i="69"/>
  <c r="AI186" i="69" s="1"/>
  <c r="AH89" i="69"/>
  <c r="AH186" i="69" s="1"/>
  <c r="AG89" i="69"/>
  <c r="AG186" i="69" s="1"/>
  <c r="AF89" i="69"/>
  <c r="AF186" i="69" s="1"/>
  <c r="AE89" i="69"/>
  <c r="AE186" i="69" s="1"/>
  <c r="AD89" i="69"/>
  <c r="AD186" i="69" s="1"/>
  <c r="AC89" i="69"/>
  <c r="AC186" i="69" s="1"/>
  <c r="AB89" i="69"/>
  <c r="AB186" i="69" s="1"/>
  <c r="AA89" i="69"/>
  <c r="AA186" i="69" s="1"/>
  <c r="Z89" i="69"/>
  <c r="Z186" i="69" s="1"/>
  <c r="Y89" i="69"/>
  <c r="Y186" i="69" s="1"/>
  <c r="X89" i="69"/>
  <c r="X186" i="69" s="1"/>
  <c r="W89" i="69"/>
  <c r="W186" i="69" s="1"/>
  <c r="V89" i="69"/>
  <c r="V186" i="69" s="1"/>
  <c r="U89" i="69"/>
  <c r="U186" i="69" s="1"/>
  <c r="T89" i="69"/>
  <c r="T186" i="69" s="1"/>
  <c r="S89" i="69"/>
  <c r="S186" i="69" s="1"/>
  <c r="R89" i="69"/>
  <c r="R186" i="69" s="1"/>
  <c r="Q89" i="69"/>
  <c r="Q186" i="69" s="1"/>
  <c r="P89" i="69"/>
  <c r="P186" i="69" s="1"/>
  <c r="O89" i="69"/>
  <c r="O186" i="69" s="1"/>
  <c r="N89" i="69"/>
  <c r="N186" i="69" s="1"/>
  <c r="M89" i="69"/>
  <c r="M186" i="69" s="1"/>
  <c r="L89" i="69"/>
  <c r="L186" i="69" s="1"/>
  <c r="K89" i="69"/>
  <c r="K186" i="69" s="1"/>
  <c r="J89" i="69"/>
  <c r="J186" i="69" s="1"/>
  <c r="I89" i="69"/>
  <c r="I186" i="69" s="1"/>
  <c r="H89" i="69"/>
  <c r="H186" i="69" s="1"/>
  <c r="G89" i="69"/>
  <c r="G186" i="69" s="1"/>
  <c r="F89" i="69"/>
  <c r="F186" i="69" s="1"/>
  <c r="E89" i="69"/>
  <c r="E186" i="69" s="1"/>
  <c r="D89" i="69"/>
  <c r="D186" i="69" s="1"/>
  <c r="C89" i="69"/>
  <c r="C186" i="69" s="1"/>
  <c r="EV88" i="69"/>
  <c r="EV185" i="69" s="1"/>
  <c r="EU88" i="69"/>
  <c r="EU185" i="69" s="1"/>
  <c r="ET88" i="69"/>
  <c r="ET185" i="69" s="1"/>
  <c r="ES88" i="69"/>
  <c r="ES185" i="69" s="1"/>
  <c r="ER88" i="69"/>
  <c r="ER185" i="69" s="1"/>
  <c r="EQ88" i="69"/>
  <c r="EQ185" i="69" s="1"/>
  <c r="EP88" i="69"/>
  <c r="EP185" i="69" s="1"/>
  <c r="EO88" i="69"/>
  <c r="EO185" i="69" s="1"/>
  <c r="EN88" i="69"/>
  <c r="EN185" i="69" s="1"/>
  <c r="EM88" i="69"/>
  <c r="EM185" i="69" s="1"/>
  <c r="EL88" i="69"/>
  <c r="EL185" i="69" s="1"/>
  <c r="EK88" i="69"/>
  <c r="EK185" i="69" s="1"/>
  <c r="EJ88" i="69"/>
  <c r="EJ185" i="69" s="1"/>
  <c r="EI88" i="69"/>
  <c r="EI185" i="69" s="1"/>
  <c r="EH88" i="69"/>
  <c r="EH185" i="69" s="1"/>
  <c r="EG88" i="69"/>
  <c r="EG185" i="69" s="1"/>
  <c r="EF88" i="69"/>
  <c r="EF185" i="69" s="1"/>
  <c r="EE88" i="69"/>
  <c r="EE185" i="69" s="1"/>
  <c r="ED88" i="69"/>
  <c r="ED185" i="69" s="1"/>
  <c r="EC88" i="69"/>
  <c r="EC185" i="69" s="1"/>
  <c r="EB88" i="69"/>
  <c r="EB185" i="69" s="1"/>
  <c r="EA88" i="69"/>
  <c r="EA185" i="69" s="1"/>
  <c r="DZ88" i="69"/>
  <c r="DZ185" i="69" s="1"/>
  <c r="DY88" i="69"/>
  <c r="DY185" i="69" s="1"/>
  <c r="DX88" i="69"/>
  <c r="DX185" i="69" s="1"/>
  <c r="DW88" i="69"/>
  <c r="DW185" i="69" s="1"/>
  <c r="DV88" i="69"/>
  <c r="DV185" i="69" s="1"/>
  <c r="DU88" i="69"/>
  <c r="DU185" i="69" s="1"/>
  <c r="DT88" i="69"/>
  <c r="DT185" i="69" s="1"/>
  <c r="DS88" i="69"/>
  <c r="DS185" i="69" s="1"/>
  <c r="DR88" i="69"/>
  <c r="DR185" i="69" s="1"/>
  <c r="DQ88" i="69"/>
  <c r="DQ185" i="69" s="1"/>
  <c r="DP88" i="69"/>
  <c r="DP185" i="69" s="1"/>
  <c r="DO88" i="69"/>
  <c r="DO185" i="69" s="1"/>
  <c r="DN88" i="69"/>
  <c r="DN185" i="69" s="1"/>
  <c r="DM88" i="69"/>
  <c r="DM185" i="69" s="1"/>
  <c r="DL88" i="69"/>
  <c r="DL185" i="69" s="1"/>
  <c r="DK88" i="69"/>
  <c r="DK185" i="69" s="1"/>
  <c r="DJ88" i="69"/>
  <c r="DJ185" i="69" s="1"/>
  <c r="DI88" i="69"/>
  <c r="DI185" i="69" s="1"/>
  <c r="DH88" i="69"/>
  <c r="DH185" i="69" s="1"/>
  <c r="DG88" i="69"/>
  <c r="DG185" i="69" s="1"/>
  <c r="DF88" i="69"/>
  <c r="DF185" i="69" s="1"/>
  <c r="DE88" i="69"/>
  <c r="DE185" i="69" s="1"/>
  <c r="DD88" i="69"/>
  <c r="DD185" i="69" s="1"/>
  <c r="DC88" i="69"/>
  <c r="DC185" i="69" s="1"/>
  <c r="DB88" i="69"/>
  <c r="DB185" i="69" s="1"/>
  <c r="DA88" i="69"/>
  <c r="DA185" i="69" s="1"/>
  <c r="CZ88" i="69"/>
  <c r="CZ185" i="69" s="1"/>
  <c r="CY88" i="69"/>
  <c r="CY185" i="69" s="1"/>
  <c r="CX88" i="69"/>
  <c r="CX185" i="69" s="1"/>
  <c r="CW88" i="69"/>
  <c r="CW185" i="69" s="1"/>
  <c r="CV88" i="69"/>
  <c r="CV185" i="69" s="1"/>
  <c r="CU88" i="69"/>
  <c r="CU185" i="69" s="1"/>
  <c r="CT88" i="69"/>
  <c r="CT185" i="69" s="1"/>
  <c r="CS88" i="69"/>
  <c r="CS185" i="69" s="1"/>
  <c r="CR88" i="69"/>
  <c r="CR185" i="69" s="1"/>
  <c r="CQ88" i="69"/>
  <c r="CQ185" i="69" s="1"/>
  <c r="CP88" i="69"/>
  <c r="CP185" i="69" s="1"/>
  <c r="CO88" i="69"/>
  <c r="CO185" i="69" s="1"/>
  <c r="CN88" i="69"/>
  <c r="CN185" i="69" s="1"/>
  <c r="CM88" i="69"/>
  <c r="CM185" i="69" s="1"/>
  <c r="CL88" i="69"/>
  <c r="CL185" i="69" s="1"/>
  <c r="CK88" i="69"/>
  <c r="CK185" i="69" s="1"/>
  <c r="CJ88" i="69"/>
  <c r="CJ185" i="69" s="1"/>
  <c r="CI88" i="69"/>
  <c r="CI185" i="69" s="1"/>
  <c r="CH88" i="69"/>
  <c r="CH185" i="69" s="1"/>
  <c r="CG88" i="69"/>
  <c r="CG185" i="69" s="1"/>
  <c r="CF88" i="69"/>
  <c r="CF185" i="69" s="1"/>
  <c r="CE88" i="69"/>
  <c r="CE185" i="69" s="1"/>
  <c r="CD88" i="69"/>
  <c r="CD185" i="69" s="1"/>
  <c r="CC88" i="69"/>
  <c r="CC185" i="69" s="1"/>
  <c r="CB88" i="69"/>
  <c r="CB185" i="69" s="1"/>
  <c r="CA88" i="69"/>
  <c r="CA185" i="69" s="1"/>
  <c r="BZ88" i="69"/>
  <c r="BZ185" i="69" s="1"/>
  <c r="BY88" i="69"/>
  <c r="BY185" i="69" s="1"/>
  <c r="BX88" i="69"/>
  <c r="BX185" i="69" s="1"/>
  <c r="BW88" i="69"/>
  <c r="BW185" i="69" s="1"/>
  <c r="BV88" i="69"/>
  <c r="BV185" i="69" s="1"/>
  <c r="BU88" i="69"/>
  <c r="BU185" i="69" s="1"/>
  <c r="BT88" i="69"/>
  <c r="BT185" i="69" s="1"/>
  <c r="BS88" i="69"/>
  <c r="BS185" i="69" s="1"/>
  <c r="BR88" i="69"/>
  <c r="BR185" i="69" s="1"/>
  <c r="BQ88" i="69"/>
  <c r="BQ185" i="69" s="1"/>
  <c r="BP88" i="69"/>
  <c r="BP185" i="69" s="1"/>
  <c r="BO88" i="69"/>
  <c r="BO185" i="69" s="1"/>
  <c r="BN88" i="69"/>
  <c r="BN185" i="69" s="1"/>
  <c r="BM88" i="69"/>
  <c r="BM185" i="69" s="1"/>
  <c r="BL88" i="69"/>
  <c r="BL185" i="69" s="1"/>
  <c r="BK88" i="69"/>
  <c r="BK185" i="69" s="1"/>
  <c r="BJ88" i="69"/>
  <c r="BJ185" i="69" s="1"/>
  <c r="BI88" i="69"/>
  <c r="BI185" i="69" s="1"/>
  <c r="BH88" i="69"/>
  <c r="BH185" i="69" s="1"/>
  <c r="BG88" i="69"/>
  <c r="BG185" i="69" s="1"/>
  <c r="BF88" i="69"/>
  <c r="BF185" i="69" s="1"/>
  <c r="BE88" i="69"/>
  <c r="BE185" i="69" s="1"/>
  <c r="BD88" i="69"/>
  <c r="BD185" i="69" s="1"/>
  <c r="BC88" i="69"/>
  <c r="BC185" i="69" s="1"/>
  <c r="BB88" i="69"/>
  <c r="BB185" i="69" s="1"/>
  <c r="BA88" i="69"/>
  <c r="BA185" i="69" s="1"/>
  <c r="AZ88" i="69"/>
  <c r="AZ185" i="69" s="1"/>
  <c r="AY88" i="69"/>
  <c r="AY185" i="69" s="1"/>
  <c r="AX88" i="69"/>
  <c r="AX185" i="69" s="1"/>
  <c r="AW88" i="69"/>
  <c r="AW185" i="69" s="1"/>
  <c r="AV88" i="69"/>
  <c r="AV185" i="69" s="1"/>
  <c r="AU88" i="69"/>
  <c r="AU185" i="69" s="1"/>
  <c r="AT88" i="69"/>
  <c r="AT185" i="69" s="1"/>
  <c r="AS88" i="69"/>
  <c r="AS185" i="69" s="1"/>
  <c r="AR88" i="69"/>
  <c r="AR185" i="69" s="1"/>
  <c r="AQ88" i="69"/>
  <c r="AQ185" i="69" s="1"/>
  <c r="AP88" i="69"/>
  <c r="AP185" i="69" s="1"/>
  <c r="AO88" i="69"/>
  <c r="AO185" i="69" s="1"/>
  <c r="AN88" i="69"/>
  <c r="AN185" i="69" s="1"/>
  <c r="AM88" i="69"/>
  <c r="AM185" i="69" s="1"/>
  <c r="AL88" i="69"/>
  <c r="AL185" i="69" s="1"/>
  <c r="AK88" i="69"/>
  <c r="AK185" i="69" s="1"/>
  <c r="AJ88" i="69"/>
  <c r="AJ185" i="69" s="1"/>
  <c r="AI88" i="69"/>
  <c r="AI185" i="69" s="1"/>
  <c r="AH88" i="69"/>
  <c r="AH185" i="69" s="1"/>
  <c r="AG88" i="69"/>
  <c r="AG185" i="69" s="1"/>
  <c r="AF88" i="69"/>
  <c r="AF185" i="69" s="1"/>
  <c r="AE88" i="69"/>
  <c r="AE185" i="69" s="1"/>
  <c r="AD88" i="69"/>
  <c r="AD185" i="69" s="1"/>
  <c r="AC88" i="69"/>
  <c r="AC185" i="69" s="1"/>
  <c r="AB88" i="69"/>
  <c r="AB185" i="69" s="1"/>
  <c r="AA88" i="69"/>
  <c r="AA185" i="69" s="1"/>
  <c r="Z88" i="69"/>
  <c r="Z185" i="69" s="1"/>
  <c r="Y88" i="69"/>
  <c r="Y185" i="69" s="1"/>
  <c r="X88" i="69"/>
  <c r="X185" i="69" s="1"/>
  <c r="W88" i="69"/>
  <c r="W185" i="69" s="1"/>
  <c r="V88" i="69"/>
  <c r="V185" i="69" s="1"/>
  <c r="U88" i="69"/>
  <c r="U185" i="69" s="1"/>
  <c r="T88" i="69"/>
  <c r="T185" i="69" s="1"/>
  <c r="S88" i="69"/>
  <c r="S185" i="69" s="1"/>
  <c r="R88" i="69"/>
  <c r="R185" i="69" s="1"/>
  <c r="Q88" i="69"/>
  <c r="Q185" i="69" s="1"/>
  <c r="P88" i="69"/>
  <c r="P185" i="69" s="1"/>
  <c r="O88" i="69"/>
  <c r="O185" i="69" s="1"/>
  <c r="N88" i="69"/>
  <c r="N185" i="69" s="1"/>
  <c r="M88" i="69"/>
  <c r="M185" i="69" s="1"/>
  <c r="L88" i="69"/>
  <c r="L185" i="69" s="1"/>
  <c r="K88" i="69"/>
  <c r="K185" i="69" s="1"/>
  <c r="J88" i="69"/>
  <c r="J185" i="69" s="1"/>
  <c r="I88" i="69"/>
  <c r="I185" i="69" s="1"/>
  <c r="H88" i="69"/>
  <c r="H185" i="69" s="1"/>
  <c r="G88" i="69"/>
  <c r="G185" i="69" s="1"/>
  <c r="F88" i="69"/>
  <c r="F185" i="69" s="1"/>
  <c r="E88" i="69"/>
  <c r="E185" i="69" s="1"/>
  <c r="D88" i="69"/>
  <c r="D185" i="69" s="1"/>
  <c r="C88" i="69"/>
  <c r="C185" i="69" s="1"/>
  <c r="EV87" i="69"/>
  <c r="EV184" i="69" s="1"/>
  <c r="EU87" i="69"/>
  <c r="EU184" i="69" s="1"/>
  <c r="ET87" i="69"/>
  <c r="ET184" i="69" s="1"/>
  <c r="ES87" i="69"/>
  <c r="ES184" i="69" s="1"/>
  <c r="ER87" i="69"/>
  <c r="ER184" i="69" s="1"/>
  <c r="EQ87" i="69"/>
  <c r="EQ184" i="69" s="1"/>
  <c r="EP87" i="69"/>
  <c r="EP184" i="69" s="1"/>
  <c r="EO87" i="69"/>
  <c r="EO184" i="69" s="1"/>
  <c r="EN87" i="69"/>
  <c r="EN184" i="69" s="1"/>
  <c r="EM87" i="69"/>
  <c r="EM184" i="69" s="1"/>
  <c r="EL87" i="69"/>
  <c r="EL184" i="69" s="1"/>
  <c r="EK87" i="69"/>
  <c r="EK184" i="69" s="1"/>
  <c r="EJ87" i="69"/>
  <c r="EJ184" i="69" s="1"/>
  <c r="EI87" i="69"/>
  <c r="EI184" i="69" s="1"/>
  <c r="EH87" i="69"/>
  <c r="EH184" i="69" s="1"/>
  <c r="EG87" i="69"/>
  <c r="EG184" i="69" s="1"/>
  <c r="EF87" i="69"/>
  <c r="EF184" i="69" s="1"/>
  <c r="EE87" i="69"/>
  <c r="EE184" i="69" s="1"/>
  <c r="ED87" i="69"/>
  <c r="ED184" i="69" s="1"/>
  <c r="EC87" i="69"/>
  <c r="EC184" i="69" s="1"/>
  <c r="EB87" i="69"/>
  <c r="EB184" i="69" s="1"/>
  <c r="EA87" i="69"/>
  <c r="EA184" i="69" s="1"/>
  <c r="DZ87" i="69"/>
  <c r="DZ184" i="69" s="1"/>
  <c r="DY87" i="69"/>
  <c r="DY184" i="69" s="1"/>
  <c r="DX87" i="69"/>
  <c r="DX184" i="69" s="1"/>
  <c r="DW87" i="69"/>
  <c r="DW184" i="69" s="1"/>
  <c r="DV87" i="69"/>
  <c r="DV184" i="69" s="1"/>
  <c r="DU87" i="69"/>
  <c r="DU184" i="69" s="1"/>
  <c r="DT87" i="69"/>
  <c r="DT184" i="69" s="1"/>
  <c r="DS87" i="69"/>
  <c r="DS184" i="69" s="1"/>
  <c r="DR87" i="69"/>
  <c r="DR184" i="69" s="1"/>
  <c r="DQ87" i="69"/>
  <c r="DQ184" i="69" s="1"/>
  <c r="DP87" i="69"/>
  <c r="DP184" i="69" s="1"/>
  <c r="DO87" i="69"/>
  <c r="DO184" i="69" s="1"/>
  <c r="DN87" i="69"/>
  <c r="DN184" i="69" s="1"/>
  <c r="DM87" i="69"/>
  <c r="DM184" i="69" s="1"/>
  <c r="DL87" i="69"/>
  <c r="DL184" i="69" s="1"/>
  <c r="DK87" i="69"/>
  <c r="DK184" i="69" s="1"/>
  <c r="DJ87" i="69"/>
  <c r="DJ184" i="69" s="1"/>
  <c r="DI87" i="69"/>
  <c r="DI184" i="69" s="1"/>
  <c r="DH87" i="69"/>
  <c r="DH184" i="69" s="1"/>
  <c r="DG87" i="69"/>
  <c r="DG184" i="69" s="1"/>
  <c r="DF87" i="69"/>
  <c r="DF184" i="69" s="1"/>
  <c r="DE87" i="69"/>
  <c r="DE184" i="69" s="1"/>
  <c r="DD87" i="69"/>
  <c r="DD184" i="69" s="1"/>
  <c r="DC87" i="69"/>
  <c r="DC184" i="69" s="1"/>
  <c r="DB87" i="69"/>
  <c r="DB184" i="69" s="1"/>
  <c r="DA87" i="69"/>
  <c r="DA184" i="69" s="1"/>
  <c r="CZ87" i="69"/>
  <c r="CZ184" i="69" s="1"/>
  <c r="CY87" i="69"/>
  <c r="CY184" i="69" s="1"/>
  <c r="CX87" i="69"/>
  <c r="CX184" i="69" s="1"/>
  <c r="CW87" i="69"/>
  <c r="CW184" i="69" s="1"/>
  <c r="CV87" i="69"/>
  <c r="CV184" i="69" s="1"/>
  <c r="CU87" i="69"/>
  <c r="CU184" i="69" s="1"/>
  <c r="CT87" i="69"/>
  <c r="CT184" i="69" s="1"/>
  <c r="CS87" i="69"/>
  <c r="CS184" i="69" s="1"/>
  <c r="CR87" i="69"/>
  <c r="CR184" i="69" s="1"/>
  <c r="CQ87" i="69"/>
  <c r="CQ184" i="69" s="1"/>
  <c r="CP87" i="69"/>
  <c r="CP184" i="69" s="1"/>
  <c r="CO87" i="69"/>
  <c r="CO184" i="69" s="1"/>
  <c r="CN87" i="69"/>
  <c r="CN184" i="69" s="1"/>
  <c r="CM87" i="69"/>
  <c r="CM184" i="69" s="1"/>
  <c r="CL87" i="69"/>
  <c r="CL184" i="69" s="1"/>
  <c r="CK87" i="69"/>
  <c r="CK184" i="69" s="1"/>
  <c r="CJ87" i="69"/>
  <c r="CJ184" i="69" s="1"/>
  <c r="CI87" i="69"/>
  <c r="CI184" i="69" s="1"/>
  <c r="CH87" i="69"/>
  <c r="CH184" i="69" s="1"/>
  <c r="CG87" i="69"/>
  <c r="CG184" i="69" s="1"/>
  <c r="CF87" i="69"/>
  <c r="CF184" i="69" s="1"/>
  <c r="CE87" i="69"/>
  <c r="CE184" i="69" s="1"/>
  <c r="CD87" i="69"/>
  <c r="CD184" i="69" s="1"/>
  <c r="CC87" i="69"/>
  <c r="CC184" i="69" s="1"/>
  <c r="CB87" i="69"/>
  <c r="CB184" i="69" s="1"/>
  <c r="CA87" i="69"/>
  <c r="CA184" i="69" s="1"/>
  <c r="BZ87" i="69"/>
  <c r="BZ184" i="69" s="1"/>
  <c r="BY87" i="69"/>
  <c r="BY184" i="69" s="1"/>
  <c r="BX87" i="69"/>
  <c r="BX184" i="69" s="1"/>
  <c r="BW87" i="69"/>
  <c r="BW184" i="69" s="1"/>
  <c r="BV87" i="69"/>
  <c r="BV184" i="69" s="1"/>
  <c r="BU87" i="69"/>
  <c r="BU184" i="69" s="1"/>
  <c r="BT87" i="69"/>
  <c r="BT184" i="69" s="1"/>
  <c r="BS87" i="69"/>
  <c r="BS184" i="69" s="1"/>
  <c r="BR87" i="69"/>
  <c r="BR184" i="69" s="1"/>
  <c r="BQ87" i="69"/>
  <c r="BQ184" i="69" s="1"/>
  <c r="BP87" i="69"/>
  <c r="BP184" i="69" s="1"/>
  <c r="BO87" i="69"/>
  <c r="BO184" i="69" s="1"/>
  <c r="BN87" i="69"/>
  <c r="BN184" i="69" s="1"/>
  <c r="BM87" i="69"/>
  <c r="BM184" i="69" s="1"/>
  <c r="BL87" i="69"/>
  <c r="BL184" i="69" s="1"/>
  <c r="BK87" i="69"/>
  <c r="BK184" i="69" s="1"/>
  <c r="BJ87" i="69"/>
  <c r="BJ184" i="69" s="1"/>
  <c r="BI87" i="69"/>
  <c r="BI184" i="69" s="1"/>
  <c r="BH87" i="69"/>
  <c r="BH184" i="69" s="1"/>
  <c r="BG87" i="69"/>
  <c r="BG184" i="69" s="1"/>
  <c r="BF87" i="69"/>
  <c r="BF184" i="69" s="1"/>
  <c r="BE87" i="69"/>
  <c r="BE184" i="69" s="1"/>
  <c r="BD87" i="69"/>
  <c r="BD184" i="69" s="1"/>
  <c r="BC87" i="69"/>
  <c r="BC184" i="69" s="1"/>
  <c r="BB87" i="69"/>
  <c r="BB184" i="69" s="1"/>
  <c r="BA87" i="69"/>
  <c r="BA184" i="69" s="1"/>
  <c r="AZ87" i="69"/>
  <c r="AZ184" i="69" s="1"/>
  <c r="AY87" i="69"/>
  <c r="AY184" i="69" s="1"/>
  <c r="AX87" i="69"/>
  <c r="AX184" i="69" s="1"/>
  <c r="AW87" i="69"/>
  <c r="AW184" i="69" s="1"/>
  <c r="AV87" i="69"/>
  <c r="AV184" i="69" s="1"/>
  <c r="AU87" i="69"/>
  <c r="AU184" i="69" s="1"/>
  <c r="AT87" i="69"/>
  <c r="AT184" i="69" s="1"/>
  <c r="AS87" i="69"/>
  <c r="AS184" i="69" s="1"/>
  <c r="AR87" i="69"/>
  <c r="AR184" i="69" s="1"/>
  <c r="AQ87" i="69"/>
  <c r="AQ184" i="69" s="1"/>
  <c r="AP87" i="69"/>
  <c r="AP184" i="69" s="1"/>
  <c r="AO87" i="69"/>
  <c r="AO184" i="69" s="1"/>
  <c r="AN87" i="69"/>
  <c r="AN184" i="69" s="1"/>
  <c r="AM87" i="69"/>
  <c r="AM184" i="69" s="1"/>
  <c r="AL87" i="69"/>
  <c r="AL184" i="69" s="1"/>
  <c r="AK87" i="69"/>
  <c r="AK184" i="69" s="1"/>
  <c r="AJ87" i="69"/>
  <c r="AJ184" i="69" s="1"/>
  <c r="AI87" i="69"/>
  <c r="AI184" i="69" s="1"/>
  <c r="AH87" i="69"/>
  <c r="AH184" i="69" s="1"/>
  <c r="AG87" i="69"/>
  <c r="AG184" i="69" s="1"/>
  <c r="AF87" i="69"/>
  <c r="AF184" i="69" s="1"/>
  <c r="AE87" i="69"/>
  <c r="AE184" i="69" s="1"/>
  <c r="AD87" i="69"/>
  <c r="AD184" i="69" s="1"/>
  <c r="AC87" i="69"/>
  <c r="AC184" i="69" s="1"/>
  <c r="AB87" i="69"/>
  <c r="AB184" i="69" s="1"/>
  <c r="AA87" i="69"/>
  <c r="AA184" i="69" s="1"/>
  <c r="Z87" i="69"/>
  <c r="Z184" i="69" s="1"/>
  <c r="Y87" i="69"/>
  <c r="Y184" i="69" s="1"/>
  <c r="X87" i="69"/>
  <c r="X184" i="69" s="1"/>
  <c r="W87" i="69"/>
  <c r="W184" i="69" s="1"/>
  <c r="V87" i="69"/>
  <c r="V184" i="69" s="1"/>
  <c r="U87" i="69"/>
  <c r="U184" i="69" s="1"/>
  <c r="T87" i="69"/>
  <c r="T184" i="69" s="1"/>
  <c r="S87" i="69"/>
  <c r="S184" i="69" s="1"/>
  <c r="R87" i="69"/>
  <c r="R184" i="69" s="1"/>
  <c r="Q87" i="69"/>
  <c r="Q184" i="69" s="1"/>
  <c r="P87" i="69"/>
  <c r="P184" i="69" s="1"/>
  <c r="O87" i="69"/>
  <c r="O184" i="69" s="1"/>
  <c r="N87" i="69"/>
  <c r="N184" i="69" s="1"/>
  <c r="M87" i="69"/>
  <c r="M184" i="69" s="1"/>
  <c r="L87" i="69"/>
  <c r="L184" i="69" s="1"/>
  <c r="K87" i="69"/>
  <c r="K184" i="69" s="1"/>
  <c r="J87" i="69"/>
  <c r="J184" i="69" s="1"/>
  <c r="I87" i="69"/>
  <c r="I184" i="69" s="1"/>
  <c r="H87" i="69"/>
  <c r="H184" i="69" s="1"/>
  <c r="G87" i="69"/>
  <c r="G184" i="69" s="1"/>
  <c r="F87" i="69"/>
  <c r="F184" i="69" s="1"/>
  <c r="E87" i="69"/>
  <c r="E184" i="69" s="1"/>
  <c r="D87" i="69"/>
  <c r="D184" i="69" s="1"/>
  <c r="C87" i="69"/>
  <c r="C184" i="69" s="1"/>
  <c r="EV86" i="69"/>
  <c r="EV183" i="69" s="1"/>
  <c r="EU86" i="69"/>
  <c r="EU183" i="69" s="1"/>
  <c r="ET86" i="69"/>
  <c r="ES86" i="69"/>
  <c r="ES183" i="69" s="1"/>
  <c r="ER86" i="69"/>
  <c r="ER183" i="69" s="1"/>
  <c r="EQ86" i="69"/>
  <c r="EQ183" i="69" s="1"/>
  <c r="EP86" i="69"/>
  <c r="EO86" i="69"/>
  <c r="EO183" i="69" s="1"/>
  <c r="EN86" i="69"/>
  <c r="EM86" i="69"/>
  <c r="EM183" i="69" s="1"/>
  <c r="EL86" i="69"/>
  <c r="EK86" i="69"/>
  <c r="EK183" i="69" s="1"/>
  <c r="EJ86" i="69"/>
  <c r="EJ183" i="69" s="1"/>
  <c r="EI86" i="69"/>
  <c r="EI183" i="69" s="1"/>
  <c r="EH86" i="69"/>
  <c r="EG86" i="69"/>
  <c r="EG183" i="69" s="1"/>
  <c r="EF86" i="69"/>
  <c r="EE86" i="69"/>
  <c r="EE183" i="69" s="1"/>
  <c r="ED86" i="69"/>
  <c r="EC86" i="69"/>
  <c r="EC183" i="69" s="1"/>
  <c r="EB86" i="69"/>
  <c r="EB183" i="69" s="1"/>
  <c r="EA86" i="69"/>
  <c r="EA183" i="69" s="1"/>
  <c r="DZ86" i="69"/>
  <c r="DY86" i="69"/>
  <c r="DY183" i="69" s="1"/>
  <c r="DX86" i="69"/>
  <c r="DX183" i="69" s="1"/>
  <c r="DW86" i="69"/>
  <c r="DW183" i="69" s="1"/>
  <c r="DV86" i="69"/>
  <c r="DU86" i="69"/>
  <c r="DU183" i="69" s="1"/>
  <c r="DT86" i="69"/>
  <c r="DT183" i="69" s="1"/>
  <c r="DS86" i="69"/>
  <c r="DS183" i="69" s="1"/>
  <c r="DR86" i="69"/>
  <c r="DQ86" i="69"/>
  <c r="DQ183" i="69" s="1"/>
  <c r="DP86" i="69"/>
  <c r="DP183" i="69" s="1"/>
  <c r="DO86" i="69"/>
  <c r="DO183" i="69" s="1"/>
  <c r="DN86" i="69"/>
  <c r="DM86" i="69"/>
  <c r="DM183" i="69" s="1"/>
  <c r="DL86" i="69"/>
  <c r="DL183" i="69" s="1"/>
  <c r="DK86" i="69"/>
  <c r="DK183" i="69" s="1"/>
  <c r="DJ86" i="69"/>
  <c r="DI86" i="69"/>
  <c r="DI183" i="69" s="1"/>
  <c r="DH86" i="69"/>
  <c r="DG86" i="69"/>
  <c r="DG183" i="69" s="1"/>
  <c r="DF86" i="69"/>
  <c r="DE86" i="69"/>
  <c r="DE183" i="69" s="1"/>
  <c r="DD86" i="69"/>
  <c r="DD183" i="69" s="1"/>
  <c r="DC86" i="69"/>
  <c r="DC183" i="69" s="1"/>
  <c r="DB86" i="69"/>
  <c r="DA86" i="69"/>
  <c r="DA183" i="69" s="1"/>
  <c r="CZ86" i="69"/>
  <c r="CY86" i="69"/>
  <c r="CY183" i="69" s="1"/>
  <c r="CX86" i="69"/>
  <c r="CW86" i="69"/>
  <c r="CW183" i="69" s="1"/>
  <c r="CV86" i="69"/>
  <c r="CV183" i="69" s="1"/>
  <c r="CU86" i="69"/>
  <c r="CU183" i="69" s="1"/>
  <c r="CT86" i="69"/>
  <c r="CS86" i="69"/>
  <c r="CS183" i="69" s="1"/>
  <c r="CR86" i="69"/>
  <c r="CR183" i="69" s="1"/>
  <c r="CQ86" i="69"/>
  <c r="CQ183" i="69" s="1"/>
  <c r="CP86" i="69"/>
  <c r="CO86" i="69"/>
  <c r="CO183" i="69" s="1"/>
  <c r="CN86" i="69"/>
  <c r="CN183" i="69" s="1"/>
  <c r="CM86" i="69"/>
  <c r="CM183" i="69" s="1"/>
  <c r="CL86" i="69"/>
  <c r="CK86" i="69"/>
  <c r="CK183" i="69" s="1"/>
  <c r="CJ86" i="69"/>
  <c r="CJ183" i="69" s="1"/>
  <c r="CI86" i="69"/>
  <c r="CI183" i="69" s="1"/>
  <c r="CH86" i="69"/>
  <c r="CG86" i="69"/>
  <c r="CG183" i="69" s="1"/>
  <c r="CF86" i="69"/>
  <c r="CF183" i="69" s="1"/>
  <c r="CE86" i="69"/>
  <c r="CE183" i="69" s="1"/>
  <c r="CD86" i="69"/>
  <c r="CC86" i="69"/>
  <c r="CC183" i="69" s="1"/>
  <c r="CB86" i="69"/>
  <c r="CA86" i="69"/>
  <c r="CA183" i="69" s="1"/>
  <c r="BZ86" i="69"/>
  <c r="BY86" i="69"/>
  <c r="BY183" i="69" s="1"/>
  <c r="BX86" i="69"/>
  <c r="BX183" i="69" s="1"/>
  <c r="BW86" i="69"/>
  <c r="BW183" i="69" s="1"/>
  <c r="BV86" i="69"/>
  <c r="BU86" i="69"/>
  <c r="BU183" i="69" s="1"/>
  <c r="BT86" i="69"/>
  <c r="BS86" i="69"/>
  <c r="BS183" i="69" s="1"/>
  <c r="BR86" i="69"/>
  <c r="BQ86" i="69"/>
  <c r="BQ183" i="69" s="1"/>
  <c r="BP86" i="69"/>
  <c r="BP183" i="69" s="1"/>
  <c r="BO86" i="69"/>
  <c r="BO183" i="69" s="1"/>
  <c r="BN86" i="69"/>
  <c r="BM86" i="69"/>
  <c r="BM183" i="69" s="1"/>
  <c r="BL86" i="69"/>
  <c r="BL183" i="69" s="1"/>
  <c r="BK86" i="69"/>
  <c r="BK183" i="69" s="1"/>
  <c r="BJ86" i="69"/>
  <c r="BI86" i="69"/>
  <c r="BI183" i="69" s="1"/>
  <c r="BH86" i="69"/>
  <c r="BH183" i="69" s="1"/>
  <c r="BG86" i="69"/>
  <c r="BG183" i="69" s="1"/>
  <c r="BF86" i="69"/>
  <c r="BE86" i="69"/>
  <c r="BE183" i="69" s="1"/>
  <c r="BD86" i="69"/>
  <c r="BD183" i="69" s="1"/>
  <c r="BC86" i="69"/>
  <c r="BC183" i="69" s="1"/>
  <c r="BB86" i="69"/>
  <c r="BA86" i="69"/>
  <c r="BA183" i="69" s="1"/>
  <c r="AZ86" i="69"/>
  <c r="AZ183" i="69" s="1"/>
  <c r="AY86" i="69"/>
  <c r="AY183" i="69" s="1"/>
  <c r="AX86" i="69"/>
  <c r="AW86" i="69"/>
  <c r="AW183" i="69" s="1"/>
  <c r="AV86" i="69"/>
  <c r="AU86" i="69"/>
  <c r="AU183" i="69" s="1"/>
  <c r="AT86" i="69"/>
  <c r="AS86" i="69"/>
  <c r="AS183" i="69" s="1"/>
  <c r="AR86" i="69"/>
  <c r="AR183" i="69" s="1"/>
  <c r="AQ86" i="69"/>
  <c r="AQ183" i="69" s="1"/>
  <c r="AP86" i="69"/>
  <c r="AO86" i="69"/>
  <c r="AO183" i="69" s="1"/>
  <c r="AN86" i="69"/>
  <c r="AM86" i="69"/>
  <c r="AM183" i="69" s="1"/>
  <c r="AL86" i="69"/>
  <c r="AK86" i="69"/>
  <c r="AK183" i="69" s="1"/>
  <c r="AJ86" i="69"/>
  <c r="AJ183" i="69" s="1"/>
  <c r="AI86" i="69"/>
  <c r="AI183" i="69" s="1"/>
  <c r="AH86" i="69"/>
  <c r="AG86" i="69"/>
  <c r="AG183" i="69" s="1"/>
  <c r="AF86" i="69"/>
  <c r="AF183" i="69" s="1"/>
  <c r="AE86" i="69"/>
  <c r="AE183" i="69" s="1"/>
  <c r="AD86" i="69"/>
  <c r="AC86" i="69"/>
  <c r="AC183" i="69" s="1"/>
  <c r="AB86" i="69"/>
  <c r="AB183" i="69" s="1"/>
  <c r="AA86" i="69"/>
  <c r="AA183" i="69" s="1"/>
  <c r="Z86" i="69"/>
  <c r="Y86" i="69"/>
  <c r="Y183" i="69" s="1"/>
  <c r="X86" i="69"/>
  <c r="X183" i="69" s="1"/>
  <c r="W86" i="69"/>
  <c r="W183" i="69" s="1"/>
  <c r="V86" i="69"/>
  <c r="U86" i="69"/>
  <c r="U183" i="69" s="1"/>
  <c r="T86" i="69"/>
  <c r="T183" i="69" s="1"/>
  <c r="S86" i="69"/>
  <c r="S183" i="69" s="1"/>
  <c r="R86" i="69"/>
  <c r="Q86" i="69"/>
  <c r="Q183" i="69" s="1"/>
  <c r="P86" i="69"/>
  <c r="O86" i="69"/>
  <c r="O183" i="69" s="1"/>
  <c r="N86" i="69"/>
  <c r="M86" i="69"/>
  <c r="M183" i="69" s="1"/>
  <c r="L86" i="69"/>
  <c r="L183" i="69" s="1"/>
  <c r="K86" i="69"/>
  <c r="K183" i="69" s="1"/>
  <c r="J86" i="69"/>
  <c r="I86" i="69"/>
  <c r="I183" i="69" s="1"/>
  <c r="H86" i="69"/>
  <c r="G86" i="69"/>
  <c r="G183" i="69" s="1"/>
  <c r="F86" i="69"/>
  <c r="E86" i="69"/>
  <c r="E183" i="69" s="1"/>
  <c r="D86" i="69"/>
  <c r="D183" i="69" s="1"/>
  <c r="C86" i="69"/>
  <c r="C183" i="69" s="1"/>
  <c r="F85" i="69"/>
  <c r="I85" i="69" s="1"/>
  <c r="L85" i="69" s="1"/>
  <c r="O85" i="69" s="1"/>
  <c r="R85" i="69" s="1"/>
  <c r="U85" i="69" s="1"/>
  <c r="X85" i="69" s="1"/>
  <c r="AA85" i="69" s="1"/>
  <c r="AD85" i="69" s="1"/>
  <c r="AG85" i="69" s="1"/>
  <c r="AJ85" i="69" s="1"/>
  <c r="AM85" i="69" s="1"/>
  <c r="AP85" i="69" s="1"/>
  <c r="AS85" i="69" s="1"/>
  <c r="AV85" i="69" s="1"/>
  <c r="AY85" i="69" s="1"/>
  <c r="BB85" i="69" s="1"/>
  <c r="BE85" i="69" s="1"/>
  <c r="BH85" i="69" s="1"/>
  <c r="BK85" i="69" s="1"/>
  <c r="BN85" i="69" s="1"/>
  <c r="BQ85" i="69" s="1"/>
  <c r="BT85" i="69" s="1"/>
  <c r="BW85" i="69" s="1"/>
  <c r="BZ85" i="69" s="1"/>
  <c r="CC85" i="69" s="1"/>
  <c r="CF85" i="69" s="1"/>
  <c r="CI85" i="69" s="1"/>
  <c r="CL85" i="69" s="1"/>
  <c r="CO85" i="69" s="1"/>
  <c r="CR85" i="69" s="1"/>
  <c r="CU85" i="69" s="1"/>
  <c r="CX85" i="69" s="1"/>
  <c r="DA85" i="69" s="1"/>
  <c r="DD85" i="69" s="1"/>
  <c r="DG85" i="69" s="1"/>
  <c r="DJ85" i="69" s="1"/>
  <c r="DM85" i="69" s="1"/>
  <c r="DP85" i="69" s="1"/>
  <c r="DS85" i="69" s="1"/>
  <c r="DV85" i="69" s="1"/>
  <c r="DY85" i="69" s="1"/>
  <c r="EB85" i="69" s="1"/>
  <c r="EE85" i="69" s="1"/>
  <c r="EH85" i="69" s="1"/>
  <c r="EK85" i="69" s="1"/>
  <c r="EN85" i="69" s="1"/>
  <c r="EQ85" i="69" s="1"/>
  <c r="ET85" i="69" s="1"/>
  <c r="C84" i="69"/>
  <c r="C81" i="69"/>
  <c r="BA51" i="69"/>
  <c r="B51" i="69"/>
  <c r="B183" i="69" s="1"/>
  <c r="D50" i="69"/>
  <c r="E50" i="69" s="1"/>
  <c r="C49" i="69"/>
  <c r="J2" i="69"/>
  <c r="C2" i="69"/>
  <c r="A52" i="69" s="1"/>
  <c r="B235" i="68"/>
  <c r="B225" i="68"/>
  <c r="F182" i="68"/>
  <c r="I182" i="68" s="1"/>
  <c r="L182" i="68" s="1"/>
  <c r="O182" i="68" s="1"/>
  <c r="R182" i="68" s="1"/>
  <c r="U182" i="68" s="1"/>
  <c r="X182" i="68" s="1"/>
  <c r="AA182" i="68" s="1"/>
  <c r="AD182" i="68" s="1"/>
  <c r="AG182" i="68" s="1"/>
  <c r="AJ182" i="68" s="1"/>
  <c r="AM182" i="68" s="1"/>
  <c r="AP182" i="68" s="1"/>
  <c r="AS182" i="68" s="1"/>
  <c r="AV182" i="68" s="1"/>
  <c r="AY182" i="68" s="1"/>
  <c r="BB182" i="68" s="1"/>
  <c r="BE182" i="68" s="1"/>
  <c r="BH182" i="68" s="1"/>
  <c r="BK182" i="68" s="1"/>
  <c r="BN182" i="68" s="1"/>
  <c r="BQ182" i="68" s="1"/>
  <c r="BT182" i="68" s="1"/>
  <c r="BW182" i="68" s="1"/>
  <c r="BZ182" i="68" s="1"/>
  <c r="CC182" i="68" s="1"/>
  <c r="CF182" i="68" s="1"/>
  <c r="CI182" i="68" s="1"/>
  <c r="CL182" i="68" s="1"/>
  <c r="CO182" i="68" s="1"/>
  <c r="CR182" i="68" s="1"/>
  <c r="CU182" i="68" s="1"/>
  <c r="CX182" i="68" s="1"/>
  <c r="DA182" i="68" s="1"/>
  <c r="DD182" i="68" s="1"/>
  <c r="DG182" i="68" s="1"/>
  <c r="DJ182" i="68" s="1"/>
  <c r="DM182" i="68" s="1"/>
  <c r="DP182" i="68" s="1"/>
  <c r="DS182" i="68" s="1"/>
  <c r="DV182" i="68" s="1"/>
  <c r="DY182" i="68" s="1"/>
  <c r="EB182" i="68" s="1"/>
  <c r="EE182" i="68" s="1"/>
  <c r="EH182" i="68" s="1"/>
  <c r="EK182" i="68" s="1"/>
  <c r="EN182" i="68" s="1"/>
  <c r="EQ182" i="68" s="1"/>
  <c r="ET182" i="68" s="1"/>
  <c r="C181" i="68"/>
  <c r="W167" i="68"/>
  <c r="D163" i="68"/>
  <c r="E163" i="68" s="1"/>
  <c r="F163" i="68" s="1"/>
  <c r="G163" i="68" s="1"/>
  <c r="H163" i="68" s="1"/>
  <c r="I163" i="68" s="1"/>
  <c r="J163" i="68" s="1"/>
  <c r="K163" i="68" s="1"/>
  <c r="L163" i="68" s="1"/>
  <c r="M163" i="68" s="1"/>
  <c r="N163" i="68" s="1"/>
  <c r="O163" i="68" s="1"/>
  <c r="P163" i="68" s="1"/>
  <c r="Q163" i="68" s="1"/>
  <c r="R163" i="68" s="1"/>
  <c r="S163" i="68" s="1"/>
  <c r="T163" i="68" s="1"/>
  <c r="U163" i="68" s="1"/>
  <c r="V163" i="68" s="1"/>
  <c r="W163" i="68" s="1"/>
  <c r="X163" i="68" s="1"/>
  <c r="Y163" i="68" s="1"/>
  <c r="Z163" i="68" s="1"/>
  <c r="AA163" i="68" s="1"/>
  <c r="AB163" i="68" s="1"/>
  <c r="AC163" i="68" s="1"/>
  <c r="AD163" i="68" s="1"/>
  <c r="AE163" i="68" s="1"/>
  <c r="AF163" i="68" s="1"/>
  <c r="AG163" i="68" s="1"/>
  <c r="AH163" i="68" s="1"/>
  <c r="AI163" i="68" s="1"/>
  <c r="AJ163" i="68" s="1"/>
  <c r="AK163" i="68" s="1"/>
  <c r="AL163" i="68" s="1"/>
  <c r="AM163" i="68" s="1"/>
  <c r="AN163" i="68" s="1"/>
  <c r="AO163" i="68" s="1"/>
  <c r="AP163" i="68" s="1"/>
  <c r="AQ163" i="68" s="1"/>
  <c r="AR163" i="68" s="1"/>
  <c r="AS163" i="68" s="1"/>
  <c r="AT163" i="68" s="1"/>
  <c r="AU163" i="68" s="1"/>
  <c r="AV163" i="68" s="1"/>
  <c r="AW163" i="68" s="1"/>
  <c r="AX163" i="68" s="1"/>
  <c r="AY163" i="68" s="1"/>
  <c r="AZ163" i="68" s="1"/>
  <c r="C162" i="68"/>
  <c r="AQ155" i="68"/>
  <c r="AG155" i="68"/>
  <c r="W155" i="68"/>
  <c r="D123" i="68"/>
  <c r="E123" i="68" s="1"/>
  <c r="F123" i="68" s="1"/>
  <c r="G123" i="68" s="1"/>
  <c r="H123" i="68" s="1"/>
  <c r="I123" i="68" s="1"/>
  <c r="J123" i="68" s="1"/>
  <c r="K123" i="68" s="1"/>
  <c r="L123" i="68" s="1"/>
  <c r="M123" i="68" s="1"/>
  <c r="N123" i="68" s="1"/>
  <c r="O123" i="68" s="1"/>
  <c r="P123" i="68" s="1"/>
  <c r="Q123" i="68" s="1"/>
  <c r="R123" i="68" s="1"/>
  <c r="S123" i="68" s="1"/>
  <c r="T123" i="68" s="1"/>
  <c r="U123" i="68" s="1"/>
  <c r="V123" i="68" s="1"/>
  <c r="W123" i="68" s="1"/>
  <c r="X123" i="68" s="1"/>
  <c r="Y123" i="68" s="1"/>
  <c r="Z123" i="68" s="1"/>
  <c r="AA123" i="68" s="1"/>
  <c r="AB123" i="68" s="1"/>
  <c r="AC123" i="68" s="1"/>
  <c r="AD123" i="68" s="1"/>
  <c r="AE123" i="68" s="1"/>
  <c r="AF123" i="68" s="1"/>
  <c r="AG123" i="68" s="1"/>
  <c r="AH123" i="68" s="1"/>
  <c r="AI123" i="68" s="1"/>
  <c r="AJ123" i="68" s="1"/>
  <c r="AK123" i="68" s="1"/>
  <c r="AL123" i="68" s="1"/>
  <c r="AM123" i="68" s="1"/>
  <c r="AN123" i="68" s="1"/>
  <c r="AO123" i="68" s="1"/>
  <c r="AP123" i="68" s="1"/>
  <c r="AQ123" i="68" s="1"/>
  <c r="AR123" i="68" s="1"/>
  <c r="AS123" i="68" s="1"/>
  <c r="AT123" i="68" s="1"/>
  <c r="AU123" i="68" s="1"/>
  <c r="AV123" i="68" s="1"/>
  <c r="AW123" i="68" s="1"/>
  <c r="AX123" i="68" s="1"/>
  <c r="AY123" i="68" s="1"/>
  <c r="AZ123" i="68" s="1"/>
  <c r="C122" i="68"/>
  <c r="EV115" i="68"/>
  <c r="EV212" i="68" s="1"/>
  <c r="EU115" i="68"/>
  <c r="EU212" i="68" s="1"/>
  <c r="ET115" i="68"/>
  <c r="ET212" i="68" s="1"/>
  <c r="ES115" i="68"/>
  <c r="ES212" i="68" s="1"/>
  <c r="ER115" i="68"/>
  <c r="ER212" i="68" s="1"/>
  <c r="EQ115" i="68"/>
  <c r="EQ212" i="68" s="1"/>
  <c r="EP115" i="68"/>
  <c r="EP212" i="68" s="1"/>
  <c r="EO115" i="68"/>
  <c r="EO212" i="68" s="1"/>
  <c r="EN115" i="68"/>
  <c r="EN212" i="68" s="1"/>
  <c r="EM115" i="68"/>
  <c r="EM212" i="68" s="1"/>
  <c r="EL115" i="68"/>
  <c r="EL212" i="68" s="1"/>
  <c r="EK115" i="68"/>
  <c r="EK212" i="68" s="1"/>
  <c r="EJ115" i="68"/>
  <c r="EJ212" i="68" s="1"/>
  <c r="EI115" i="68"/>
  <c r="EI212" i="68" s="1"/>
  <c r="EH115" i="68"/>
  <c r="EH212" i="68" s="1"/>
  <c r="EG115" i="68"/>
  <c r="EG212" i="68" s="1"/>
  <c r="EF115" i="68"/>
  <c r="EF212" i="68" s="1"/>
  <c r="EE115" i="68"/>
  <c r="EE212" i="68" s="1"/>
  <c r="ED115" i="68"/>
  <c r="ED212" i="68" s="1"/>
  <c r="EC115" i="68"/>
  <c r="EC212" i="68" s="1"/>
  <c r="EB115" i="68"/>
  <c r="EB212" i="68" s="1"/>
  <c r="EA115" i="68"/>
  <c r="EA212" i="68" s="1"/>
  <c r="DZ115" i="68"/>
  <c r="DZ212" i="68" s="1"/>
  <c r="DY115" i="68"/>
  <c r="DY212" i="68" s="1"/>
  <c r="DX115" i="68"/>
  <c r="DX212" i="68" s="1"/>
  <c r="DW115" i="68"/>
  <c r="DW212" i="68" s="1"/>
  <c r="DV115" i="68"/>
  <c r="DV212" i="68" s="1"/>
  <c r="DU115" i="68"/>
  <c r="DU212" i="68" s="1"/>
  <c r="DT115" i="68"/>
  <c r="DT212" i="68" s="1"/>
  <c r="DS115" i="68"/>
  <c r="DS212" i="68" s="1"/>
  <c r="DR115" i="68"/>
  <c r="DR212" i="68" s="1"/>
  <c r="DQ115" i="68"/>
  <c r="DQ212" i="68" s="1"/>
  <c r="DP115" i="68"/>
  <c r="DP212" i="68" s="1"/>
  <c r="DO115" i="68"/>
  <c r="DO212" i="68" s="1"/>
  <c r="DN115" i="68"/>
  <c r="DN212" i="68" s="1"/>
  <c r="DM115" i="68"/>
  <c r="DM212" i="68" s="1"/>
  <c r="DL115" i="68"/>
  <c r="DL212" i="68" s="1"/>
  <c r="DK115" i="68"/>
  <c r="DK212" i="68" s="1"/>
  <c r="DJ115" i="68"/>
  <c r="DJ212" i="68" s="1"/>
  <c r="DI115" i="68"/>
  <c r="DI212" i="68" s="1"/>
  <c r="DH115" i="68"/>
  <c r="DH212" i="68" s="1"/>
  <c r="DG115" i="68"/>
  <c r="DG212" i="68" s="1"/>
  <c r="DF115" i="68"/>
  <c r="DF212" i="68" s="1"/>
  <c r="DE115" i="68"/>
  <c r="DE212" i="68" s="1"/>
  <c r="DD115" i="68"/>
  <c r="DD212" i="68" s="1"/>
  <c r="DC115" i="68"/>
  <c r="DC212" i="68" s="1"/>
  <c r="DB115" i="68"/>
  <c r="DB212" i="68" s="1"/>
  <c r="DA115" i="68"/>
  <c r="DA212" i="68" s="1"/>
  <c r="CZ115" i="68"/>
  <c r="CZ212" i="68" s="1"/>
  <c r="CY115" i="68"/>
  <c r="CY212" i="68" s="1"/>
  <c r="CX115" i="68"/>
  <c r="CX212" i="68" s="1"/>
  <c r="CW115" i="68"/>
  <c r="CW212" i="68" s="1"/>
  <c r="CV115" i="68"/>
  <c r="CV212" i="68" s="1"/>
  <c r="CU115" i="68"/>
  <c r="CU212" i="68" s="1"/>
  <c r="CT115" i="68"/>
  <c r="CT212" i="68" s="1"/>
  <c r="CS115" i="68"/>
  <c r="CS212" i="68" s="1"/>
  <c r="CR115" i="68"/>
  <c r="CR212" i="68" s="1"/>
  <c r="CQ115" i="68"/>
  <c r="CQ212" i="68" s="1"/>
  <c r="CP115" i="68"/>
  <c r="CP212" i="68" s="1"/>
  <c r="CO115" i="68"/>
  <c r="CO212" i="68" s="1"/>
  <c r="CN115" i="68"/>
  <c r="CN212" i="68" s="1"/>
  <c r="CM115" i="68"/>
  <c r="CM212" i="68" s="1"/>
  <c r="CL115" i="68"/>
  <c r="CL212" i="68" s="1"/>
  <c r="CK115" i="68"/>
  <c r="CK212" i="68" s="1"/>
  <c r="CJ115" i="68"/>
  <c r="CJ212" i="68" s="1"/>
  <c r="CI115" i="68"/>
  <c r="CI212" i="68" s="1"/>
  <c r="CH115" i="68"/>
  <c r="CH212" i="68" s="1"/>
  <c r="CG115" i="68"/>
  <c r="CG212" i="68" s="1"/>
  <c r="CF115" i="68"/>
  <c r="CF212" i="68" s="1"/>
  <c r="CE115" i="68"/>
  <c r="CE212" i="68" s="1"/>
  <c r="CD115" i="68"/>
  <c r="CD212" i="68" s="1"/>
  <c r="CC115" i="68"/>
  <c r="CC212" i="68" s="1"/>
  <c r="CB115" i="68"/>
  <c r="CB212" i="68" s="1"/>
  <c r="CA115" i="68"/>
  <c r="CA212" i="68" s="1"/>
  <c r="BZ115" i="68"/>
  <c r="BZ212" i="68" s="1"/>
  <c r="BY115" i="68"/>
  <c r="BY212" i="68" s="1"/>
  <c r="BX115" i="68"/>
  <c r="BX212" i="68" s="1"/>
  <c r="BW115" i="68"/>
  <c r="BW212" i="68" s="1"/>
  <c r="BV115" i="68"/>
  <c r="BV212" i="68" s="1"/>
  <c r="BU115" i="68"/>
  <c r="BU212" i="68" s="1"/>
  <c r="BT115" i="68"/>
  <c r="BT212" i="68" s="1"/>
  <c r="BS115" i="68"/>
  <c r="BS212" i="68" s="1"/>
  <c r="BR115" i="68"/>
  <c r="BR212" i="68" s="1"/>
  <c r="BQ115" i="68"/>
  <c r="BQ212" i="68" s="1"/>
  <c r="BP115" i="68"/>
  <c r="BP212" i="68" s="1"/>
  <c r="BO115" i="68"/>
  <c r="BO212" i="68" s="1"/>
  <c r="BN115" i="68"/>
  <c r="BN212" i="68" s="1"/>
  <c r="BM115" i="68"/>
  <c r="BM212" i="68" s="1"/>
  <c r="BL115" i="68"/>
  <c r="BL212" i="68" s="1"/>
  <c r="BK115" i="68"/>
  <c r="BK212" i="68" s="1"/>
  <c r="BJ115" i="68"/>
  <c r="BJ212" i="68" s="1"/>
  <c r="BI115" i="68"/>
  <c r="BI212" i="68" s="1"/>
  <c r="BH115" i="68"/>
  <c r="BH212" i="68" s="1"/>
  <c r="BG115" i="68"/>
  <c r="BG212" i="68" s="1"/>
  <c r="BF115" i="68"/>
  <c r="BF212" i="68" s="1"/>
  <c r="BE115" i="68"/>
  <c r="BE212" i="68" s="1"/>
  <c r="BD115" i="68"/>
  <c r="BD212" i="68" s="1"/>
  <c r="BC115" i="68"/>
  <c r="BC212" i="68" s="1"/>
  <c r="BB115" i="68"/>
  <c r="BB212" i="68" s="1"/>
  <c r="BA115" i="68"/>
  <c r="BA212" i="68" s="1"/>
  <c r="AZ115" i="68"/>
  <c r="AZ212" i="68" s="1"/>
  <c r="AY115" i="68"/>
  <c r="AY212" i="68" s="1"/>
  <c r="AX115" i="68"/>
  <c r="AX212" i="68" s="1"/>
  <c r="AW115" i="68"/>
  <c r="AW212" i="68" s="1"/>
  <c r="AV115" i="68"/>
  <c r="AV212" i="68" s="1"/>
  <c r="AU115" i="68"/>
  <c r="AU212" i="68" s="1"/>
  <c r="AT115" i="68"/>
  <c r="AT212" i="68" s="1"/>
  <c r="AS115" i="68"/>
  <c r="AS212" i="68" s="1"/>
  <c r="AR115" i="68"/>
  <c r="AR212" i="68" s="1"/>
  <c r="AQ115" i="68"/>
  <c r="AQ212" i="68" s="1"/>
  <c r="AP115" i="68"/>
  <c r="AP212" i="68" s="1"/>
  <c r="AO115" i="68"/>
  <c r="AO212" i="68" s="1"/>
  <c r="AN115" i="68"/>
  <c r="AN212" i="68" s="1"/>
  <c r="AM115" i="68"/>
  <c r="AM212" i="68" s="1"/>
  <c r="AL115" i="68"/>
  <c r="AL212" i="68" s="1"/>
  <c r="AK115" i="68"/>
  <c r="AK212" i="68" s="1"/>
  <c r="AJ115" i="68"/>
  <c r="AJ212" i="68" s="1"/>
  <c r="AI115" i="68"/>
  <c r="AI212" i="68" s="1"/>
  <c r="AH115" i="68"/>
  <c r="AH212" i="68" s="1"/>
  <c r="AG115" i="68"/>
  <c r="AG212" i="68" s="1"/>
  <c r="AF115" i="68"/>
  <c r="AF212" i="68" s="1"/>
  <c r="AE115" i="68"/>
  <c r="AE212" i="68" s="1"/>
  <c r="AD115" i="68"/>
  <c r="AD212" i="68" s="1"/>
  <c r="AC115" i="68"/>
  <c r="AC212" i="68" s="1"/>
  <c r="AB115" i="68"/>
  <c r="AB212" i="68" s="1"/>
  <c r="AA115" i="68"/>
  <c r="AA212" i="68" s="1"/>
  <c r="Z115" i="68"/>
  <c r="Z212" i="68" s="1"/>
  <c r="Y115" i="68"/>
  <c r="Y212" i="68" s="1"/>
  <c r="X115" i="68"/>
  <c r="X212" i="68" s="1"/>
  <c r="W115" i="68"/>
  <c r="W212" i="68" s="1"/>
  <c r="V115" i="68"/>
  <c r="V212" i="68" s="1"/>
  <c r="U115" i="68"/>
  <c r="U212" i="68" s="1"/>
  <c r="T115" i="68"/>
  <c r="T212" i="68" s="1"/>
  <c r="S115" i="68"/>
  <c r="S212" i="68" s="1"/>
  <c r="R115" i="68"/>
  <c r="R212" i="68" s="1"/>
  <c r="Q115" i="68"/>
  <c r="Q212" i="68" s="1"/>
  <c r="P115" i="68"/>
  <c r="P212" i="68" s="1"/>
  <c r="O115" i="68"/>
  <c r="O212" i="68" s="1"/>
  <c r="N115" i="68"/>
  <c r="N212" i="68" s="1"/>
  <c r="M115" i="68"/>
  <c r="M212" i="68" s="1"/>
  <c r="L115" i="68"/>
  <c r="L212" i="68" s="1"/>
  <c r="K115" i="68"/>
  <c r="K212" i="68" s="1"/>
  <c r="J115" i="68"/>
  <c r="J212" i="68" s="1"/>
  <c r="I115" i="68"/>
  <c r="I212" i="68" s="1"/>
  <c r="H115" i="68"/>
  <c r="H212" i="68" s="1"/>
  <c r="G115" i="68"/>
  <c r="G212" i="68" s="1"/>
  <c r="F115" i="68"/>
  <c r="F212" i="68" s="1"/>
  <c r="E115" i="68"/>
  <c r="E212" i="68" s="1"/>
  <c r="D115" i="68"/>
  <c r="D212" i="68" s="1"/>
  <c r="C115" i="68"/>
  <c r="C212" i="68" s="1"/>
  <c r="EV114" i="68"/>
  <c r="EV211" i="68" s="1"/>
  <c r="EU114" i="68"/>
  <c r="EU211" i="68" s="1"/>
  <c r="ET114" i="68"/>
  <c r="ET211" i="68" s="1"/>
  <c r="ES114" i="68"/>
  <c r="ES211" i="68" s="1"/>
  <c r="ER114" i="68"/>
  <c r="ER211" i="68" s="1"/>
  <c r="EQ114" i="68"/>
  <c r="EQ211" i="68" s="1"/>
  <c r="EP114" i="68"/>
  <c r="EP211" i="68" s="1"/>
  <c r="EO114" i="68"/>
  <c r="EO211" i="68" s="1"/>
  <c r="EN114" i="68"/>
  <c r="EN211" i="68" s="1"/>
  <c r="EM114" i="68"/>
  <c r="EM211" i="68" s="1"/>
  <c r="EL114" i="68"/>
  <c r="EL211" i="68" s="1"/>
  <c r="EK114" i="68"/>
  <c r="EK211" i="68" s="1"/>
  <c r="EJ114" i="68"/>
  <c r="EJ211" i="68" s="1"/>
  <c r="EI114" i="68"/>
  <c r="EI211" i="68" s="1"/>
  <c r="EH114" i="68"/>
  <c r="EH211" i="68" s="1"/>
  <c r="EG114" i="68"/>
  <c r="EG211" i="68" s="1"/>
  <c r="EF114" i="68"/>
  <c r="EF211" i="68" s="1"/>
  <c r="EE114" i="68"/>
  <c r="EE211" i="68" s="1"/>
  <c r="ED114" i="68"/>
  <c r="ED211" i="68" s="1"/>
  <c r="EC114" i="68"/>
  <c r="EC211" i="68" s="1"/>
  <c r="EB114" i="68"/>
  <c r="EB211" i="68" s="1"/>
  <c r="EA114" i="68"/>
  <c r="EA211" i="68" s="1"/>
  <c r="DZ114" i="68"/>
  <c r="DZ211" i="68" s="1"/>
  <c r="DY114" i="68"/>
  <c r="DY211" i="68" s="1"/>
  <c r="DX114" i="68"/>
  <c r="DX211" i="68" s="1"/>
  <c r="DW114" i="68"/>
  <c r="DW211" i="68" s="1"/>
  <c r="DV114" i="68"/>
  <c r="DV211" i="68" s="1"/>
  <c r="DU114" i="68"/>
  <c r="DU211" i="68" s="1"/>
  <c r="DT114" i="68"/>
  <c r="DT211" i="68" s="1"/>
  <c r="DS114" i="68"/>
  <c r="DS211" i="68" s="1"/>
  <c r="DR114" i="68"/>
  <c r="DR211" i="68" s="1"/>
  <c r="DQ114" i="68"/>
  <c r="DQ211" i="68" s="1"/>
  <c r="DP114" i="68"/>
  <c r="DP211" i="68" s="1"/>
  <c r="DO114" i="68"/>
  <c r="DO211" i="68" s="1"/>
  <c r="DN114" i="68"/>
  <c r="DN211" i="68" s="1"/>
  <c r="DM114" i="68"/>
  <c r="DM211" i="68" s="1"/>
  <c r="DL114" i="68"/>
  <c r="DL211" i="68" s="1"/>
  <c r="DK114" i="68"/>
  <c r="DK211" i="68" s="1"/>
  <c r="DJ114" i="68"/>
  <c r="DJ211" i="68" s="1"/>
  <c r="DI114" i="68"/>
  <c r="DI211" i="68" s="1"/>
  <c r="DH114" i="68"/>
  <c r="DH211" i="68" s="1"/>
  <c r="DG114" i="68"/>
  <c r="DG211" i="68" s="1"/>
  <c r="DF114" i="68"/>
  <c r="DF211" i="68" s="1"/>
  <c r="DE114" i="68"/>
  <c r="DE211" i="68" s="1"/>
  <c r="DD114" i="68"/>
  <c r="DD211" i="68" s="1"/>
  <c r="DC114" i="68"/>
  <c r="DC211" i="68" s="1"/>
  <c r="DB114" i="68"/>
  <c r="DB211" i="68" s="1"/>
  <c r="DA114" i="68"/>
  <c r="DA211" i="68" s="1"/>
  <c r="CZ114" i="68"/>
  <c r="CZ211" i="68" s="1"/>
  <c r="CY114" i="68"/>
  <c r="CY211" i="68" s="1"/>
  <c r="CX114" i="68"/>
  <c r="CX211" i="68" s="1"/>
  <c r="CW114" i="68"/>
  <c r="CW211" i="68" s="1"/>
  <c r="CV114" i="68"/>
  <c r="CV211" i="68" s="1"/>
  <c r="CU114" i="68"/>
  <c r="CU211" i="68" s="1"/>
  <c r="CT114" i="68"/>
  <c r="CT211" i="68" s="1"/>
  <c r="CS114" i="68"/>
  <c r="CS211" i="68" s="1"/>
  <c r="CR114" i="68"/>
  <c r="CR211" i="68" s="1"/>
  <c r="CQ114" i="68"/>
  <c r="CQ211" i="68" s="1"/>
  <c r="CP114" i="68"/>
  <c r="CP211" i="68" s="1"/>
  <c r="CO114" i="68"/>
  <c r="CO211" i="68" s="1"/>
  <c r="CN114" i="68"/>
  <c r="CN211" i="68" s="1"/>
  <c r="CM114" i="68"/>
  <c r="CM211" i="68" s="1"/>
  <c r="CL114" i="68"/>
  <c r="CL211" i="68" s="1"/>
  <c r="CK114" i="68"/>
  <c r="CK211" i="68" s="1"/>
  <c r="CJ114" i="68"/>
  <c r="CJ211" i="68" s="1"/>
  <c r="CI114" i="68"/>
  <c r="CI211" i="68" s="1"/>
  <c r="CH114" i="68"/>
  <c r="CH211" i="68" s="1"/>
  <c r="CG114" i="68"/>
  <c r="CG211" i="68" s="1"/>
  <c r="CF114" i="68"/>
  <c r="CF211" i="68" s="1"/>
  <c r="CE114" i="68"/>
  <c r="CE211" i="68" s="1"/>
  <c r="CD114" i="68"/>
  <c r="CD211" i="68" s="1"/>
  <c r="CC114" i="68"/>
  <c r="CC211" i="68" s="1"/>
  <c r="CB114" i="68"/>
  <c r="CB211" i="68" s="1"/>
  <c r="CA114" i="68"/>
  <c r="CA211" i="68" s="1"/>
  <c r="BZ114" i="68"/>
  <c r="BZ211" i="68" s="1"/>
  <c r="BY114" i="68"/>
  <c r="BY211" i="68" s="1"/>
  <c r="BX114" i="68"/>
  <c r="BX211" i="68" s="1"/>
  <c r="BW114" i="68"/>
  <c r="BW211" i="68" s="1"/>
  <c r="BV114" i="68"/>
  <c r="BV211" i="68" s="1"/>
  <c r="BU114" i="68"/>
  <c r="BU211" i="68" s="1"/>
  <c r="BT114" i="68"/>
  <c r="BT211" i="68" s="1"/>
  <c r="BS114" i="68"/>
  <c r="BS211" i="68" s="1"/>
  <c r="BR114" i="68"/>
  <c r="BR211" i="68" s="1"/>
  <c r="BQ114" i="68"/>
  <c r="BQ211" i="68" s="1"/>
  <c r="BP114" i="68"/>
  <c r="BP211" i="68" s="1"/>
  <c r="BO114" i="68"/>
  <c r="BO211" i="68" s="1"/>
  <c r="BN114" i="68"/>
  <c r="BN211" i="68" s="1"/>
  <c r="BM114" i="68"/>
  <c r="BM211" i="68" s="1"/>
  <c r="BL114" i="68"/>
  <c r="BL211" i="68" s="1"/>
  <c r="BK114" i="68"/>
  <c r="BK211" i="68" s="1"/>
  <c r="BJ114" i="68"/>
  <c r="BJ211" i="68" s="1"/>
  <c r="BI114" i="68"/>
  <c r="BI211" i="68" s="1"/>
  <c r="BH114" i="68"/>
  <c r="BH211" i="68" s="1"/>
  <c r="BG114" i="68"/>
  <c r="BG211" i="68" s="1"/>
  <c r="BF114" i="68"/>
  <c r="BF211" i="68" s="1"/>
  <c r="BE114" i="68"/>
  <c r="BE211" i="68" s="1"/>
  <c r="BD114" i="68"/>
  <c r="BD211" i="68" s="1"/>
  <c r="BC114" i="68"/>
  <c r="BC211" i="68" s="1"/>
  <c r="BB114" i="68"/>
  <c r="BB211" i="68" s="1"/>
  <c r="BA114" i="68"/>
  <c r="BA211" i="68" s="1"/>
  <c r="AZ114" i="68"/>
  <c r="AZ211" i="68" s="1"/>
  <c r="AY114" i="68"/>
  <c r="AY211" i="68" s="1"/>
  <c r="AX114" i="68"/>
  <c r="AX211" i="68" s="1"/>
  <c r="AW114" i="68"/>
  <c r="AW211" i="68" s="1"/>
  <c r="AV114" i="68"/>
  <c r="AV211" i="68" s="1"/>
  <c r="AU114" i="68"/>
  <c r="AU211" i="68" s="1"/>
  <c r="AT114" i="68"/>
  <c r="AT211" i="68" s="1"/>
  <c r="AS114" i="68"/>
  <c r="AS211" i="68" s="1"/>
  <c r="AR114" i="68"/>
  <c r="AR211" i="68" s="1"/>
  <c r="AQ114" i="68"/>
  <c r="AQ211" i="68" s="1"/>
  <c r="AP114" i="68"/>
  <c r="AP211" i="68" s="1"/>
  <c r="AO114" i="68"/>
  <c r="AO211" i="68" s="1"/>
  <c r="AN114" i="68"/>
  <c r="AN211" i="68" s="1"/>
  <c r="AM114" i="68"/>
  <c r="AM211" i="68" s="1"/>
  <c r="AL114" i="68"/>
  <c r="AL211" i="68" s="1"/>
  <c r="AK114" i="68"/>
  <c r="AK211" i="68" s="1"/>
  <c r="AJ114" i="68"/>
  <c r="AJ211" i="68" s="1"/>
  <c r="AI114" i="68"/>
  <c r="AI211" i="68" s="1"/>
  <c r="AH114" i="68"/>
  <c r="AH211" i="68" s="1"/>
  <c r="AG114" i="68"/>
  <c r="AG211" i="68" s="1"/>
  <c r="AF114" i="68"/>
  <c r="AF211" i="68" s="1"/>
  <c r="AE114" i="68"/>
  <c r="AE211" i="68" s="1"/>
  <c r="AD114" i="68"/>
  <c r="AD211" i="68" s="1"/>
  <c r="AC114" i="68"/>
  <c r="AC211" i="68" s="1"/>
  <c r="AB114" i="68"/>
  <c r="AB211" i="68" s="1"/>
  <c r="AA114" i="68"/>
  <c r="AA211" i="68" s="1"/>
  <c r="Z114" i="68"/>
  <c r="Z211" i="68" s="1"/>
  <c r="Y114" i="68"/>
  <c r="Y211" i="68" s="1"/>
  <c r="X114" i="68"/>
  <c r="X211" i="68" s="1"/>
  <c r="W114" i="68"/>
  <c r="W211" i="68" s="1"/>
  <c r="V114" i="68"/>
  <c r="V211" i="68" s="1"/>
  <c r="U114" i="68"/>
  <c r="U211" i="68" s="1"/>
  <c r="T114" i="68"/>
  <c r="T211" i="68" s="1"/>
  <c r="S114" i="68"/>
  <c r="S211" i="68" s="1"/>
  <c r="R114" i="68"/>
  <c r="R211" i="68" s="1"/>
  <c r="Q114" i="68"/>
  <c r="Q211" i="68" s="1"/>
  <c r="P114" i="68"/>
  <c r="P211" i="68" s="1"/>
  <c r="O114" i="68"/>
  <c r="O211" i="68" s="1"/>
  <c r="N114" i="68"/>
  <c r="N211" i="68" s="1"/>
  <c r="M114" i="68"/>
  <c r="M211" i="68" s="1"/>
  <c r="L114" i="68"/>
  <c r="L211" i="68" s="1"/>
  <c r="K114" i="68"/>
  <c r="K211" i="68" s="1"/>
  <c r="J114" i="68"/>
  <c r="J211" i="68" s="1"/>
  <c r="I114" i="68"/>
  <c r="I211" i="68" s="1"/>
  <c r="H114" i="68"/>
  <c r="H211" i="68" s="1"/>
  <c r="G114" i="68"/>
  <c r="G211" i="68" s="1"/>
  <c r="F114" i="68"/>
  <c r="F211" i="68" s="1"/>
  <c r="E114" i="68"/>
  <c r="E211" i="68" s="1"/>
  <c r="D114" i="68"/>
  <c r="D211" i="68" s="1"/>
  <c r="C114" i="68"/>
  <c r="C211" i="68" s="1"/>
  <c r="EV113" i="68"/>
  <c r="EV210" i="68" s="1"/>
  <c r="EU113" i="68"/>
  <c r="EU210" i="68" s="1"/>
  <c r="ET113" i="68"/>
  <c r="ET210" i="68" s="1"/>
  <c r="ES113" i="68"/>
  <c r="ES210" i="68" s="1"/>
  <c r="ER113" i="68"/>
  <c r="ER210" i="68" s="1"/>
  <c r="EQ113" i="68"/>
  <c r="EQ210" i="68" s="1"/>
  <c r="EP113" i="68"/>
  <c r="EP210" i="68" s="1"/>
  <c r="EO113" i="68"/>
  <c r="EO210" i="68" s="1"/>
  <c r="EN113" i="68"/>
  <c r="EN210" i="68" s="1"/>
  <c r="EM113" i="68"/>
  <c r="EM210" i="68" s="1"/>
  <c r="EL113" i="68"/>
  <c r="EL210" i="68" s="1"/>
  <c r="EK113" i="68"/>
  <c r="EK210" i="68" s="1"/>
  <c r="EJ113" i="68"/>
  <c r="EJ210" i="68" s="1"/>
  <c r="EI113" i="68"/>
  <c r="EI210" i="68" s="1"/>
  <c r="EH113" i="68"/>
  <c r="EH210" i="68" s="1"/>
  <c r="EG113" i="68"/>
  <c r="EG210" i="68" s="1"/>
  <c r="EF113" i="68"/>
  <c r="EF210" i="68" s="1"/>
  <c r="EE113" i="68"/>
  <c r="EE210" i="68" s="1"/>
  <c r="ED113" i="68"/>
  <c r="ED210" i="68" s="1"/>
  <c r="EC113" i="68"/>
  <c r="EC210" i="68" s="1"/>
  <c r="EB113" i="68"/>
  <c r="EB210" i="68" s="1"/>
  <c r="EA113" i="68"/>
  <c r="EA210" i="68" s="1"/>
  <c r="DZ113" i="68"/>
  <c r="DZ210" i="68" s="1"/>
  <c r="DY113" i="68"/>
  <c r="DY210" i="68" s="1"/>
  <c r="DX113" i="68"/>
  <c r="DX210" i="68" s="1"/>
  <c r="DW113" i="68"/>
  <c r="DW210" i="68" s="1"/>
  <c r="DV113" i="68"/>
  <c r="DV210" i="68" s="1"/>
  <c r="DU113" i="68"/>
  <c r="DU210" i="68" s="1"/>
  <c r="DT113" i="68"/>
  <c r="DT210" i="68" s="1"/>
  <c r="DS113" i="68"/>
  <c r="DS210" i="68" s="1"/>
  <c r="DR113" i="68"/>
  <c r="DR210" i="68" s="1"/>
  <c r="DQ113" i="68"/>
  <c r="DQ210" i="68" s="1"/>
  <c r="DP113" i="68"/>
  <c r="DP210" i="68" s="1"/>
  <c r="DO113" i="68"/>
  <c r="DO210" i="68" s="1"/>
  <c r="DN113" i="68"/>
  <c r="DN210" i="68" s="1"/>
  <c r="DM113" i="68"/>
  <c r="DM210" i="68" s="1"/>
  <c r="DL113" i="68"/>
  <c r="DL210" i="68" s="1"/>
  <c r="DK113" i="68"/>
  <c r="DK210" i="68" s="1"/>
  <c r="DJ113" i="68"/>
  <c r="DJ210" i="68" s="1"/>
  <c r="DI113" i="68"/>
  <c r="DI210" i="68" s="1"/>
  <c r="DH113" i="68"/>
  <c r="DH210" i="68" s="1"/>
  <c r="DG113" i="68"/>
  <c r="DG210" i="68" s="1"/>
  <c r="DF113" i="68"/>
  <c r="DF210" i="68" s="1"/>
  <c r="DE113" i="68"/>
  <c r="DE210" i="68" s="1"/>
  <c r="DD113" i="68"/>
  <c r="DD210" i="68" s="1"/>
  <c r="DC113" i="68"/>
  <c r="DC210" i="68" s="1"/>
  <c r="DB113" i="68"/>
  <c r="DB210" i="68" s="1"/>
  <c r="DA113" i="68"/>
  <c r="DA210" i="68" s="1"/>
  <c r="CZ113" i="68"/>
  <c r="CZ210" i="68" s="1"/>
  <c r="CY113" i="68"/>
  <c r="CY210" i="68" s="1"/>
  <c r="CX113" i="68"/>
  <c r="CX210" i="68" s="1"/>
  <c r="CW113" i="68"/>
  <c r="CW210" i="68" s="1"/>
  <c r="CV113" i="68"/>
  <c r="CV210" i="68" s="1"/>
  <c r="CU113" i="68"/>
  <c r="CU210" i="68" s="1"/>
  <c r="CT113" i="68"/>
  <c r="CT210" i="68" s="1"/>
  <c r="CS113" i="68"/>
  <c r="CS210" i="68" s="1"/>
  <c r="CR113" i="68"/>
  <c r="CR210" i="68" s="1"/>
  <c r="CQ113" i="68"/>
  <c r="CQ210" i="68" s="1"/>
  <c r="CP113" i="68"/>
  <c r="CP210" i="68" s="1"/>
  <c r="CO113" i="68"/>
  <c r="CO210" i="68" s="1"/>
  <c r="CN113" i="68"/>
  <c r="CN210" i="68" s="1"/>
  <c r="CM113" i="68"/>
  <c r="CM210" i="68" s="1"/>
  <c r="CL113" i="68"/>
  <c r="CL210" i="68" s="1"/>
  <c r="CK113" i="68"/>
  <c r="CK210" i="68" s="1"/>
  <c r="CJ113" i="68"/>
  <c r="CJ210" i="68" s="1"/>
  <c r="CI113" i="68"/>
  <c r="CI210" i="68" s="1"/>
  <c r="CH113" i="68"/>
  <c r="CH210" i="68" s="1"/>
  <c r="CG113" i="68"/>
  <c r="CG210" i="68" s="1"/>
  <c r="CF113" i="68"/>
  <c r="CF210" i="68" s="1"/>
  <c r="CE113" i="68"/>
  <c r="CE210" i="68" s="1"/>
  <c r="CD113" i="68"/>
  <c r="CD210" i="68" s="1"/>
  <c r="CC113" i="68"/>
  <c r="CC210" i="68" s="1"/>
  <c r="CB113" i="68"/>
  <c r="CB210" i="68" s="1"/>
  <c r="CA113" i="68"/>
  <c r="CA210" i="68" s="1"/>
  <c r="BZ113" i="68"/>
  <c r="BZ210" i="68" s="1"/>
  <c r="BY113" i="68"/>
  <c r="BY210" i="68" s="1"/>
  <c r="BX113" i="68"/>
  <c r="BX210" i="68" s="1"/>
  <c r="BW113" i="68"/>
  <c r="BW210" i="68" s="1"/>
  <c r="BV113" i="68"/>
  <c r="BV210" i="68" s="1"/>
  <c r="BU113" i="68"/>
  <c r="BU210" i="68" s="1"/>
  <c r="BT113" i="68"/>
  <c r="BT210" i="68" s="1"/>
  <c r="BS113" i="68"/>
  <c r="BS210" i="68" s="1"/>
  <c r="BR113" i="68"/>
  <c r="BR210" i="68" s="1"/>
  <c r="BQ113" i="68"/>
  <c r="BQ210" i="68" s="1"/>
  <c r="BP113" i="68"/>
  <c r="BP210" i="68" s="1"/>
  <c r="BO113" i="68"/>
  <c r="BO210" i="68" s="1"/>
  <c r="BN113" i="68"/>
  <c r="BN210" i="68" s="1"/>
  <c r="BM113" i="68"/>
  <c r="BM210" i="68" s="1"/>
  <c r="BL113" i="68"/>
  <c r="BL210" i="68" s="1"/>
  <c r="BK113" i="68"/>
  <c r="BK210" i="68" s="1"/>
  <c r="BJ113" i="68"/>
  <c r="BJ210" i="68" s="1"/>
  <c r="BI113" i="68"/>
  <c r="BI210" i="68" s="1"/>
  <c r="BH113" i="68"/>
  <c r="BH210" i="68" s="1"/>
  <c r="BG113" i="68"/>
  <c r="BG210" i="68" s="1"/>
  <c r="BF113" i="68"/>
  <c r="BF210" i="68" s="1"/>
  <c r="BE113" i="68"/>
  <c r="BE210" i="68" s="1"/>
  <c r="BD113" i="68"/>
  <c r="BD210" i="68" s="1"/>
  <c r="BC113" i="68"/>
  <c r="BC210" i="68" s="1"/>
  <c r="BB113" i="68"/>
  <c r="BB210" i="68" s="1"/>
  <c r="BA113" i="68"/>
  <c r="BA210" i="68" s="1"/>
  <c r="AZ113" i="68"/>
  <c r="AZ210" i="68" s="1"/>
  <c r="AY113" i="68"/>
  <c r="AY210" i="68" s="1"/>
  <c r="AX113" i="68"/>
  <c r="AX210" i="68" s="1"/>
  <c r="AW113" i="68"/>
  <c r="AW210" i="68" s="1"/>
  <c r="AV113" i="68"/>
  <c r="AV210" i="68" s="1"/>
  <c r="AU113" i="68"/>
  <c r="AU210" i="68" s="1"/>
  <c r="AT113" i="68"/>
  <c r="AT210" i="68" s="1"/>
  <c r="AS113" i="68"/>
  <c r="AS210" i="68" s="1"/>
  <c r="AR113" i="68"/>
  <c r="AR210" i="68" s="1"/>
  <c r="AQ113" i="68"/>
  <c r="AQ210" i="68" s="1"/>
  <c r="AP113" i="68"/>
  <c r="AP210" i="68" s="1"/>
  <c r="AO113" i="68"/>
  <c r="AO210" i="68" s="1"/>
  <c r="AN113" i="68"/>
  <c r="AN210" i="68" s="1"/>
  <c r="AM113" i="68"/>
  <c r="AM210" i="68" s="1"/>
  <c r="AL113" i="68"/>
  <c r="AL210" i="68" s="1"/>
  <c r="AK113" i="68"/>
  <c r="AK210" i="68" s="1"/>
  <c r="AJ113" i="68"/>
  <c r="AJ210" i="68" s="1"/>
  <c r="AI113" i="68"/>
  <c r="AI210" i="68" s="1"/>
  <c r="AH113" i="68"/>
  <c r="AH210" i="68" s="1"/>
  <c r="AG113" i="68"/>
  <c r="AG210" i="68" s="1"/>
  <c r="AF113" i="68"/>
  <c r="AF210" i="68" s="1"/>
  <c r="AE113" i="68"/>
  <c r="AE210" i="68" s="1"/>
  <c r="AD113" i="68"/>
  <c r="AD210" i="68" s="1"/>
  <c r="AC113" i="68"/>
  <c r="AC210" i="68" s="1"/>
  <c r="AB113" i="68"/>
  <c r="AB210" i="68" s="1"/>
  <c r="AA113" i="68"/>
  <c r="AA210" i="68" s="1"/>
  <c r="Z113" i="68"/>
  <c r="Z210" i="68" s="1"/>
  <c r="Y113" i="68"/>
  <c r="Y210" i="68" s="1"/>
  <c r="X113" i="68"/>
  <c r="X210" i="68" s="1"/>
  <c r="W113" i="68"/>
  <c r="W210" i="68" s="1"/>
  <c r="V113" i="68"/>
  <c r="V210" i="68" s="1"/>
  <c r="U113" i="68"/>
  <c r="U210" i="68" s="1"/>
  <c r="T113" i="68"/>
  <c r="T210" i="68" s="1"/>
  <c r="S113" i="68"/>
  <c r="S210" i="68" s="1"/>
  <c r="R113" i="68"/>
  <c r="R210" i="68" s="1"/>
  <c r="Q113" i="68"/>
  <c r="Q210" i="68" s="1"/>
  <c r="P113" i="68"/>
  <c r="P210" i="68" s="1"/>
  <c r="O113" i="68"/>
  <c r="O210" i="68" s="1"/>
  <c r="N113" i="68"/>
  <c r="N210" i="68" s="1"/>
  <c r="M113" i="68"/>
  <c r="M210" i="68" s="1"/>
  <c r="L113" i="68"/>
  <c r="L210" i="68" s="1"/>
  <c r="K113" i="68"/>
  <c r="K210" i="68" s="1"/>
  <c r="J113" i="68"/>
  <c r="J210" i="68" s="1"/>
  <c r="I113" i="68"/>
  <c r="I210" i="68" s="1"/>
  <c r="H113" i="68"/>
  <c r="H210" i="68" s="1"/>
  <c r="G113" i="68"/>
  <c r="G210" i="68" s="1"/>
  <c r="F113" i="68"/>
  <c r="F210" i="68" s="1"/>
  <c r="E113" i="68"/>
  <c r="E210" i="68" s="1"/>
  <c r="D113" i="68"/>
  <c r="D210" i="68" s="1"/>
  <c r="C113" i="68"/>
  <c r="C210" i="68" s="1"/>
  <c r="EV112" i="68"/>
  <c r="EV209" i="68" s="1"/>
  <c r="EU112" i="68"/>
  <c r="EU209" i="68" s="1"/>
  <c r="ET112" i="68"/>
  <c r="ET209" i="68" s="1"/>
  <c r="ES112" i="68"/>
  <c r="ES209" i="68" s="1"/>
  <c r="ER112" i="68"/>
  <c r="ER209" i="68" s="1"/>
  <c r="EQ112" i="68"/>
  <c r="EQ209" i="68" s="1"/>
  <c r="EP112" i="68"/>
  <c r="EP209" i="68" s="1"/>
  <c r="EO112" i="68"/>
  <c r="EO209" i="68" s="1"/>
  <c r="EN112" i="68"/>
  <c r="EN209" i="68" s="1"/>
  <c r="EM112" i="68"/>
  <c r="EM209" i="68" s="1"/>
  <c r="EL112" i="68"/>
  <c r="EL209" i="68" s="1"/>
  <c r="EK112" i="68"/>
  <c r="EK209" i="68" s="1"/>
  <c r="EJ112" i="68"/>
  <c r="EJ209" i="68" s="1"/>
  <c r="EI112" i="68"/>
  <c r="EI209" i="68" s="1"/>
  <c r="EH112" i="68"/>
  <c r="EH209" i="68" s="1"/>
  <c r="EG112" i="68"/>
  <c r="EG209" i="68" s="1"/>
  <c r="EF112" i="68"/>
  <c r="EF209" i="68" s="1"/>
  <c r="EE112" i="68"/>
  <c r="EE209" i="68" s="1"/>
  <c r="ED112" i="68"/>
  <c r="ED209" i="68" s="1"/>
  <c r="EC112" i="68"/>
  <c r="EC209" i="68" s="1"/>
  <c r="EB112" i="68"/>
  <c r="EB209" i="68" s="1"/>
  <c r="EA112" i="68"/>
  <c r="EA209" i="68" s="1"/>
  <c r="DZ112" i="68"/>
  <c r="DZ209" i="68" s="1"/>
  <c r="DY112" i="68"/>
  <c r="DY209" i="68" s="1"/>
  <c r="DX112" i="68"/>
  <c r="DX209" i="68" s="1"/>
  <c r="DW112" i="68"/>
  <c r="DW209" i="68" s="1"/>
  <c r="DV112" i="68"/>
  <c r="DV209" i="68" s="1"/>
  <c r="DU112" i="68"/>
  <c r="DU209" i="68" s="1"/>
  <c r="DT112" i="68"/>
  <c r="DT209" i="68" s="1"/>
  <c r="DS112" i="68"/>
  <c r="DS209" i="68" s="1"/>
  <c r="DR112" i="68"/>
  <c r="DR209" i="68" s="1"/>
  <c r="DQ112" i="68"/>
  <c r="DQ209" i="68" s="1"/>
  <c r="DP112" i="68"/>
  <c r="DP209" i="68" s="1"/>
  <c r="DO112" i="68"/>
  <c r="DO209" i="68" s="1"/>
  <c r="DN112" i="68"/>
  <c r="DN209" i="68" s="1"/>
  <c r="DM112" i="68"/>
  <c r="DM209" i="68" s="1"/>
  <c r="DL112" i="68"/>
  <c r="DL209" i="68" s="1"/>
  <c r="DK112" i="68"/>
  <c r="DK209" i="68" s="1"/>
  <c r="DJ112" i="68"/>
  <c r="DJ209" i="68" s="1"/>
  <c r="DI112" i="68"/>
  <c r="DI209" i="68" s="1"/>
  <c r="DH112" i="68"/>
  <c r="DH209" i="68" s="1"/>
  <c r="DG112" i="68"/>
  <c r="DG209" i="68" s="1"/>
  <c r="DF112" i="68"/>
  <c r="DF209" i="68" s="1"/>
  <c r="DE112" i="68"/>
  <c r="DE209" i="68" s="1"/>
  <c r="DD112" i="68"/>
  <c r="DD209" i="68" s="1"/>
  <c r="DC112" i="68"/>
  <c r="DC209" i="68" s="1"/>
  <c r="DB112" i="68"/>
  <c r="DB209" i="68" s="1"/>
  <c r="DA112" i="68"/>
  <c r="DA209" i="68" s="1"/>
  <c r="CZ112" i="68"/>
  <c r="CZ209" i="68" s="1"/>
  <c r="CY112" i="68"/>
  <c r="CY209" i="68" s="1"/>
  <c r="CX112" i="68"/>
  <c r="CX209" i="68" s="1"/>
  <c r="CW112" i="68"/>
  <c r="CW209" i="68" s="1"/>
  <c r="CV112" i="68"/>
  <c r="CV209" i="68" s="1"/>
  <c r="CU112" i="68"/>
  <c r="CU209" i="68" s="1"/>
  <c r="CT112" i="68"/>
  <c r="CT209" i="68" s="1"/>
  <c r="CS112" i="68"/>
  <c r="CS209" i="68" s="1"/>
  <c r="CR112" i="68"/>
  <c r="CR209" i="68" s="1"/>
  <c r="CQ112" i="68"/>
  <c r="CQ209" i="68" s="1"/>
  <c r="CP112" i="68"/>
  <c r="CP209" i="68" s="1"/>
  <c r="CO112" i="68"/>
  <c r="CO209" i="68" s="1"/>
  <c r="CN112" i="68"/>
  <c r="CN209" i="68" s="1"/>
  <c r="CM112" i="68"/>
  <c r="CM209" i="68" s="1"/>
  <c r="CL112" i="68"/>
  <c r="CL209" i="68" s="1"/>
  <c r="CK112" i="68"/>
  <c r="CK209" i="68" s="1"/>
  <c r="CJ112" i="68"/>
  <c r="CJ209" i="68" s="1"/>
  <c r="CI112" i="68"/>
  <c r="CI209" i="68" s="1"/>
  <c r="CH112" i="68"/>
  <c r="CH209" i="68" s="1"/>
  <c r="CG112" i="68"/>
  <c r="CG209" i="68" s="1"/>
  <c r="CF112" i="68"/>
  <c r="CF209" i="68" s="1"/>
  <c r="CE112" i="68"/>
  <c r="CE209" i="68" s="1"/>
  <c r="CD112" i="68"/>
  <c r="CD209" i="68" s="1"/>
  <c r="CC112" i="68"/>
  <c r="CC209" i="68" s="1"/>
  <c r="CB112" i="68"/>
  <c r="CB209" i="68" s="1"/>
  <c r="CA112" i="68"/>
  <c r="CA209" i="68" s="1"/>
  <c r="BZ112" i="68"/>
  <c r="BZ209" i="68" s="1"/>
  <c r="BY112" i="68"/>
  <c r="BY209" i="68" s="1"/>
  <c r="BX112" i="68"/>
  <c r="BX209" i="68" s="1"/>
  <c r="BW112" i="68"/>
  <c r="BW209" i="68" s="1"/>
  <c r="BV112" i="68"/>
  <c r="BV209" i="68" s="1"/>
  <c r="BU112" i="68"/>
  <c r="BU209" i="68" s="1"/>
  <c r="BT112" i="68"/>
  <c r="BT209" i="68" s="1"/>
  <c r="BS112" i="68"/>
  <c r="BS209" i="68" s="1"/>
  <c r="BR112" i="68"/>
  <c r="BR209" i="68" s="1"/>
  <c r="BQ112" i="68"/>
  <c r="BQ209" i="68" s="1"/>
  <c r="BP112" i="68"/>
  <c r="BP209" i="68" s="1"/>
  <c r="BO112" i="68"/>
  <c r="BO209" i="68" s="1"/>
  <c r="BN112" i="68"/>
  <c r="BN209" i="68" s="1"/>
  <c r="BM112" i="68"/>
  <c r="BM209" i="68" s="1"/>
  <c r="BL112" i="68"/>
  <c r="BL209" i="68" s="1"/>
  <c r="BK112" i="68"/>
  <c r="BK209" i="68" s="1"/>
  <c r="BJ112" i="68"/>
  <c r="BJ209" i="68" s="1"/>
  <c r="BI112" i="68"/>
  <c r="BI209" i="68" s="1"/>
  <c r="BH112" i="68"/>
  <c r="BH209" i="68" s="1"/>
  <c r="BG112" i="68"/>
  <c r="BG209" i="68" s="1"/>
  <c r="BF112" i="68"/>
  <c r="BF209" i="68" s="1"/>
  <c r="BE112" i="68"/>
  <c r="BE209" i="68" s="1"/>
  <c r="BD112" i="68"/>
  <c r="BD209" i="68" s="1"/>
  <c r="BC112" i="68"/>
  <c r="BC209" i="68" s="1"/>
  <c r="BB112" i="68"/>
  <c r="BB209" i="68" s="1"/>
  <c r="BA112" i="68"/>
  <c r="BA209" i="68" s="1"/>
  <c r="AZ112" i="68"/>
  <c r="AZ209" i="68" s="1"/>
  <c r="AY112" i="68"/>
  <c r="AY209" i="68" s="1"/>
  <c r="AX112" i="68"/>
  <c r="AX209" i="68" s="1"/>
  <c r="AW112" i="68"/>
  <c r="AW209" i="68" s="1"/>
  <c r="AV112" i="68"/>
  <c r="AV209" i="68" s="1"/>
  <c r="AU112" i="68"/>
  <c r="AU209" i="68" s="1"/>
  <c r="AT112" i="68"/>
  <c r="AT209" i="68" s="1"/>
  <c r="AS112" i="68"/>
  <c r="AS209" i="68" s="1"/>
  <c r="AR112" i="68"/>
  <c r="AR209" i="68" s="1"/>
  <c r="AQ112" i="68"/>
  <c r="AQ209" i="68" s="1"/>
  <c r="AP112" i="68"/>
  <c r="AP209" i="68" s="1"/>
  <c r="AO112" i="68"/>
  <c r="AO209" i="68" s="1"/>
  <c r="AN112" i="68"/>
  <c r="AN209" i="68" s="1"/>
  <c r="AM112" i="68"/>
  <c r="AM209" i="68" s="1"/>
  <c r="AL112" i="68"/>
  <c r="AL209" i="68" s="1"/>
  <c r="AK112" i="68"/>
  <c r="AK209" i="68" s="1"/>
  <c r="AJ112" i="68"/>
  <c r="AJ209" i="68" s="1"/>
  <c r="AI112" i="68"/>
  <c r="AI209" i="68" s="1"/>
  <c r="AH112" i="68"/>
  <c r="AH209" i="68" s="1"/>
  <c r="AG112" i="68"/>
  <c r="AG209" i="68" s="1"/>
  <c r="AF112" i="68"/>
  <c r="AF209" i="68" s="1"/>
  <c r="AE112" i="68"/>
  <c r="AE209" i="68" s="1"/>
  <c r="AD112" i="68"/>
  <c r="AD209" i="68" s="1"/>
  <c r="AC112" i="68"/>
  <c r="AC209" i="68" s="1"/>
  <c r="AB112" i="68"/>
  <c r="AB209" i="68" s="1"/>
  <c r="AA112" i="68"/>
  <c r="AA209" i="68" s="1"/>
  <c r="Z112" i="68"/>
  <c r="Z209" i="68" s="1"/>
  <c r="Y112" i="68"/>
  <c r="Y209" i="68" s="1"/>
  <c r="X112" i="68"/>
  <c r="X209" i="68" s="1"/>
  <c r="W112" i="68"/>
  <c r="W209" i="68" s="1"/>
  <c r="V112" i="68"/>
  <c r="V209" i="68" s="1"/>
  <c r="U112" i="68"/>
  <c r="U209" i="68" s="1"/>
  <c r="T112" i="68"/>
  <c r="T209" i="68" s="1"/>
  <c r="S112" i="68"/>
  <c r="S209" i="68" s="1"/>
  <c r="R112" i="68"/>
  <c r="R209" i="68" s="1"/>
  <c r="Q112" i="68"/>
  <c r="Q209" i="68" s="1"/>
  <c r="P112" i="68"/>
  <c r="P209" i="68" s="1"/>
  <c r="O112" i="68"/>
  <c r="O209" i="68" s="1"/>
  <c r="N112" i="68"/>
  <c r="N209" i="68" s="1"/>
  <c r="M112" i="68"/>
  <c r="M209" i="68" s="1"/>
  <c r="L112" i="68"/>
  <c r="L209" i="68" s="1"/>
  <c r="K112" i="68"/>
  <c r="K209" i="68" s="1"/>
  <c r="J112" i="68"/>
  <c r="J209" i="68" s="1"/>
  <c r="I112" i="68"/>
  <c r="I209" i="68" s="1"/>
  <c r="H112" i="68"/>
  <c r="H209" i="68" s="1"/>
  <c r="G112" i="68"/>
  <c r="G209" i="68" s="1"/>
  <c r="F112" i="68"/>
  <c r="F209" i="68" s="1"/>
  <c r="E112" i="68"/>
  <c r="E209" i="68" s="1"/>
  <c r="D112" i="68"/>
  <c r="D209" i="68" s="1"/>
  <c r="C112" i="68"/>
  <c r="C209" i="68" s="1"/>
  <c r="EV111" i="68"/>
  <c r="EV208" i="68" s="1"/>
  <c r="EU111" i="68"/>
  <c r="EU208" i="68" s="1"/>
  <c r="ET111" i="68"/>
  <c r="ET208" i="68" s="1"/>
  <c r="ES111" i="68"/>
  <c r="ES208" i="68" s="1"/>
  <c r="ER111" i="68"/>
  <c r="ER208" i="68" s="1"/>
  <c r="EQ111" i="68"/>
  <c r="EQ208" i="68" s="1"/>
  <c r="EP111" i="68"/>
  <c r="EP208" i="68" s="1"/>
  <c r="EO111" i="68"/>
  <c r="EO208" i="68" s="1"/>
  <c r="EN111" i="68"/>
  <c r="EN208" i="68" s="1"/>
  <c r="EM111" i="68"/>
  <c r="EM208" i="68" s="1"/>
  <c r="EL111" i="68"/>
  <c r="EL208" i="68" s="1"/>
  <c r="EK111" i="68"/>
  <c r="EK208" i="68" s="1"/>
  <c r="EJ111" i="68"/>
  <c r="EJ208" i="68" s="1"/>
  <c r="EI111" i="68"/>
  <c r="EI208" i="68" s="1"/>
  <c r="EH111" i="68"/>
  <c r="EH208" i="68" s="1"/>
  <c r="EG111" i="68"/>
  <c r="EG208" i="68" s="1"/>
  <c r="EF111" i="68"/>
  <c r="EF208" i="68" s="1"/>
  <c r="EE111" i="68"/>
  <c r="EE208" i="68" s="1"/>
  <c r="ED111" i="68"/>
  <c r="ED208" i="68" s="1"/>
  <c r="EC111" i="68"/>
  <c r="EC208" i="68" s="1"/>
  <c r="EB111" i="68"/>
  <c r="EB208" i="68" s="1"/>
  <c r="EA111" i="68"/>
  <c r="EA208" i="68" s="1"/>
  <c r="DZ111" i="68"/>
  <c r="DZ208" i="68" s="1"/>
  <c r="DY111" i="68"/>
  <c r="DY208" i="68" s="1"/>
  <c r="DX111" i="68"/>
  <c r="DX208" i="68" s="1"/>
  <c r="DW111" i="68"/>
  <c r="DW208" i="68" s="1"/>
  <c r="DV111" i="68"/>
  <c r="DV208" i="68" s="1"/>
  <c r="DU111" i="68"/>
  <c r="DU208" i="68" s="1"/>
  <c r="DT111" i="68"/>
  <c r="DT208" i="68" s="1"/>
  <c r="DS111" i="68"/>
  <c r="DS208" i="68" s="1"/>
  <c r="DR111" i="68"/>
  <c r="DR208" i="68" s="1"/>
  <c r="DQ111" i="68"/>
  <c r="DQ208" i="68" s="1"/>
  <c r="DP111" i="68"/>
  <c r="DP208" i="68" s="1"/>
  <c r="DO111" i="68"/>
  <c r="DO208" i="68" s="1"/>
  <c r="DN111" i="68"/>
  <c r="DN208" i="68" s="1"/>
  <c r="DM111" i="68"/>
  <c r="DM208" i="68" s="1"/>
  <c r="DL111" i="68"/>
  <c r="DL208" i="68" s="1"/>
  <c r="DK111" i="68"/>
  <c r="DK208" i="68" s="1"/>
  <c r="DJ111" i="68"/>
  <c r="DJ208" i="68" s="1"/>
  <c r="DI111" i="68"/>
  <c r="DI208" i="68" s="1"/>
  <c r="DH111" i="68"/>
  <c r="DH208" i="68" s="1"/>
  <c r="DG111" i="68"/>
  <c r="DG208" i="68" s="1"/>
  <c r="DF111" i="68"/>
  <c r="DF208" i="68" s="1"/>
  <c r="DE111" i="68"/>
  <c r="DE208" i="68" s="1"/>
  <c r="DD111" i="68"/>
  <c r="DD208" i="68" s="1"/>
  <c r="DC111" i="68"/>
  <c r="DC208" i="68" s="1"/>
  <c r="DB111" i="68"/>
  <c r="DB208" i="68" s="1"/>
  <c r="DA111" i="68"/>
  <c r="DA208" i="68" s="1"/>
  <c r="CZ111" i="68"/>
  <c r="CZ208" i="68" s="1"/>
  <c r="CY111" i="68"/>
  <c r="CY208" i="68" s="1"/>
  <c r="CX111" i="68"/>
  <c r="CX208" i="68" s="1"/>
  <c r="CW111" i="68"/>
  <c r="CW208" i="68" s="1"/>
  <c r="CV111" i="68"/>
  <c r="CV208" i="68" s="1"/>
  <c r="CU111" i="68"/>
  <c r="CU208" i="68" s="1"/>
  <c r="CT111" i="68"/>
  <c r="CT208" i="68" s="1"/>
  <c r="CS111" i="68"/>
  <c r="CS208" i="68" s="1"/>
  <c r="CR111" i="68"/>
  <c r="CR208" i="68" s="1"/>
  <c r="CQ111" i="68"/>
  <c r="CQ208" i="68" s="1"/>
  <c r="CP111" i="68"/>
  <c r="CP208" i="68" s="1"/>
  <c r="CO111" i="68"/>
  <c r="CO208" i="68" s="1"/>
  <c r="CN111" i="68"/>
  <c r="CN208" i="68" s="1"/>
  <c r="CM111" i="68"/>
  <c r="CM208" i="68" s="1"/>
  <c r="CL111" i="68"/>
  <c r="CL208" i="68" s="1"/>
  <c r="CK111" i="68"/>
  <c r="CK208" i="68" s="1"/>
  <c r="CJ111" i="68"/>
  <c r="CJ208" i="68" s="1"/>
  <c r="CI111" i="68"/>
  <c r="CI208" i="68" s="1"/>
  <c r="CH111" i="68"/>
  <c r="CH208" i="68" s="1"/>
  <c r="CG111" i="68"/>
  <c r="CG208" i="68" s="1"/>
  <c r="CF111" i="68"/>
  <c r="CF208" i="68" s="1"/>
  <c r="CE111" i="68"/>
  <c r="CE208" i="68" s="1"/>
  <c r="CD111" i="68"/>
  <c r="CD208" i="68" s="1"/>
  <c r="CC111" i="68"/>
  <c r="CC208" i="68" s="1"/>
  <c r="CB111" i="68"/>
  <c r="CB208" i="68" s="1"/>
  <c r="CA111" i="68"/>
  <c r="CA208" i="68" s="1"/>
  <c r="BZ111" i="68"/>
  <c r="BZ208" i="68" s="1"/>
  <c r="BY111" i="68"/>
  <c r="BY208" i="68" s="1"/>
  <c r="BX111" i="68"/>
  <c r="BX208" i="68" s="1"/>
  <c r="BW111" i="68"/>
  <c r="BW208" i="68" s="1"/>
  <c r="BV111" i="68"/>
  <c r="BV208" i="68" s="1"/>
  <c r="BU111" i="68"/>
  <c r="BU208" i="68" s="1"/>
  <c r="BT111" i="68"/>
  <c r="BT208" i="68" s="1"/>
  <c r="BS111" i="68"/>
  <c r="BS208" i="68" s="1"/>
  <c r="BR111" i="68"/>
  <c r="BR208" i="68" s="1"/>
  <c r="BQ111" i="68"/>
  <c r="BQ208" i="68" s="1"/>
  <c r="BP111" i="68"/>
  <c r="BP208" i="68" s="1"/>
  <c r="BO111" i="68"/>
  <c r="BO208" i="68" s="1"/>
  <c r="BN111" i="68"/>
  <c r="BN208" i="68" s="1"/>
  <c r="BM111" i="68"/>
  <c r="BM208" i="68" s="1"/>
  <c r="BL111" i="68"/>
  <c r="BL208" i="68" s="1"/>
  <c r="BK111" i="68"/>
  <c r="BK208" i="68" s="1"/>
  <c r="BJ111" i="68"/>
  <c r="BJ208" i="68" s="1"/>
  <c r="BI111" i="68"/>
  <c r="BI208" i="68" s="1"/>
  <c r="BH111" i="68"/>
  <c r="BH208" i="68" s="1"/>
  <c r="BG111" i="68"/>
  <c r="BG208" i="68" s="1"/>
  <c r="BF111" i="68"/>
  <c r="BF208" i="68" s="1"/>
  <c r="BE111" i="68"/>
  <c r="BE208" i="68" s="1"/>
  <c r="BD111" i="68"/>
  <c r="BD208" i="68" s="1"/>
  <c r="BC111" i="68"/>
  <c r="BC208" i="68" s="1"/>
  <c r="BB111" i="68"/>
  <c r="BB208" i="68" s="1"/>
  <c r="BA111" i="68"/>
  <c r="BA208" i="68" s="1"/>
  <c r="AZ111" i="68"/>
  <c r="AZ208" i="68" s="1"/>
  <c r="AY111" i="68"/>
  <c r="AY208" i="68" s="1"/>
  <c r="AX111" i="68"/>
  <c r="AX208" i="68" s="1"/>
  <c r="AW111" i="68"/>
  <c r="AW208" i="68" s="1"/>
  <c r="AV111" i="68"/>
  <c r="AV208" i="68" s="1"/>
  <c r="AU111" i="68"/>
  <c r="AU208" i="68" s="1"/>
  <c r="AT111" i="68"/>
  <c r="AT208" i="68" s="1"/>
  <c r="AS111" i="68"/>
  <c r="AS208" i="68" s="1"/>
  <c r="AR111" i="68"/>
  <c r="AR208" i="68" s="1"/>
  <c r="AQ111" i="68"/>
  <c r="AQ208" i="68" s="1"/>
  <c r="AP111" i="68"/>
  <c r="AP208" i="68" s="1"/>
  <c r="AO111" i="68"/>
  <c r="AO208" i="68" s="1"/>
  <c r="AN111" i="68"/>
  <c r="AN208" i="68" s="1"/>
  <c r="AM111" i="68"/>
  <c r="AM208" i="68" s="1"/>
  <c r="AL111" i="68"/>
  <c r="AL208" i="68" s="1"/>
  <c r="AK111" i="68"/>
  <c r="AK208" i="68" s="1"/>
  <c r="AJ111" i="68"/>
  <c r="AJ208" i="68" s="1"/>
  <c r="AI111" i="68"/>
  <c r="AI208" i="68" s="1"/>
  <c r="AH111" i="68"/>
  <c r="AH208" i="68" s="1"/>
  <c r="AG111" i="68"/>
  <c r="AG208" i="68" s="1"/>
  <c r="AF111" i="68"/>
  <c r="AF208" i="68" s="1"/>
  <c r="AE111" i="68"/>
  <c r="AE208" i="68" s="1"/>
  <c r="AD111" i="68"/>
  <c r="AD208" i="68" s="1"/>
  <c r="AC111" i="68"/>
  <c r="AC208" i="68" s="1"/>
  <c r="AB111" i="68"/>
  <c r="AB208" i="68" s="1"/>
  <c r="AA111" i="68"/>
  <c r="AA208" i="68" s="1"/>
  <c r="Z111" i="68"/>
  <c r="Z208" i="68" s="1"/>
  <c r="Y111" i="68"/>
  <c r="Y208" i="68" s="1"/>
  <c r="X111" i="68"/>
  <c r="X208" i="68" s="1"/>
  <c r="W111" i="68"/>
  <c r="W208" i="68" s="1"/>
  <c r="V111" i="68"/>
  <c r="V208" i="68" s="1"/>
  <c r="U111" i="68"/>
  <c r="U208" i="68" s="1"/>
  <c r="T111" i="68"/>
  <c r="T208" i="68" s="1"/>
  <c r="S111" i="68"/>
  <c r="S208" i="68" s="1"/>
  <c r="R111" i="68"/>
  <c r="R208" i="68" s="1"/>
  <c r="Q111" i="68"/>
  <c r="Q208" i="68" s="1"/>
  <c r="P111" i="68"/>
  <c r="P208" i="68" s="1"/>
  <c r="O111" i="68"/>
  <c r="O208" i="68" s="1"/>
  <c r="N111" i="68"/>
  <c r="N208" i="68" s="1"/>
  <c r="M111" i="68"/>
  <c r="M208" i="68" s="1"/>
  <c r="L111" i="68"/>
  <c r="L208" i="68" s="1"/>
  <c r="K111" i="68"/>
  <c r="K208" i="68" s="1"/>
  <c r="J111" i="68"/>
  <c r="J208" i="68" s="1"/>
  <c r="I111" i="68"/>
  <c r="I208" i="68" s="1"/>
  <c r="H111" i="68"/>
  <c r="H208" i="68" s="1"/>
  <c r="G111" i="68"/>
  <c r="G208" i="68" s="1"/>
  <c r="F111" i="68"/>
  <c r="F208" i="68" s="1"/>
  <c r="E111" i="68"/>
  <c r="E208" i="68" s="1"/>
  <c r="D111" i="68"/>
  <c r="D208" i="68" s="1"/>
  <c r="C111" i="68"/>
  <c r="C208" i="68" s="1"/>
  <c r="EV110" i="68"/>
  <c r="EV207" i="68" s="1"/>
  <c r="EU110" i="68"/>
  <c r="EU207" i="68" s="1"/>
  <c r="ET110" i="68"/>
  <c r="ET207" i="68" s="1"/>
  <c r="ES110" i="68"/>
  <c r="ES207" i="68" s="1"/>
  <c r="ER110" i="68"/>
  <c r="ER207" i="68" s="1"/>
  <c r="EQ110" i="68"/>
  <c r="EQ207" i="68" s="1"/>
  <c r="EP110" i="68"/>
  <c r="EP207" i="68" s="1"/>
  <c r="EO110" i="68"/>
  <c r="EO207" i="68" s="1"/>
  <c r="EN110" i="68"/>
  <c r="EN207" i="68" s="1"/>
  <c r="EM110" i="68"/>
  <c r="EM207" i="68" s="1"/>
  <c r="EL110" i="68"/>
  <c r="EL207" i="68" s="1"/>
  <c r="EK110" i="68"/>
  <c r="EK207" i="68" s="1"/>
  <c r="EJ110" i="68"/>
  <c r="EJ207" i="68" s="1"/>
  <c r="EI110" i="68"/>
  <c r="EI207" i="68" s="1"/>
  <c r="EH110" i="68"/>
  <c r="EH207" i="68" s="1"/>
  <c r="EG110" i="68"/>
  <c r="EG207" i="68" s="1"/>
  <c r="EF110" i="68"/>
  <c r="EF207" i="68" s="1"/>
  <c r="EE110" i="68"/>
  <c r="EE207" i="68" s="1"/>
  <c r="ED110" i="68"/>
  <c r="ED207" i="68" s="1"/>
  <c r="EC110" i="68"/>
  <c r="EC207" i="68" s="1"/>
  <c r="EB110" i="68"/>
  <c r="EB207" i="68" s="1"/>
  <c r="EA110" i="68"/>
  <c r="EA207" i="68" s="1"/>
  <c r="DZ110" i="68"/>
  <c r="DZ207" i="68" s="1"/>
  <c r="DY110" i="68"/>
  <c r="DY207" i="68" s="1"/>
  <c r="DX110" i="68"/>
  <c r="DX207" i="68" s="1"/>
  <c r="DW110" i="68"/>
  <c r="DW207" i="68" s="1"/>
  <c r="DV110" i="68"/>
  <c r="DV207" i="68" s="1"/>
  <c r="DU110" i="68"/>
  <c r="DU207" i="68" s="1"/>
  <c r="DT110" i="68"/>
  <c r="DT207" i="68" s="1"/>
  <c r="DS110" i="68"/>
  <c r="DS207" i="68" s="1"/>
  <c r="DR110" i="68"/>
  <c r="DR207" i="68" s="1"/>
  <c r="DQ110" i="68"/>
  <c r="DQ207" i="68" s="1"/>
  <c r="DP110" i="68"/>
  <c r="DP207" i="68" s="1"/>
  <c r="DO110" i="68"/>
  <c r="DO207" i="68" s="1"/>
  <c r="DN110" i="68"/>
  <c r="DN207" i="68" s="1"/>
  <c r="DM110" i="68"/>
  <c r="DM207" i="68" s="1"/>
  <c r="DL110" i="68"/>
  <c r="DL207" i="68" s="1"/>
  <c r="DK110" i="68"/>
  <c r="DK207" i="68" s="1"/>
  <c r="DJ110" i="68"/>
  <c r="DJ207" i="68" s="1"/>
  <c r="DI110" i="68"/>
  <c r="DI207" i="68" s="1"/>
  <c r="DH110" i="68"/>
  <c r="DH207" i="68" s="1"/>
  <c r="DG110" i="68"/>
  <c r="DG207" i="68" s="1"/>
  <c r="DF110" i="68"/>
  <c r="DF207" i="68" s="1"/>
  <c r="DE110" i="68"/>
  <c r="DE207" i="68" s="1"/>
  <c r="DD110" i="68"/>
  <c r="DD207" i="68" s="1"/>
  <c r="DC110" i="68"/>
  <c r="DC207" i="68" s="1"/>
  <c r="DB110" i="68"/>
  <c r="DB207" i="68" s="1"/>
  <c r="DA110" i="68"/>
  <c r="DA207" i="68" s="1"/>
  <c r="CZ110" i="68"/>
  <c r="CZ207" i="68" s="1"/>
  <c r="CY110" i="68"/>
  <c r="CY207" i="68" s="1"/>
  <c r="CX110" i="68"/>
  <c r="CX207" i="68" s="1"/>
  <c r="CW110" i="68"/>
  <c r="CW207" i="68" s="1"/>
  <c r="CV110" i="68"/>
  <c r="CV207" i="68" s="1"/>
  <c r="CU110" i="68"/>
  <c r="CU207" i="68" s="1"/>
  <c r="CT110" i="68"/>
  <c r="CT207" i="68" s="1"/>
  <c r="CS110" i="68"/>
  <c r="CS207" i="68" s="1"/>
  <c r="CR110" i="68"/>
  <c r="CR207" i="68" s="1"/>
  <c r="CQ110" i="68"/>
  <c r="CQ207" i="68" s="1"/>
  <c r="CP110" i="68"/>
  <c r="CP207" i="68" s="1"/>
  <c r="CO110" i="68"/>
  <c r="CO207" i="68" s="1"/>
  <c r="CN110" i="68"/>
  <c r="CN207" i="68" s="1"/>
  <c r="CM110" i="68"/>
  <c r="CM207" i="68" s="1"/>
  <c r="CL110" i="68"/>
  <c r="CL207" i="68" s="1"/>
  <c r="CK110" i="68"/>
  <c r="CK207" i="68" s="1"/>
  <c r="CJ110" i="68"/>
  <c r="CJ207" i="68" s="1"/>
  <c r="CI110" i="68"/>
  <c r="CI207" i="68" s="1"/>
  <c r="CH110" i="68"/>
  <c r="CH207" i="68" s="1"/>
  <c r="CG110" i="68"/>
  <c r="CG207" i="68" s="1"/>
  <c r="CF110" i="68"/>
  <c r="CF207" i="68" s="1"/>
  <c r="CE110" i="68"/>
  <c r="CE207" i="68" s="1"/>
  <c r="CD110" i="68"/>
  <c r="CD207" i="68" s="1"/>
  <c r="CC110" i="68"/>
  <c r="CC207" i="68" s="1"/>
  <c r="CB110" i="68"/>
  <c r="CB207" i="68" s="1"/>
  <c r="CA110" i="68"/>
  <c r="CA207" i="68" s="1"/>
  <c r="BZ110" i="68"/>
  <c r="BZ207" i="68" s="1"/>
  <c r="BY110" i="68"/>
  <c r="BY207" i="68" s="1"/>
  <c r="BX110" i="68"/>
  <c r="BX207" i="68" s="1"/>
  <c r="BW110" i="68"/>
  <c r="BW207" i="68" s="1"/>
  <c r="BV110" i="68"/>
  <c r="BV207" i="68" s="1"/>
  <c r="BU110" i="68"/>
  <c r="BU207" i="68" s="1"/>
  <c r="BT110" i="68"/>
  <c r="BT207" i="68" s="1"/>
  <c r="BS110" i="68"/>
  <c r="BS207" i="68" s="1"/>
  <c r="BR110" i="68"/>
  <c r="BR207" i="68" s="1"/>
  <c r="BQ110" i="68"/>
  <c r="BQ207" i="68" s="1"/>
  <c r="BP110" i="68"/>
  <c r="BP207" i="68" s="1"/>
  <c r="BO110" i="68"/>
  <c r="BO207" i="68" s="1"/>
  <c r="BN110" i="68"/>
  <c r="BN207" i="68" s="1"/>
  <c r="BM110" i="68"/>
  <c r="BM207" i="68" s="1"/>
  <c r="BL110" i="68"/>
  <c r="BL207" i="68" s="1"/>
  <c r="BK110" i="68"/>
  <c r="BK207" i="68" s="1"/>
  <c r="BJ110" i="68"/>
  <c r="BJ207" i="68" s="1"/>
  <c r="BI110" i="68"/>
  <c r="BI207" i="68" s="1"/>
  <c r="BH110" i="68"/>
  <c r="BH207" i="68" s="1"/>
  <c r="BG110" i="68"/>
  <c r="BG207" i="68" s="1"/>
  <c r="BF110" i="68"/>
  <c r="BF207" i="68" s="1"/>
  <c r="BE110" i="68"/>
  <c r="BE207" i="68" s="1"/>
  <c r="BD110" i="68"/>
  <c r="BD207" i="68" s="1"/>
  <c r="BC110" i="68"/>
  <c r="BC207" i="68" s="1"/>
  <c r="BB110" i="68"/>
  <c r="BB207" i="68" s="1"/>
  <c r="BA110" i="68"/>
  <c r="BA207" i="68" s="1"/>
  <c r="AZ110" i="68"/>
  <c r="AZ207" i="68" s="1"/>
  <c r="AY110" i="68"/>
  <c r="AY207" i="68" s="1"/>
  <c r="AX110" i="68"/>
  <c r="AX207" i="68" s="1"/>
  <c r="AW110" i="68"/>
  <c r="AW207" i="68" s="1"/>
  <c r="AV110" i="68"/>
  <c r="AV207" i="68" s="1"/>
  <c r="AU110" i="68"/>
  <c r="AU207" i="68" s="1"/>
  <c r="AT110" i="68"/>
  <c r="AT207" i="68" s="1"/>
  <c r="AS110" i="68"/>
  <c r="AS207" i="68" s="1"/>
  <c r="AR110" i="68"/>
  <c r="AR207" i="68" s="1"/>
  <c r="AQ110" i="68"/>
  <c r="AQ207" i="68" s="1"/>
  <c r="AP110" i="68"/>
  <c r="AP207" i="68" s="1"/>
  <c r="AO110" i="68"/>
  <c r="AO207" i="68" s="1"/>
  <c r="AN110" i="68"/>
  <c r="AN207" i="68" s="1"/>
  <c r="AM110" i="68"/>
  <c r="AM207" i="68" s="1"/>
  <c r="AL110" i="68"/>
  <c r="AL207" i="68" s="1"/>
  <c r="AK110" i="68"/>
  <c r="AK207" i="68" s="1"/>
  <c r="AJ110" i="68"/>
  <c r="AJ207" i="68" s="1"/>
  <c r="AI110" i="68"/>
  <c r="AI207" i="68" s="1"/>
  <c r="AH110" i="68"/>
  <c r="AH207" i="68" s="1"/>
  <c r="AG110" i="68"/>
  <c r="AG207" i="68" s="1"/>
  <c r="AF110" i="68"/>
  <c r="AF207" i="68" s="1"/>
  <c r="AE110" i="68"/>
  <c r="AE207" i="68" s="1"/>
  <c r="AD110" i="68"/>
  <c r="AD207" i="68" s="1"/>
  <c r="AC110" i="68"/>
  <c r="AC207" i="68" s="1"/>
  <c r="AB110" i="68"/>
  <c r="AB207" i="68" s="1"/>
  <c r="AA110" i="68"/>
  <c r="AA207" i="68" s="1"/>
  <c r="Z110" i="68"/>
  <c r="Z207" i="68" s="1"/>
  <c r="Y110" i="68"/>
  <c r="Y207" i="68" s="1"/>
  <c r="X110" i="68"/>
  <c r="X207" i="68" s="1"/>
  <c r="W110" i="68"/>
  <c r="W207" i="68" s="1"/>
  <c r="V110" i="68"/>
  <c r="V207" i="68" s="1"/>
  <c r="U110" i="68"/>
  <c r="U207" i="68" s="1"/>
  <c r="T110" i="68"/>
  <c r="T207" i="68" s="1"/>
  <c r="S110" i="68"/>
  <c r="S207" i="68" s="1"/>
  <c r="R110" i="68"/>
  <c r="R207" i="68" s="1"/>
  <c r="Q110" i="68"/>
  <c r="Q207" i="68" s="1"/>
  <c r="P110" i="68"/>
  <c r="P207" i="68" s="1"/>
  <c r="O110" i="68"/>
  <c r="O207" i="68" s="1"/>
  <c r="N110" i="68"/>
  <c r="N207" i="68" s="1"/>
  <c r="M110" i="68"/>
  <c r="M207" i="68" s="1"/>
  <c r="L110" i="68"/>
  <c r="L207" i="68" s="1"/>
  <c r="K110" i="68"/>
  <c r="K207" i="68" s="1"/>
  <c r="J110" i="68"/>
  <c r="J207" i="68" s="1"/>
  <c r="I110" i="68"/>
  <c r="I207" i="68" s="1"/>
  <c r="H110" i="68"/>
  <c r="H207" i="68" s="1"/>
  <c r="G110" i="68"/>
  <c r="G207" i="68" s="1"/>
  <c r="F110" i="68"/>
  <c r="F207" i="68" s="1"/>
  <c r="E110" i="68"/>
  <c r="E207" i="68" s="1"/>
  <c r="D110" i="68"/>
  <c r="D207" i="68" s="1"/>
  <c r="C110" i="68"/>
  <c r="C207" i="68" s="1"/>
  <c r="EV109" i="68"/>
  <c r="EV206" i="68" s="1"/>
  <c r="EU109" i="68"/>
  <c r="EU206" i="68" s="1"/>
  <c r="ET109" i="68"/>
  <c r="ET206" i="68" s="1"/>
  <c r="ES109" i="68"/>
  <c r="ES206" i="68" s="1"/>
  <c r="ER109" i="68"/>
  <c r="ER206" i="68" s="1"/>
  <c r="EQ109" i="68"/>
  <c r="EQ206" i="68" s="1"/>
  <c r="EP109" i="68"/>
  <c r="EP206" i="68" s="1"/>
  <c r="EO109" i="68"/>
  <c r="EO206" i="68" s="1"/>
  <c r="EN109" i="68"/>
  <c r="EN206" i="68" s="1"/>
  <c r="EM109" i="68"/>
  <c r="EM206" i="68" s="1"/>
  <c r="EL109" i="68"/>
  <c r="EL206" i="68" s="1"/>
  <c r="EK109" i="68"/>
  <c r="EK206" i="68" s="1"/>
  <c r="EJ109" i="68"/>
  <c r="EJ206" i="68" s="1"/>
  <c r="EI109" i="68"/>
  <c r="EI206" i="68" s="1"/>
  <c r="EH109" i="68"/>
  <c r="EH206" i="68" s="1"/>
  <c r="EG109" i="68"/>
  <c r="EG206" i="68" s="1"/>
  <c r="EF109" i="68"/>
  <c r="EF206" i="68" s="1"/>
  <c r="EE109" i="68"/>
  <c r="EE206" i="68" s="1"/>
  <c r="ED109" i="68"/>
  <c r="ED206" i="68" s="1"/>
  <c r="EC109" i="68"/>
  <c r="EC206" i="68" s="1"/>
  <c r="EB109" i="68"/>
  <c r="EB206" i="68" s="1"/>
  <c r="EA109" i="68"/>
  <c r="EA206" i="68" s="1"/>
  <c r="DZ109" i="68"/>
  <c r="DZ206" i="68" s="1"/>
  <c r="DY109" i="68"/>
  <c r="DY206" i="68" s="1"/>
  <c r="DX109" i="68"/>
  <c r="DX206" i="68" s="1"/>
  <c r="DW109" i="68"/>
  <c r="DW206" i="68" s="1"/>
  <c r="DV109" i="68"/>
  <c r="DV206" i="68" s="1"/>
  <c r="DU109" i="68"/>
  <c r="DU206" i="68" s="1"/>
  <c r="DT109" i="68"/>
  <c r="DT206" i="68" s="1"/>
  <c r="DS109" i="68"/>
  <c r="DS206" i="68" s="1"/>
  <c r="DR109" i="68"/>
  <c r="DR206" i="68" s="1"/>
  <c r="DQ109" i="68"/>
  <c r="DQ206" i="68" s="1"/>
  <c r="DP109" i="68"/>
  <c r="DP206" i="68" s="1"/>
  <c r="DO109" i="68"/>
  <c r="DO206" i="68" s="1"/>
  <c r="DN109" i="68"/>
  <c r="DN206" i="68" s="1"/>
  <c r="DM109" i="68"/>
  <c r="DM206" i="68" s="1"/>
  <c r="DL109" i="68"/>
  <c r="DL206" i="68" s="1"/>
  <c r="DK109" i="68"/>
  <c r="DK206" i="68" s="1"/>
  <c r="DJ109" i="68"/>
  <c r="DJ206" i="68" s="1"/>
  <c r="DI109" i="68"/>
  <c r="DI206" i="68" s="1"/>
  <c r="DH109" i="68"/>
  <c r="DH206" i="68" s="1"/>
  <c r="DG109" i="68"/>
  <c r="DG206" i="68" s="1"/>
  <c r="DF109" i="68"/>
  <c r="DF206" i="68" s="1"/>
  <c r="DE109" i="68"/>
  <c r="DE206" i="68" s="1"/>
  <c r="DD109" i="68"/>
  <c r="DD206" i="68" s="1"/>
  <c r="DC109" i="68"/>
  <c r="DC206" i="68" s="1"/>
  <c r="DB109" i="68"/>
  <c r="DB206" i="68" s="1"/>
  <c r="DA109" i="68"/>
  <c r="DA206" i="68" s="1"/>
  <c r="CZ109" i="68"/>
  <c r="CZ206" i="68" s="1"/>
  <c r="CY109" i="68"/>
  <c r="CY206" i="68" s="1"/>
  <c r="CX109" i="68"/>
  <c r="CX206" i="68" s="1"/>
  <c r="CW109" i="68"/>
  <c r="CW206" i="68" s="1"/>
  <c r="CV109" i="68"/>
  <c r="CV206" i="68" s="1"/>
  <c r="CU109" i="68"/>
  <c r="CU206" i="68" s="1"/>
  <c r="CT109" i="68"/>
  <c r="CT206" i="68" s="1"/>
  <c r="CS109" i="68"/>
  <c r="CS206" i="68" s="1"/>
  <c r="CR109" i="68"/>
  <c r="CR206" i="68" s="1"/>
  <c r="CQ109" i="68"/>
  <c r="CQ206" i="68" s="1"/>
  <c r="CP109" i="68"/>
  <c r="CP206" i="68" s="1"/>
  <c r="CO109" i="68"/>
  <c r="CO206" i="68" s="1"/>
  <c r="CN109" i="68"/>
  <c r="CN206" i="68" s="1"/>
  <c r="CM109" i="68"/>
  <c r="CM206" i="68" s="1"/>
  <c r="CL109" i="68"/>
  <c r="CL206" i="68" s="1"/>
  <c r="CK109" i="68"/>
  <c r="CK206" i="68" s="1"/>
  <c r="CJ109" i="68"/>
  <c r="CJ206" i="68" s="1"/>
  <c r="CI109" i="68"/>
  <c r="CI206" i="68" s="1"/>
  <c r="CH109" i="68"/>
  <c r="CH206" i="68" s="1"/>
  <c r="CG109" i="68"/>
  <c r="CG206" i="68" s="1"/>
  <c r="CF109" i="68"/>
  <c r="CF206" i="68" s="1"/>
  <c r="CE109" i="68"/>
  <c r="CE206" i="68" s="1"/>
  <c r="CD109" i="68"/>
  <c r="CD206" i="68" s="1"/>
  <c r="CC109" i="68"/>
  <c r="CC206" i="68" s="1"/>
  <c r="CB109" i="68"/>
  <c r="CB206" i="68" s="1"/>
  <c r="CA109" i="68"/>
  <c r="CA206" i="68" s="1"/>
  <c r="BZ109" i="68"/>
  <c r="BZ206" i="68" s="1"/>
  <c r="BY109" i="68"/>
  <c r="BY206" i="68" s="1"/>
  <c r="BX109" i="68"/>
  <c r="BX206" i="68" s="1"/>
  <c r="BW109" i="68"/>
  <c r="BW206" i="68" s="1"/>
  <c r="BV109" i="68"/>
  <c r="BV206" i="68" s="1"/>
  <c r="BU109" i="68"/>
  <c r="BU206" i="68" s="1"/>
  <c r="BT109" i="68"/>
  <c r="BT206" i="68" s="1"/>
  <c r="BS109" i="68"/>
  <c r="BS206" i="68" s="1"/>
  <c r="BR109" i="68"/>
  <c r="BR206" i="68" s="1"/>
  <c r="BQ109" i="68"/>
  <c r="BQ206" i="68" s="1"/>
  <c r="BP109" i="68"/>
  <c r="BP206" i="68" s="1"/>
  <c r="BO109" i="68"/>
  <c r="BO206" i="68" s="1"/>
  <c r="BN109" i="68"/>
  <c r="BN206" i="68" s="1"/>
  <c r="BM109" i="68"/>
  <c r="BM206" i="68" s="1"/>
  <c r="BL109" i="68"/>
  <c r="BL206" i="68" s="1"/>
  <c r="BK109" i="68"/>
  <c r="BK206" i="68" s="1"/>
  <c r="BJ109" i="68"/>
  <c r="BJ206" i="68" s="1"/>
  <c r="BI109" i="68"/>
  <c r="BI206" i="68" s="1"/>
  <c r="BH109" i="68"/>
  <c r="BH206" i="68" s="1"/>
  <c r="BG109" i="68"/>
  <c r="BG206" i="68" s="1"/>
  <c r="BF109" i="68"/>
  <c r="BF206" i="68" s="1"/>
  <c r="BE109" i="68"/>
  <c r="BE206" i="68" s="1"/>
  <c r="BD109" i="68"/>
  <c r="BD206" i="68" s="1"/>
  <c r="BC109" i="68"/>
  <c r="BC206" i="68" s="1"/>
  <c r="BB109" i="68"/>
  <c r="BB206" i="68" s="1"/>
  <c r="BA109" i="68"/>
  <c r="BA206" i="68" s="1"/>
  <c r="AZ109" i="68"/>
  <c r="AZ206" i="68" s="1"/>
  <c r="AY109" i="68"/>
  <c r="AY206" i="68" s="1"/>
  <c r="AX109" i="68"/>
  <c r="AX206" i="68" s="1"/>
  <c r="AW109" i="68"/>
  <c r="AW206" i="68" s="1"/>
  <c r="AV109" i="68"/>
  <c r="AV206" i="68" s="1"/>
  <c r="AU109" i="68"/>
  <c r="AU206" i="68" s="1"/>
  <c r="AT109" i="68"/>
  <c r="AT206" i="68" s="1"/>
  <c r="AS109" i="68"/>
  <c r="AS206" i="68" s="1"/>
  <c r="AR109" i="68"/>
  <c r="AR206" i="68" s="1"/>
  <c r="AQ109" i="68"/>
  <c r="AQ206" i="68" s="1"/>
  <c r="AP109" i="68"/>
  <c r="AP206" i="68" s="1"/>
  <c r="AO109" i="68"/>
  <c r="AO206" i="68" s="1"/>
  <c r="AN109" i="68"/>
  <c r="AN206" i="68" s="1"/>
  <c r="AM109" i="68"/>
  <c r="AM206" i="68" s="1"/>
  <c r="AL109" i="68"/>
  <c r="AL206" i="68" s="1"/>
  <c r="AK109" i="68"/>
  <c r="AK206" i="68" s="1"/>
  <c r="AJ109" i="68"/>
  <c r="AJ206" i="68" s="1"/>
  <c r="AI109" i="68"/>
  <c r="AI206" i="68" s="1"/>
  <c r="AH109" i="68"/>
  <c r="AH206" i="68" s="1"/>
  <c r="AG109" i="68"/>
  <c r="AG206" i="68" s="1"/>
  <c r="AF109" i="68"/>
  <c r="AF206" i="68" s="1"/>
  <c r="AE109" i="68"/>
  <c r="AE206" i="68" s="1"/>
  <c r="AD109" i="68"/>
  <c r="AD206" i="68" s="1"/>
  <c r="AC109" i="68"/>
  <c r="AC206" i="68" s="1"/>
  <c r="AB109" i="68"/>
  <c r="AB206" i="68" s="1"/>
  <c r="AA109" i="68"/>
  <c r="AA206" i="68" s="1"/>
  <c r="Z109" i="68"/>
  <c r="Z206" i="68" s="1"/>
  <c r="Y109" i="68"/>
  <c r="Y206" i="68" s="1"/>
  <c r="X109" i="68"/>
  <c r="X206" i="68" s="1"/>
  <c r="W109" i="68"/>
  <c r="W206" i="68" s="1"/>
  <c r="V109" i="68"/>
  <c r="V206" i="68" s="1"/>
  <c r="U109" i="68"/>
  <c r="U206" i="68" s="1"/>
  <c r="T109" i="68"/>
  <c r="T206" i="68" s="1"/>
  <c r="S109" i="68"/>
  <c r="S206" i="68" s="1"/>
  <c r="R109" i="68"/>
  <c r="R206" i="68" s="1"/>
  <c r="Q109" i="68"/>
  <c r="Q206" i="68" s="1"/>
  <c r="P109" i="68"/>
  <c r="P206" i="68" s="1"/>
  <c r="O109" i="68"/>
  <c r="O206" i="68" s="1"/>
  <c r="N109" i="68"/>
  <c r="N206" i="68" s="1"/>
  <c r="M109" i="68"/>
  <c r="M206" i="68" s="1"/>
  <c r="L109" i="68"/>
  <c r="L206" i="68" s="1"/>
  <c r="K109" i="68"/>
  <c r="K206" i="68" s="1"/>
  <c r="J109" i="68"/>
  <c r="J206" i="68" s="1"/>
  <c r="I109" i="68"/>
  <c r="I206" i="68" s="1"/>
  <c r="H109" i="68"/>
  <c r="H206" i="68" s="1"/>
  <c r="G109" i="68"/>
  <c r="G206" i="68" s="1"/>
  <c r="F109" i="68"/>
  <c r="F206" i="68" s="1"/>
  <c r="E109" i="68"/>
  <c r="E206" i="68" s="1"/>
  <c r="D109" i="68"/>
  <c r="D206" i="68" s="1"/>
  <c r="C109" i="68"/>
  <c r="C206" i="68" s="1"/>
  <c r="EV108" i="68"/>
  <c r="EV205" i="68" s="1"/>
  <c r="EU108" i="68"/>
  <c r="EU205" i="68" s="1"/>
  <c r="ET108" i="68"/>
  <c r="ET205" i="68" s="1"/>
  <c r="ES108" i="68"/>
  <c r="ES205" i="68" s="1"/>
  <c r="ER108" i="68"/>
  <c r="ER205" i="68" s="1"/>
  <c r="EQ108" i="68"/>
  <c r="EQ205" i="68" s="1"/>
  <c r="EP108" i="68"/>
  <c r="EP205" i="68" s="1"/>
  <c r="EO108" i="68"/>
  <c r="EO205" i="68" s="1"/>
  <c r="EN108" i="68"/>
  <c r="EN205" i="68" s="1"/>
  <c r="EM108" i="68"/>
  <c r="EM205" i="68" s="1"/>
  <c r="EL108" i="68"/>
  <c r="EL205" i="68" s="1"/>
  <c r="EK108" i="68"/>
  <c r="EK205" i="68" s="1"/>
  <c r="EJ108" i="68"/>
  <c r="EJ205" i="68" s="1"/>
  <c r="EI108" i="68"/>
  <c r="EI205" i="68" s="1"/>
  <c r="EH108" i="68"/>
  <c r="EH205" i="68" s="1"/>
  <c r="EG108" i="68"/>
  <c r="EG205" i="68" s="1"/>
  <c r="EF108" i="68"/>
  <c r="EF205" i="68" s="1"/>
  <c r="EE108" i="68"/>
  <c r="EE205" i="68" s="1"/>
  <c r="ED108" i="68"/>
  <c r="ED205" i="68" s="1"/>
  <c r="EC108" i="68"/>
  <c r="EC205" i="68" s="1"/>
  <c r="EB108" i="68"/>
  <c r="EB205" i="68" s="1"/>
  <c r="EA108" i="68"/>
  <c r="EA205" i="68" s="1"/>
  <c r="DZ108" i="68"/>
  <c r="DZ205" i="68" s="1"/>
  <c r="DY108" i="68"/>
  <c r="DY205" i="68" s="1"/>
  <c r="DX108" i="68"/>
  <c r="DX205" i="68" s="1"/>
  <c r="DW108" i="68"/>
  <c r="DW205" i="68" s="1"/>
  <c r="DV108" i="68"/>
  <c r="DV205" i="68" s="1"/>
  <c r="DU108" i="68"/>
  <c r="DU205" i="68" s="1"/>
  <c r="DT108" i="68"/>
  <c r="DT205" i="68" s="1"/>
  <c r="DS108" i="68"/>
  <c r="DS205" i="68" s="1"/>
  <c r="DR108" i="68"/>
  <c r="DR205" i="68" s="1"/>
  <c r="DQ108" i="68"/>
  <c r="DQ205" i="68" s="1"/>
  <c r="DP108" i="68"/>
  <c r="DP205" i="68" s="1"/>
  <c r="DO108" i="68"/>
  <c r="DO205" i="68" s="1"/>
  <c r="DN108" i="68"/>
  <c r="DN205" i="68" s="1"/>
  <c r="DM108" i="68"/>
  <c r="DM205" i="68" s="1"/>
  <c r="DL108" i="68"/>
  <c r="DL205" i="68" s="1"/>
  <c r="DK108" i="68"/>
  <c r="DK205" i="68" s="1"/>
  <c r="DJ108" i="68"/>
  <c r="DJ205" i="68" s="1"/>
  <c r="DI108" i="68"/>
  <c r="DI205" i="68" s="1"/>
  <c r="DH108" i="68"/>
  <c r="DH205" i="68" s="1"/>
  <c r="DG108" i="68"/>
  <c r="DG205" i="68" s="1"/>
  <c r="DF108" i="68"/>
  <c r="DF205" i="68" s="1"/>
  <c r="DE108" i="68"/>
  <c r="DE205" i="68" s="1"/>
  <c r="DD108" i="68"/>
  <c r="DD205" i="68" s="1"/>
  <c r="DC108" i="68"/>
  <c r="DC205" i="68" s="1"/>
  <c r="DB108" i="68"/>
  <c r="DB205" i="68" s="1"/>
  <c r="DA108" i="68"/>
  <c r="DA205" i="68" s="1"/>
  <c r="CZ108" i="68"/>
  <c r="CZ205" i="68" s="1"/>
  <c r="CY108" i="68"/>
  <c r="CY205" i="68" s="1"/>
  <c r="CX108" i="68"/>
  <c r="CX205" i="68" s="1"/>
  <c r="CW108" i="68"/>
  <c r="CW205" i="68" s="1"/>
  <c r="CV108" i="68"/>
  <c r="CV205" i="68" s="1"/>
  <c r="CU108" i="68"/>
  <c r="CU205" i="68" s="1"/>
  <c r="CT108" i="68"/>
  <c r="CT205" i="68" s="1"/>
  <c r="CS108" i="68"/>
  <c r="CS205" i="68" s="1"/>
  <c r="CR108" i="68"/>
  <c r="CR205" i="68" s="1"/>
  <c r="CQ108" i="68"/>
  <c r="CQ205" i="68" s="1"/>
  <c r="CP108" i="68"/>
  <c r="CP205" i="68" s="1"/>
  <c r="CO108" i="68"/>
  <c r="CO205" i="68" s="1"/>
  <c r="CN108" i="68"/>
  <c r="CN205" i="68" s="1"/>
  <c r="CM108" i="68"/>
  <c r="CM205" i="68" s="1"/>
  <c r="CL108" i="68"/>
  <c r="CL205" i="68" s="1"/>
  <c r="CK108" i="68"/>
  <c r="CK205" i="68" s="1"/>
  <c r="CJ108" i="68"/>
  <c r="CJ205" i="68" s="1"/>
  <c r="CI108" i="68"/>
  <c r="CI205" i="68" s="1"/>
  <c r="CH108" i="68"/>
  <c r="CH205" i="68" s="1"/>
  <c r="CG108" i="68"/>
  <c r="CG205" i="68" s="1"/>
  <c r="CF108" i="68"/>
  <c r="CF205" i="68" s="1"/>
  <c r="CE108" i="68"/>
  <c r="CE205" i="68" s="1"/>
  <c r="CD108" i="68"/>
  <c r="CD205" i="68" s="1"/>
  <c r="CC108" i="68"/>
  <c r="CC205" i="68" s="1"/>
  <c r="CB108" i="68"/>
  <c r="CB205" i="68" s="1"/>
  <c r="CA108" i="68"/>
  <c r="CA205" i="68" s="1"/>
  <c r="BZ108" i="68"/>
  <c r="BZ205" i="68" s="1"/>
  <c r="BY108" i="68"/>
  <c r="BY205" i="68" s="1"/>
  <c r="BX108" i="68"/>
  <c r="BX205" i="68" s="1"/>
  <c r="BW108" i="68"/>
  <c r="BW205" i="68" s="1"/>
  <c r="BV108" i="68"/>
  <c r="BV205" i="68" s="1"/>
  <c r="BU108" i="68"/>
  <c r="BU205" i="68" s="1"/>
  <c r="BT108" i="68"/>
  <c r="BT205" i="68" s="1"/>
  <c r="BS108" i="68"/>
  <c r="BS205" i="68" s="1"/>
  <c r="BR108" i="68"/>
  <c r="BR205" i="68" s="1"/>
  <c r="BQ108" i="68"/>
  <c r="BQ205" i="68" s="1"/>
  <c r="BP108" i="68"/>
  <c r="BP205" i="68" s="1"/>
  <c r="BO108" i="68"/>
  <c r="BO205" i="68" s="1"/>
  <c r="BN108" i="68"/>
  <c r="BN205" i="68" s="1"/>
  <c r="BM108" i="68"/>
  <c r="BM205" i="68" s="1"/>
  <c r="BL108" i="68"/>
  <c r="BL205" i="68" s="1"/>
  <c r="BK108" i="68"/>
  <c r="BK205" i="68" s="1"/>
  <c r="BJ108" i="68"/>
  <c r="BJ205" i="68" s="1"/>
  <c r="BI108" i="68"/>
  <c r="BI205" i="68" s="1"/>
  <c r="BH108" i="68"/>
  <c r="BH205" i="68" s="1"/>
  <c r="BG108" i="68"/>
  <c r="BG205" i="68" s="1"/>
  <c r="BF108" i="68"/>
  <c r="BF205" i="68" s="1"/>
  <c r="BE108" i="68"/>
  <c r="BE205" i="68" s="1"/>
  <c r="BD108" i="68"/>
  <c r="BD205" i="68" s="1"/>
  <c r="BC108" i="68"/>
  <c r="BC205" i="68" s="1"/>
  <c r="BB108" i="68"/>
  <c r="BB205" i="68" s="1"/>
  <c r="BA108" i="68"/>
  <c r="BA205" i="68" s="1"/>
  <c r="AZ108" i="68"/>
  <c r="AZ205" i="68" s="1"/>
  <c r="AY108" i="68"/>
  <c r="AY205" i="68" s="1"/>
  <c r="AX108" i="68"/>
  <c r="AX205" i="68" s="1"/>
  <c r="AW108" i="68"/>
  <c r="AW205" i="68" s="1"/>
  <c r="AV108" i="68"/>
  <c r="AV205" i="68" s="1"/>
  <c r="AU108" i="68"/>
  <c r="AU205" i="68" s="1"/>
  <c r="AT108" i="68"/>
  <c r="AT205" i="68" s="1"/>
  <c r="AS108" i="68"/>
  <c r="AS205" i="68" s="1"/>
  <c r="AR108" i="68"/>
  <c r="AR205" i="68" s="1"/>
  <c r="AQ108" i="68"/>
  <c r="AQ205" i="68" s="1"/>
  <c r="AP108" i="68"/>
  <c r="AP205" i="68" s="1"/>
  <c r="AO108" i="68"/>
  <c r="AO205" i="68" s="1"/>
  <c r="AN108" i="68"/>
  <c r="AN205" i="68" s="1"/>
  <c r="AM108" i="68"/>
  <c r="AM205" i="68" s="1"/>
  <c r="AL108" i="68"/>
  <c r="AL205" i="68" s="1"/>
  <c r="AK108" i="68"/>
  <c r="AK205" i="68" s="1"/>
  <c r="AJ108" i="68"/>
  <c r="AJ205" i="68" s="1"/>
  <c r="AI108" i="68"/>
  <c r="AI205" i="68" s="1"/>
  <c r="AH108" i="68"/>
  <c r="AH205" i="68" s="1"/>
  <c r="AG108" i="68"/>
  <c r="AG205" i="68" s="1"/>
  <c r="AF108" i="68"/>
  <c r="AF205" i="68" s="1"/>
  <c r="AE108" i="68"/>
  <c r="AE205" i="68" s="1"/>
  <c r="AD108" i="68"/>
  <c r="AD205" i="68" s="1"/>
  <c r="AC108" i="68"/>
  <c r="AC205" i="68" s="1"/>
  <c r="AB108" i="68"/>
  <c r="AB205" i="68" s="1"/>
  <c r="AA108" i="68"/>
  <c r="AA205" i="68" s="1"/>
  <c r="Z108" i="68"/>
  <c r="Z205" i="68" s="1"/>
  <c r="Y108" i="68"/>
  <c r="Y205" i="68" s="1"/>
  <c r="X108" i="68"/>
  <c r="X205" i="68" s="1"/>
  <c r="W108" i="68"/>
  <c r="W205" i="68" s="1"/>
  <c r="V108" i="68"/>
  <c r="V205" i="68" s="1"/>
  <c r="U108" i="68"/>
  <c r="U205" i="68" s="1"/>
  <c r="T108" i="68"/>
  <c r="T205" i="68" s="1"/>
  <c r="S108" i="68"/>
  <c r="S205" i="68" s="1"/>
  <c r="R108" i="68"/>
  <c r="R205" i="68" s="1"/>
  <c r="Q108" i="68"/>
  <c r="Q205" i="68" s="1"/>
  <c r="P108" i="68"/>
  <c r="P205" i="68" s="1"/>
  <c r="O108" i="68"/>
  <c r="O205" i="68" s="1"/>
  <c r="N108" i="68"/>
  <c r="N205" i="68" s="1"/>
  <c r="M108" i="68"/>
  <c r="M205" i="68" s="1"/>
  <c r="L108" i="68"/>
  <c r="L205" i="68" s="1"/>
  <c r="K108" i="68"/>
  <c r="K205" i="68" s="1"/>
  <c r="J108" i="68"/>
  <c r="J205" i="68" s="1"/>
  <c r="I108" i="68"/>
  <c r="I205" i="68" s="1"/>
  <c r="H108" i="68"/>
  <c r="H205" i="68" s="1"/>
  <c r="G108" i="68"/>
  <c r="G205" i="68" s="1"/>
  <c r="F108" i="68"/>
  <c r="F205" i="68" s="1"/>
  <c r="E108" i="68"/>
  <c r="E205" i="68" s="1"/>
  <c r="D108" i="68"/>
  <c r="D205" i="68" s="1"/>
  <c r="C108" i="68"/>
  <c r="C205" i="68" s="1"/>
  <c r="EV107" i="68"/>
  <c r="EV204" i="68" s="1"/>
  <c r="EU107" i="68"/>
  <c r="EU204" i="68" s="1"/>
  <c r="ET107" i="68"/>
  <c r="ET204" i="68" s="1"/>
  <c r="ES107" i="68"/>
  <c r="ES204" i="68" s="1"/>
  <c r="ER107" i="68"/>
  <c r="ER204" i="68" s="1"/>
  <c r="EQ107" i="68"/>
  <c r="EQ204" i="68" s="1"/>
  <c r="EP107" i="68"/>
  <c r="EP204" i="68" s="1"/>
  <c r="EO107" i="68"/>
  <c r="EO204" i="68" s="1"/>
  <c r="EN107" i="68"/>
  <c r="EN204" i="68" s="1"/>
  <c r="EM107" i="68"/>
  <c r="EM204" i="68" s="1"/>
  <c r="EL107" i="68"/>
  <c r="EL204" i="68" s="1"/>
  <c r="EK107" i="68"/>
  <c r="EK204" i="68" s="1"/>
  <c r="EJ107" i="68"/>
  <c r="EJ204" i="68" s="1"/>
  <c r="EI107" i="68"/>
  <c r="EI204" i="68" s="1"/>
  <c r="EH107" i="68"/>
  <c r="EH204" i="68" s="1"/>
  <c r="EG107" i="68"/>
  <c r="EG204" i="68" s="1"/>
  <c r="EF107" i="68"/>
  <c r="EF204" i="68" s="1"/>
  <c r="EE107" i="68"/>
  <c r="EE204" i="68" s="1"/>
  <c r="ED107" i="68"/>
  <c r="ED204" i="68" s="1"/>
  <c r="EC107" i="68"/>
  <c r="EC204" i="68" s="1"/>
  <c r="EB107" i="68"/>
  <c r="EB204" i="68" s="1"/>
  <c r="EA107" i="68"/>
  <c r="EA204" i="68" s="1"/>
  <c r="DZ107" i="68"/>
  <c r="DZ204" i="68" s="1"/>
  <c r="DY107" i="68"/>
  <c r="DY204" i="68" s="1"/>
  <c r="DX107" i="68"/>
  <c r="DX204" i="68" s="1"/>
  <c r="DW107" i="68"/>
  <c r="DW204" i="68" s="1"/>
  <c r="DV107" i="68"/>
  <c r="DV204" i="68" s="1"/>
  <c r="DU107" i="68"/>
  <c r="DU204" i="68" s="1"/>
  <c r="DT107" i="68"/>
  <c r="DT204" i="68" s="1"/>
  <c r="DS107" i="68"/>
  <c r="DS204" i="68" s="1"/>
  <c r="DR107" i="68"/>
  <c r="DR204" i="68" s="1"/>
  <c r="DQ107" i="68"/>
  <c r="DQ204" i="68" s="1"/>
  <c r="DP107" i="68"/>
  <c r="DP204" i="68" s="1"/>
  <c r="DO107" i="68"/>
  <c r="DO204" i="68" s="1"/>
  <c r="DN107" i="68"/>
  <c r="DN204" i="68" s="1"/>
  <c r="DM107" i="68"/>
  <c r="DM204" i="68" s="1"/>
  <c r="DL107" i="68"/>
  <c r="DL204" i="68" s="1"/>
  <c r="DK107" i="68"/>
  <c r="DK204" i="68" s="1"/>
  <c r="DJ107" i="68"/>
  <c r="DJ204" i="68" s="1"/>
  <c r="DI107" i="68"/>
  <c r="DI204" i="68" s="1"/>
  <c r="DH107" i="68"/>
  <c r="DH204" i="68" s="1"/>
  <c r="DG107" i="68"/>
  <c r="DG204" i="68" s="1"/>
  <c r="DF107" i="68"/>
  <c r="DF204" i="68" s="1"/>
  <c r="DE107" i="68"/>
  <c r="DE204" i="68" s="1"/>
  <c r="DD107" i="68"/>
  <c r="DD204" i="68" s="1"/>
  <c r="DC107" i="68"/>
  <c r="DC204" i="68" s="1"/>
  <c r="DB107" i="68"/>
  <c r="DB204" i="68" s="1"/>
  <c r="DA107" i="68"/>
  <c r="DA204" i="68" s="1"/>
  <c r="CZ107" i="68"/>
  <c r="CZ204" i="68" s="1"/>
  <c r="CY107" i="68"/>
  <c r="CY204" i="68" s="1"/>
  <c r="CX107" i="68"/>
  <c r="CX204" i="68" s="1"/>
  <c r="CW107" i="68"/>
  <c r="CW204" i="68" s="1"/>
  <c r="CV107" i="68"/>
  <c r="CV204" i="68" s="1"/>
  <c r="CU107" i="68"/>
  <c r="CU204" i="68" s="1"/>
  <c r="CT107" i="68"/>
  <c r="CT204" i="68" s="1"/>
  <c r="CS107" i="68"/>
  <c r="CS204" i="68" s="1"/>
  <c r="CR107" i="68"/>
  <c r="CR204" i="68" s="1"/>
  <c r="CQ107" i="68"/>
  <c r="CQ204" i="68" s="1"/>
  <c r="CP107" i="68"/>
  <c r="CP204" i="68" s="1"/>
  <c r="CO107" i="68"/>
  <c r="CO204" i="68" s="1"/>
  <c r="CN107" i="68"/>
  <c r="CN204" i="68" s="1"/>
  <c r="CM107" i="68"/>
  <c r="CM204" i="68" s="1"/>
  <c r="CL107" i="68"/>
  <c r="CL204" i="68" s="1"/>
  <c r="CK107" i="68"/>
  <c r="CK204" i="68" s="1"/>
  <c r="CJ107" i="68"/>
  <c r="CJ204" i="68" s="1"/>
  <c r="CI107" i="68"/>
  <c r="CI204" i="68" s="1"/>
  <c r="CH107" i="68"/>
  <c r="CH204" i="68" s="1"/>
  <c r="CG107" i="68"/>
  <c r="CG204" i="68" s="1"/>
  <c r="CF107" i="68"/>
  <c r="CF204" i="68" s="1"/>
  <c r="CE107" i="68"/>
  <c r="CE204" i="68" s="1"/>
  <c r="CD107" i="68"/>
  <c r="CD204" i="68" s="1"/>
  <c r="CC107" i="68"/>
  <c r="CC204" i="68" s="1"/>
  <c r="CB107" i="68"/>
  <c r="CB204" i="68" s="1"/>
  <c r="CA107" i="68"/>
  <c r="CA204" i="68" s="1"/>
  <c r="BZ107" i="68"/>
  <c r="BZ204" i="68" s="1"/>
  <c r="BY107" i="68"/>
  <c r="BY204" i="68" s="1"/>
  <c r="BX107" i="68"/>
  <c r="BX204" i="68" s="1"/>
  <c r="BW107" i="68"/>
  <c r="BW204" i="68" s="1"/>
  <c r="BV107" i="68"/>
  <c r="BV204" i="68" s="1"/>
  <c r="BU107" i="68"/>
  <c r="BU204" i="68" s="1"/>
  <c r="BT107" i="68"/>
  <c r="BT204" i="68" s="1"/>
  <c r="BS107" i="68"/>
  <c r="BS204" i="68" s="1"/>
  <c r="BR107" i="68"/>
  <c r="BR204" i="68" s="1"/>
  <c r="BQ107" i="68"/>
  <c r="BQ204" i="68" s="1"/>
  <c r="BP107" i="68"/>
  <c r="BP204" i="68" s="1"/>
  <c r="BO107" i="68"/>
  <c r="BO204" i="68" s="1"/>
  <c r="BN107" i="68"/>
  <c r="BN204" i="68" s="1"/>
  <c r="BM107" i="68"/>
  <c r="BM204" i="68" s="1"/>
  <c r="BL107" i="68"/>
  <c r="BL204" i="68" s="1"/>
  <c r="BK107" i="68"/>
  <c r="BK204" i="68" s="1"/>
  <c r="BJ107" i="68"/>
  <c r="BJ204" i="68" s="1"/>
  <c r="BI107" i="68"/>
  <c r="BI204" i="68" s="1"/>
  <c r="BH107" i="68"/>
  <c r="BH204" i="68" s="1"/>
  <c r="BG107" i="68"/>
  <c r="BG204" i="68" s="1"/>
  <c r="BF107" i="68"/>
  <c r="BF204" i="68" s="1"/>
  <c r="BE107" i="68"/>
  <c r="BE204" i="68" s="1"/>
  <c r="BD107" i="68"/>
  <c r="BD204" i="68" s="1"/>
  <c r="BC107" i="68"/>
  <c r="BC204" i="68" s="1"/>
  <c r="BB107" i="68"/>
  <c r="BB204" i="68" s="1"/>
  <c r="BA107" i="68"/>
  <c r="BA204" i="68" s="1"/>
  <c r="AZ107" i="68"/>
  <c r="AZ204" i="68" s="1"/>
  <c r="AY107" i="68"/>
  <c r="AY204" i="68" s="1"/>
  <c r="AX107" i="68"/>
  <c r="AX204" i="68" s="1"/>
  <c r="AW107" i="68"/>
  <c r="AW204" i="68" s="1"/>
  <c r="AV107" i="68"/>
  <c r="AV204" i="68" s="1"/>
  <c r="AU107" i="68"/>
  <c r="AU204" i="68" s="1"/>
  <c r="AT107" i="68"/>
  <c r="AT204" i="68" s="1"/>
  <c r="AS107" i="68"/>
  <c r="AS204" i="68" s="1"/>
  <c r="AR107" i="68"/>
  <c r="AR204" i="68" s="1"/>
  <c r="AQ107" i="68"/>
  <c r="AQ204" i="68" s="1"/>
  <c r="AP107" i="68"/>
  <c r="AP204" i="68" s="1"/>
  <c r="AO107" i="68"/>
  <c r="AO204" i="68" s="1"/>
  <c r="AN107" i="68"/>
  <c r="AN204" i="68" s="1"/>
  <c r="AM107" i="68"/>
  <c r="AM204" i="68" s="1"/>
  <c r="AL107" i="68"/>
  <c r="AL204" i="68" s="1"/>
  <c r="AK107" i="68"/>
  <c r="AK204" i="68" s="1"/>
  <c r="AJ107" i="68"/>
  <c r="AJ204" i="68" s="1"/>
  <c r="AI107" i="68"/>
  <c r="AI204" i="68" s="1"/>
  <c r="AH107" i="68"/>
  <c r="AH204" i="68" s="1"/>
  <c r="AG107" i="68"/>
  <c r="AG204" i="68" s="1"/>
  <c r="AF107" i="68"/>
  <c r="AF204" i="68" s="1"/>
  <c r="AE107" i="68"/>
  <c r="AE204" i="68" s="1"/>
  <c r="AD107" i="68"/>
  <c r="AD204" i="68" s="1"/>
  <c r="AC107" i="68"/>
  <c r="AC204" i="68" s="1"/>
  <c r="AB107" i="68"/>
  <c r="AB204" i="68" s="1"/>
  <c r="AA107" i="68"/>
  <c r="AA204" i="68" s="1"/>
  <c r="Z107" i="68"/>
  <c r="Z204" i="68" s="1"/>
  <c r="Y107" i="68"/>
  <c r="Y204" i="68" s="1"/>
  <c r="X107" i="68"/>
  <c r="X204" i="68" s="1"/>
  <c r="W107" i="68"/>
  <c r="W204" i="68" s="1"/>
  <c r="V107" i="68"/>
  <c r="V204" i="68" s="1"/>
  <c r="U107" i="68"/>
  <c r="U204" i="68" s="1"/>
  <c r="T107" i="68"/>
  <c r="T204" i="68" s="1"/>
  <c r="S107" i="68"/>
  <c r="S204" i="68" s="1"/>
  <c r="R107" i="68"/>
  <c r="R204" i="68" s="1"/>
  <c r="Q107" i="68"/>
  <c r="Q204" i="68" s="1"/>
  <c r="P107" i="68"/>
  <c r="P204" i="68" s="1"/>
  <c r="O107" i="68"/>
  <c r="O204" i="68" s="1"/>
  <c r="N107" i="68"/>
  <c r="N204" i="68" s="1"/>
  <c r="M107" i="68"/>
  <c r="M204" i="68" s="1"/>
  <c r="L107" i="68"/>
  <c r="L204" i="68" s="1"/>
  <c r="K107" i="68"/>
  <c r="K204" i="68" s="1"/>
  <c r="J107" i="68"/>
  <c r="J204" i="68" s="1"/>
  <c r="I107" i="68"/>
  <c r="I204" i="68" s="1"/>
  <c r="H107" i="68"/>
  <c r="H204" i="68" s="1"/>
  <c r="G107" i="68"/>
  <c r="G204" i="68" s="1"/>
  <c r="F107" i="68"/>
  <c r="F204" i="68" s="1"/>
  <c r="E107" i="68"/>
  <c r="E204" i="68" s="1"/>
  <c r="D107" i="68"/>
  <c r="D204" i="68" s="1"/>
  <c r="C107" i="68"/>
  <c r="C204" i="68" s="1"/>
  <c r="EV106" i="68"/>
  <c r="EV203" i="68" s="1"/>
  <c r="EU106" i="68"/>
  <c r="EU203" i="68" s="1"/>
  <c r="ET106" i="68"/>
  <c r="ET203" i="68" s="1"/>
  <c r="ES106" i="68"/>
  <c r="ES203" i="68" s="1"/>
  <c r="ER106" i="68"/>
  <c r="ER203" i="68" s="1"/>
  <c r="EQ106" i="68"/>
  <c r="EQ203" i="68" s="1"/>
  <c r="EP106" i="68"/>
  <c r="EP203" i="68" s="1"/>
  <c r="EO106" i="68"/>
  <c r="EO203" i="68" s="1"/>
  <c r="EN106" i="68"/>
  <c r="EN203" i="68" s="1"/>
  <c r="EM106" i="68"/>
  <c r="EM203" i="68" s="1"/>
  <c r="EL106" i="68"/>
  <c r="EL203" i="68" s="1"/>
  <c r="EK106" i="68"/>
  <c r="EK203" i="68" s="1"/>
  <c r="EJ106" i="68"/>
  <c r="EJ203" i="68" s="1"/>
  <c r="EI106" i="68"/>
  <c r="EI203" i="68" s="1"/>
  <c r="EH106" i="68"/>
  <c r="EH203" i="68" s="1"/>
  <c r="EG106" i="68"/>
  <c r="EG203" i="68" s="1"/>
  <c r="EF106" i="68"/>
  <c r="EF203" i="68" s="1"/>
  <c r="EE106" i="68"/>
  <c r="EE203" i="68" s="1"/>
  <c r="ED106" i="68"/>
  <c r="ED203" i="68" s="1"/>
  <c r="EC106" i="68"/>
  <c r="EC203" i="68" s="1"/>
  <c r="EB106" i="68"/>
  <c r="EB203" i="68" s="1"/>
  <c r="EA106" i="68"/>
  <c r="EA203" i="68" s="1"/>
  <c r="DZ106" i="68"/>
  <c r="DZ203" i="68" s="1"/>
  <c r="DY106" i="68"/>
  <c r="DY203" i="68" s="1"/>
  <c r="DX106" i="68"/>
  <c r="DX203" i="68" s="1"/>
  <c r="DW106" i="68"/>
  <c r="DW203" i="68" s="1"/>
  <c r="DV106" i="68"/>
  <c r="DV203" i="68" s="1"/>
  <c r="DU106" i="68"/>
  <c r="DU203" i="68" s="1"/>
  <c r="DT106" i="68"/>
  <c r="DT203" i="68" s="1"/>
  <c r="DS106" i="68"/>
  <c r="DS203" i="68" s="1"/>
  <c r="DR106" i="68"/>
  <c r="DR203" i="68" s="1"/>
  <c r="DQ106" i="68"/>
  <c r="DQ203" i="68" s="1"/>
  <c r="DP106" i="68"/>
  <c r="DP203" i="68" s="1"/>
  <c r="DO106" i="68"/>
  <c r="DO203" i="68" s="1"/>
  <c r="DN106" i="68"/>
  <c r="DN203" i="68" s="1"/>
  <c r="DM106" i="68"/>
  <c r="DM203" i="68" s="1"/>
  <c r="DL106" i="68"/>
  <c r="DL203" i="68" s="1"/>
  <c r="DK106" i="68"/>
  <c r="DK203" i="68" s="1"/>
  <c r="DJ106" i="68"/>
  <c r="DJ203" i="68" s="1"/>
  <c r="DI106" i="68"/>
  <c r="DI203" i="68" s="1"/>
  <c r="DH106" i="68"/>
  <c r="DH203" i="68" s="1"/>
  <c r="DG106" i="68"/>
  <c r="DG203" i="68" s="1"/>
  <c r="DF106" i="68"/>
  <c r="DF203" i="68" s="1"/>
  <c r="DE106" i="68"/>
  <c r="DE203" i="68" s="1"/>
  <c r="DD106" i="68"/>
  <c r="DD203" i="68" s="1"/>
  <c r="DC106" i="68"/>
  <c r="DC203" i="68" s="1"/>
  <c r="DB106" i="68"/>
  <c r="DB203" i="68" s="1"/>
  <c r="DA106" i="68"/>
  <c r="DA203" i="68" s="1"/>
  <c r="CZ106" i="68"/>
  <c r="CZ203" i="68" s="1"/>
  <c r="CY106" i="68"/>
  <c r="CY203" i="68" s="1"/>
  <c r="CX106" i="68"/>
  <c r="CX203" i="68" s="1"/>
  <c r="CW106" i="68"/>
  <c r="CW203" i="68" s="1"/>
  <c r="CV106" i="68"/>
  <c r="CV203" i="68" s="1"/>
  <c r="CU106" i="68"/>
  <c r="CU203" i="68" s="1"/>
  <c r="CT106" i="68"/>
  <c r="CT203" i="68" s="1"/>
  <c r="CS106" i="68"/>
  <c r="CS203" i="68" s="1"/>
  <c r="CR106" i="68"/>
  <c r="CR203" i="68" s="1"/>
  <c r="CQ106" i="68"/>
  <c r="CQ203" i="68" s="1"/>
  <c r="CP106" i="68"/>
  <c r="CP203" i="68" s="1"/>
  <c r="CO106" i="68"/>
  <c r="CO203" i="68" s="1"/>
  <c r="CN106" i="68"/>
  <c r="CN203" i="68" s="1"/>
  <c r="CM106" i="68"/>
  <c r="CM203" i="68" s="1"/>
  <c r="CL106" i="68"/>
  <c r="CL203" i="68" s="1"/>
  <c r="CK106" i="68"/>
  <c r="CK203" i="68" s="1"/>
  <c r="CJ106" i="68"/>
  <c r="CJ203" i="68" s="1"/>
  <c r="CI106" i="68"/>
  <c r="CI203" i="68" s="1"/>
  <c r="CH106" i="68"/>
  <c r="CH203" i="68" s="1"/>
  <c r="CG106" i="68"/>
  <c r="CG203" i="68" s="1"/>
  <c r="CF106" i="68"/>
  <c r="CF203" i="68" s="1"/>
  <c r="CE106" i="68"/>
  <c r="CE203" i="68" s="1"/>
  <c r="CD106" i="68"/>
  <c r="CD203" i="68" s="1"/>
  <c r="CC106" i="68"/>
  <c r="CC203" i="68" s="1"/>
  <c r="CB106" i="68"/>
  <c r="CB203" i="68" s="1"/>
  <c r="CA106" i="68"/>
  <c r="CA203" i="68" s="1"/>
  <c r="BZ106" i="68"/>
  <c r="BZ203" i="68" s="1"/>
  <c r="BY106" i="68"/>
  <c r="BY203" i="68" s="1"/>
  <c r="BX106" i="68"/>
  <c r="BX203" i="68" s="1"/>
  <c r="BW106" i="68"/>
  <c r="BW203" i="68" s="1"/>
  <c r="BV106" i="68"/>
  <c r="BV203" i="68" s="1"/>
  <c r="BU106" i="68"/>
  <c r="BU203" i="68" s="1"/>
  <c r="BT106" i="68"/>
  <c r="BT203" i="68" s="1"/>
  <c r="BS106" i="68"/>
  <c r="BS203" i="68" s="1"/>
  <c r="BR106" i="68"/>
  <c r="BR203" i="68" s="1"/>
  <c r="BQ106" i="68"/>
  <c r="BQ203" i="68" s="1"/>
  <c r="BP106" i="68"/>
  <c r="BP203" i="68" s="1"/>
  <c r="BO106" i="68"/>
  <c r="BO203" i="68" s="1"/>
  <c r="BN106" i="68"/>
  <c r="BN203" i="68" s="1"/>
  <c r="BM106" i="68"/>
  <c r="BM203" i="68" s="1"/>
  <c r="BL106" i="68"/>
  <c r="BL203" i="68" s="1"/>
  <c r="BK106" i="68"/>
  <c r="BK203" i="68" s="1"/>
  <c r="BJ106" i="68"/>
  <c r="BJ203" i="68" s="1"/>
  <c r="BI106" i="68"/>
  <c r="BI203" i="68" s="1"/>
  <c r="BH106" i="68"/>
  <c r="BH203" i="68" s="1"/>
  <c r="BG106" i="68"/>
  <c r="BG203" i="68" s="1"/>
  <c r="BF106" i="68"/>
  <c r="BF203" i="68" s="1"/>
  <c r="BE106" i="68"/>
  <c r="BE203" i="68" s="1"/>
  <c r="BD106" i="68"/>
  <c r="BD203" i="68" s="1"/>
  <c r="BC106" i="68"/>
  <c r="BC203" i="68" s="1"/>
  <c r="BB106" i="68"/>
  <c r="BB203" i="68" s="1"/>
  <c r="BA106" i="68"/>
  <c r="BA203" i="68" s="1"/>
  <c r="AZ106" i="68"/>
  <c r="AZ203" i="68" s="1"/>
  <c r="AY106" i="68"/>
  <c r="AY203" i="68" s="1"/>
  <c r="AX106" i="68"/>
  <c r="AX203" i="68" s="1"/>
  <c r="AW106" i="68"/>
  <c r="AW203" i="68" s="1"/>
  <c r="AV106" i="68"/>
  <c r="AV203" i="68" s="1"/>
  <c r="AU106" i="68"/>
  <c r="AU203" i="68" s="1"/>
  <c r="AT106" i="68"/>
  <c r="AT203" i="68" s="1"/>
  <c r="AS106" i="68"/>
  <c r="AS203" i="68" s="1"/>
  <c r="AR106" i="68"/>
  <c r="AR203" i="68" s="1"/>
  <c r="AQ106" i="68"/>
  <c r="AQ203" i="68" s="1"/>
  <c r="AP106" i="68"/>
  <c r="AP203" i="68" s="1"/>
  <c r="AO106" i="68"/>
  <c r="AO203" i="68" s="1"/>
  <c r="AN106" i="68"/>
  <c r="AN203" i="68" s="1"/>
  <c r="AM106" i="68"/>
  <c r="AM203" i="68" s="1"/>
  <c r="AL106" i="68"/>
  <c r="AL203" i="68" s="1"/>
  <c r="AK106" i="68"/>
  <c r="AK203" i="68" s="1"/>
  <c r="AJ106" i="68"/>
  <c r="AJ203" i="68" s="1"/>
  <c r="AI106" i="68"/>
  <c r="AI203" i="68" s="1"/>
  <c r="AH106" i="68"/>
  <c r="AH203" i="68" s="1"/>
  <c r="AG106" i="68"/>
  <c r="AG203" i="68" s="1"/>
  <c r="AF106" i="68"/>
  <c r="AF203" i="68" s="1"/>
  <c r="AE106" i="68"/>
  <c r="AE203" i="68" s="1"/>
  <c r="AD106" i="68"/>
  <c r="AD203" i="68" s="1"/>
  <c r="AC106" i="68"/>
  <c r="AC203" i="68" s="1"/>
  <c r="AB106" i="68"/>
  <c r="AB203" i="68" s="1"/>
  <c r="AA106" i="68"/>
  <c r="AA203" i="68" s="1"/>
  <c r="Z106" i="68"/>
  <c r="Z203" i="68" s="1"/>
  <c r="Y106" i="68"/>
  <c r="Y203" i="68" s="1"/>
  <c r="X106" i="68"/>
  <c r="X203" i="68" s="1"/>
  <c r="W106" i="68"/>
  <c r="W203" i="68" s="1"/>
  <c r="V106" i="68"/>
  <c r="V203" i="68" s="1"/>
  <c r="U106" i="68"/>
  <c r="U203" i="68" s="1"/>
  <c r="T106" i="68"/>
  <c r="T203" i="68" s="1"/>
  <c r="S106" i="68"/>
  <c r="S203" i="68" s="1"/>
  <c r="R106" i="68"/>
  <c r="R203" i="68" s="1"/>
  <c r="Q106" i="68"/>
  <c r="Q203" i="68" s="1"/>
  <c r="P106" i="68"/>
  <c r="P203" i="68" s="1"/>
  <c r="O106" i="68"/>
  <c r="O203" i="68" s="1"/>
  <c r="N106" i="68"/>
  <c r="N203" i="68" s="1"/>
  <c r="M106" i="68"/>
  <c r="M203" i="68" s="1"/>
  <c r="L106" i="68"/>
  <c r="L203" i="68" s="1"/>
  <c r="K106" i="68"/>
  <c r="K203" i="68" s="1"/>
  <c r="J106" i="68"/>
  <c r="J203" i="68" s="1"/>
  <c r="I106" i="68"/>
  <c r="I203" i="68" s="1"/>
  <c r="H106" i="68"/>
  <c r="H203" i="68" s="1"/>
  <c r="G106" i="68"/>
  <c r="G203" i="68" s="1"/>
  <c r="F106" i="68"/>
  <c r="F203" i="68" s="1"/>
  <c r="E106" i="68"/>
  <c r="E203" i="68" s="1"/>
  <c r="D106" i="68"/>
  <c r="D203" i="68" s="1"/>
  <c r="C106" i="68"/>
  <c r="C203" i="68" s="1"/>
  <c r="EV105" i="68"/>
  <c r="EV202" i="68" s="1"/>
  <c r="EU105" i="68"/>
  <c r="EU202" i="68" s="1"/>
  <c r="ET105" i="68"/>
  <c r="ET202" i="68" s="1"/>
  <c r="ES105" i="68"/>
  <c r="ES202" i="68" s="1"/>
  <c r="ER105" i="68"/>
  <c r="ER202" i="68" s="1"/>
  <c r="EQ105" i="68"/>
  <c r="EQ202" i="68" s="1"/>
  <c r="EP105" i="68"/>
  <c r="EP202" i="68" s="1"/>
  <c r="EO105" i="68"/>
  <c r="EO202" i="68" s="1"/>
  <c r="EN105" i="68"/>
  <c r="EN202" i="68" s="1"/>
  <c r="EM105" i="68"/>
  <c r="EM202" i="68" s="1"/>
  <c r="EL105" i="68"/>
  <c r="EL202" i="68" s="1"/>
  <c r="EK105" i="68"/>
  <c r="EK202" i="68" s="1"/>
  <c r="EJ105" i="68"/>
  <c r="EJ202" i="68" s="1"/>
  <c r="EI105" i="68"/>
  <c r="EI202" i="68" s="1"/>
  <c r="EH105" i="68"/>
  <c r="EH202" i="68" s="1"/>
  <c r="EG105" i="68"/>
  <c r="EG202" i="68" s="1"/>
  <c r="EF105" i="68"/>
  <c r="EF202" i="68" s="1"/>
  <c r="EE105" i="68"/>
  <c r="EE202" i="68" s="1"/>
  <c r="ED105" i="68"/>
  <c r="ED202" i="68" s="1"/>
  <c r="EC105" i="68"/>
  <c r="EC202" i="68" s="1"/>
  <c r="EB105" i="68"/>
  <c r="EB202" i="68" s="1"/>
  <c r="EA105" i="68"/>
  <c r="EA202" i="68" s="1"/>
  <c r="DZ105" i="68"/>
  <c r="DZ202" i="68" s="1"/>
  <c r="DY105" i="68"/>
  <c r="DY202" i="68" s="1"/>
  <c r="DX105" i="68"/>
  <c r="DX202" i="68" s="1"/>
  <c r="DW105" i="68"/>
  <c r="DW202" i="68" s="1"/>
  <c r="DV105" i="68"/>
  <c r="DV202" i="68" s="1"/>
  <c r="DU105" i="68"/>
  <c r="DU202" i="68" s="1"/>
  <c r="DT105" i="68"/>
  <c r="DT202" i="68" s="1"/>
  <c r="DS105" i="68"/>
  <c r="DS202" i="68" s="1"/>
  <c r="DR105" i="68"/>
  <c r="DR202" i="68" s="1"/>
  <c r="DQ105" i="68"/>
  <c r="DQ202" i="68" s="1"/>
  <c r="DP105" i="68"/>
  <c r="DP202" i="68" s="1"/>
  <c r="DO105" i="68"/>
  <c r="DO202" i="68" s="1"/>
  <c r="DN105" i="68"/>
  <c r="DN202" i="68" s="1"/>
  <c r="DM105" i="68"/>
  <c r="DM202" i="68" s="1"/>
  <c r="DL105" i="68"/>
  <c r="DL202" i="68" s="1"/>
  <c r="DK105" i="68"/>
  <c r="DK202" i="68" s="1"/>
  <c r="DJ105" i="68"/>
  <c r="DJ202" i="68" s="1"/>
  <c r="DI105" i="68"/>
  <c r="DI202" i="68" s="1"/>
  <c r="DH105" i="68"/>
  <c r="DH202" i="68" s="1"/>
  <c r="DG105" i="68"/>
  <c r="DG202" i="68" s="1"/>
  <c r="DF105" i="68"/>
  <c r="DF202" i="68" s="1"/>
  <c r="DE105" i="68"/>
  <c r="DE202" i="68" s="1"/>
  <c r="DD105" i="68"/>
  <c r="DD202" i="68" s="1"/>
  <c r="DC105" i="68"/>
  <c r="DC202" i="68" s="1"/>
  <c r="DB105" i="68"/>
  <c r="DB202" i="68" s="1"/>
  <c r="DA105" i="68"/>
  <c r="DA202" i="68" s="1"/>
  <c r="CZ105" i="68"/>
  <c r="CZ202" i="68" s="1"/>
  <c r="CY105" i="68"/>
  <c r="CY202" i="68" s="1"/>
  <c r="CX105" i="68"/>
  <c r="CX202" i="68" s="1"/>
  <c r="CW105" i="68"/>
  <c r="CW202" i="68" s="1"/>
  <c r="CV105" i="68"/>
  <c r="CV202" i="68" s="1"/>
  <c r="CU105" i="68"/>
  <c r="CU202" i="68" s="1"/>
  <c r="CT105" i="68"/>
  <c r="CT202" i="68" s="1"/>
  <c r="CS105" i="68"/>
  <c r="CS202" i="68" s="1"/>
  <c r="CR105" i="68"/>
  <c r="CR202" i="68" s="1"/>
  <c r="CQ105" i="68"/>
  <c r="CQ202" i="68" s="1"/>
  <c r="CP105" i="68"/>
  <c r="CP202" i="68" s="1"/>
  <c r="CO105" i="68"/>
  <c r="CO202" i="68" s="1"/>
  <c r="CN105" i="68"/>
  <c r="CN202" i="68" s="1"/>
  <c r="CM105" i="68"/>
  <c r="CM202" i="68" s="1"/>
  <c r="CL105" i="68"/>
  <c r="CL202" i="68" s="1"/>
  <c r="CK105" i="68"/>
  <c r="CK202" i="68" s="1"/>
  <c r="CJ105" i="68"/>
  <c r="CJ202" i="68" s="1"/>
  <c r="CI105" i="68"/>
  <c r="CI202" i="68" s="1"/>
  <c r="CH105" i="68"/>
  <c r="CH202" i="68" s="1"/>
  <c r="CG105" i="68"/>
  <c r="CG202" i="68" s="1"/>
  <c r="CF105" i="68"/>
  <c r="CF202" i="68" s="1"/>
  <c r="CE105" i="68"/>
  <c r="CE202" i="68" s="1"/>
  <c r="CD105" i="68"/>
  <c r="CD202" i="68" s="1"/>
  <c r="CC105" i="68"/>
  <c r="CC202" i="68" s="1"/>
  <c r="CB105" i="68"/>
  <c r="CB202" i="68" s="1"/>
  <c r="CA105" i="68"/>
  <c r="CA202" i="68" s="1"/>
  <c r="BZ105" i="68"/>
  <c r="BZ202" i="68" s="1"/>
  <c r="BY105" i="68"/>
  <c r="BY202" i="68" s="1"/>
  <c r="BX105" i="68"/>
  <c r="BX202" i="68" s="1"/>
  <c r="BW105" i="68"/>
  <c r="BW202" i="68" s="1"/>
  <c r="BV105" i="68"/>
  <c r="BV202" i="68" s="1"/>
  <c r="BU105" i="68"/>
  <c r="BU202" i="68" s="1"/>
  <c r="BT105" i="68"/>
  <c r="BT202" i="68" s="1"/>
  <c r="BS105" i="68"/>
  <c r="BS202" i="68" s="1"/>
  <c r="BR105" i="68"/>
  <c r="BR202" i="68" s="1"/>
  <c r="BQ105" i="68"/>
  <c r="BQ202" i="68" s="1"/>
  <c r="BP105" i="68"/>
  <c r="BP202" i="68" s="1"/>
  <c r="BO105" i="68"/>
  <c r="BO202" i="68" s="1"/>
  <c r="BN105" i="68"/>
  <c r="BN202" i="68" s="1"/>
  <c r="BM105" i="68"/>
  <c r="BM202" i="68" s="1"/>
  <c r="BL105" i="68"/>
  <c r="BL202" i="68" s="1"/>
  <c r="BK105" i="68"/>
  <c r="BK202" i="68" s="1"/>
  <c r="BJ105" i="68"/>
  <c r="BJ202" i="68" s="1"/>
  <c r="BI105" i="68"/>
  <c r="BI202" i="68" s="1"/>
  <c r="BH105" i="68"/>
  <c r="BH202" i="68" s="1"/>
  <c r="BG105" i="68"/>
  <c r="BG202" i="68" s="1"/>
  <c r="BF105" i="68"/>
  <c r="BF202" i="68" s="1"/>
  <c r="BE105" i="68"/>
  <c r="BE202" i="68" s="1"/>
  <c r="BD105" i="68"/>
  <c r="BD202" i="68" s="1"/>
  <c r="BC105" i="68"/>
  <c r="BC202" i="68" s="1"/>
  <c r="BB105" i="68"/>
  <c r="BB202" i="68" s="1"/>
  <c r="BA105" i="68"/>
  <c r="BA202" i="68" s="1"/>
  <c r="AZ105" i="68"/>
  <c r="AZ202" i="68" s="1"/>
  <c r="AY105" i="68"/>
  <c r="AY202" i="68" s="1"/>
  <c r="AX105" i="68"/>
  <c r="AX202" i="68" s="1"/>
  <c r="AW105" i="68"/>
  <c r="AW202" i="68" s="1"/>
  <c r="AV105" i="68"/>
  <c r="AV202" i="68" s="1"/>
  <c r="AU105" i="68"/>
  <c r="AU202" i="68" s="1"/>
  <c r="AT105" i="68"/>
  <c r="AT202" i="68" s="1"/>
  <c r="AS105" i="68"/>
  <c r="AS202" i="68" s="1"/>
  <c r="AR105" i="68"/>
  <c r="AR202" i="68" s="1"/>
  <c r="AQ105" i="68"/>
  <c r="AQ202" i="68" s="1"/>
  <c r="AP105" i="68"/>
  <c r="AP202" i="68" s="1"/>
  <c r="AO105" i="68"/>
  <c r="AO202" i="68" s="1"/>
  <c r="AN105" i="68"/>
  <c r="AN202" i="68" s="1"/>
  <c r="AM105" i="68"/>
  <c r="AM202" i="68" s="1"/>
  <c r="AL105" i="68"/>
  <c r="AL202" i="68" s="1"/>
  <c r="AK105" i="68"/>
  <c r="AK202" i="68" s="1"/>
  <c r="AJ105" i="68"/>
  <c r="AJ202" i="68" s="1"/>
  <c r="AI105" i="68"/>
  <c r="AI202" i="68" s="1"/>
  <c r="AH105" i="68"/>
  <c r="AH202" i="68" s="1"/>
  <c r="AG105" i="68"/>
  <c r="AG202" i="68" s="1"/>
  <c r="AF105" i="68"/>
  <c r="AF202" i="68" s="1"/>
  <c r="AE105" i="68"/>
  <c r="AE202" i="68" s="1"/>
  <c r="AD105" i="68"/>
  <c r="AD202" i="68" s="1"/>
  <c r="AC105" i="68"/>
  <c r="AC202" i="68" s="1"/>
  <c r="AB105" i="68"/>
  <c r="AB202" i="68" s="1"/>
  <c r="AA105" i="68"/>
  <c r="AA202" i="68" s="1"/>
  <c r="Z105" i="68"/>
  <c r="Z202" i="68" s="1"/>
  <c r="Y105" i="68"/>
  <c r="Y202" i="68" s="1"/>
  <c r="X105" i="68"/>
  <c r="X202" i="68" s="1"/>
  <c r="W105" i="68"/>
  <c r="W202" i="68" s="1"/>
  <c r="V105" i="68"/>
  <c r="V202" i="68" s="1"/>
  <c r="U105" i="68"/>
  <c r="U202" i="68" s="1"/>
  <c r="T105" i="68"/>
  <c r="T202" i="68" s="1"/>
  <c r="S105" i="68"/>
  <c r="S202" i="68" s="1"/>
  <c r="R105" i="68"/>
  <c r="R202" i="68" s="1"/>
  <c r="Q105" i="68"/>
  <c r="Q202" i="68" s="1"/>
  <c r="P105" i="68"/>
  <c r="P202" i="68" s="1"/>
  <c r="O105" i="68"/>
  <c r="O202" i="68" s="1"/>
  <c r="N105" i="68"/>
  <c r="N202" i="68" s="1"/>
  <c r="M105" i="68"/>
  <c r="M202" i="68" s="1"/>
  <c r="L105" i="68"/>
  <c r="L202" i="68" s="1"/>
  <c r="K105" i="68"/>
  <c r="K202" i="68" s="1"/>
  <c r="J105" i="68"/>
  <c r="J202" i="68" s="1"/>
  <c r="I105" i="68"/>
  <c r="I202" i="68" s="1"/>
  <c r="H105" i="68"/>
  <c r="H202" i="68" s="1"/>
  <c r="G105" i="68"/>
  <c r="G202" i="68" s="1"/>
  <c r="F105" i="68"/>
  <c r="F202" i="68" s="1"/>
  <c r="E105" i="68"/>
  <c r="E202" i="68" s="1"/>
  <c r="D105" i="68"/>
  <c r="D202" i="68" s="1"/>
  <c r="C105" i="68"/>
  <c r="C202" i="68" s="1"/>
  <c r="EV104" i="68"/>
  <c r="EV201" i="68" s="1"/>
  <c r="EU104" i="68"/>
  <c r="EU201" i="68" s="1"/>
  <c r="ET104" i="68"/>
  <c r="ET201" i="68" s="1"/>
  <c r="ES104" i="68"/>
  <c r="ES201" i="68" s="1"/>
  <c r="ER104" i="68"/>
  <c r="ER201" i="68" s="1"/>
  <c r="EQ104" i="68"/>
  <c r="EQ201" i="68" s="1"/>
  <c r="EP104" i="68"/>
  <c r="EP201" i="68" s="1"/>
  <c r="EO104" i="68"/>
  <c r="EO201" i="68" s="1"/>
  <c r="EN104" i="68"/>
  <c r="EN201" i="68" s="1"/>
  <c r="EM104" i="68"/>
  <c r="EM201" i="68" s="1"/>
  <c r="EL104" i="68"/>
  <c r="EL201" i="68" s="1"/>
  <c r="EK104" i="68"/>
  <c r="EK201" i="68" s="1"/>
  <c r="EJ104" i="68"/>
  <c r="EJ201" i="68" s="1"/>
  <c r="EI104" i="68"/>
  <c r="EI201" i="68" s="1"/>
  <c r="EH104" i="68"/>
  <c r="EH201" i="68" s="1"/>
  <c r="EG104" i="68"/>
  <c r="EG201" i="68" s="1"/>
  <c r="EF104" i="68"/>
  <c r="EF201" i="68" s="1"/>
  <c r="EE104" i="68"/>
  <c r="EE201" i="68" s="1"/>
  <c r="ED104" i="68"/>
  <c r="ED201" i="68" s="1"/>
  <c r="EC104" i="68"/>
  <c r="EC201" i="68" s="1"/>
  <c r="EB104" i="68"/>
  <c r="EB201" i="68" s="1"/>
  <c r="EA104" i="68"/>
  <c r="EA201" i="68" s="1"/>
  <c r="DZ104" i="68"/>
  <c r="DZ201" i="68" s="1"/>
  <c r="DY104" i="68"/>
  <c r="DY201" i="68" s="1"/>
  <c r="DX104" i="68"/>
  <c r="DX201" i="68" s="1"/>
  <c r="DW104" i="68"/>
  <c r="DW201" i="68" s="1"/>
  <c r="DV104" i="68"/>
  <c r="DV201" i="68" s="1"/>
  <c r="DU104" i="68"/>
  <c r="DU201" i="68" s="1"/>
  <c r="DT104" i="68"/>
  <c r="DT201" i="68" s="1"/>
  <c r="DS104" i="68"/>
  <c r="DS201" i="68" s="1"/>
  <c r="DR104" i="68"/>
  <c r="DR201" i="68" s="1"/>
  <c r="DQ104" i="68"/>
  <c r="DQ201" i="68" s="1"/>
  <c r="DP104" i="68"/>
  <c r="DP201" i="68" s="1"/>
  <c r="DO104" i="68"/>
  <c r="DO201" i="68" s="1"/>
  <c r="DN104" i="68"/>
  <c r="DN201" i="68" s="1"/>
  <c r="DM104" i="68"/>
  <c r="DM201" i="68" s="1"/>
  <c r="DL104" i="68"/>
  <c r="DL201" i="68" s="1"/>
  <c r="DK104" i="68"/>
  <c r="DK201" i="68" s="1"/>
  <c r="DJ104" i="68"/>
  <c r="DJ201" i="68" s="1"/>
  <c r="DI104" i="68"/>
  <c r="DI201" i="68" s="1"/>
  <c r="DH104" i="68"/>
  <c r="DH201" i="68" s="1"/>
  <c r="DG104" i="68"/>
  <c r="DG201" i="68" s="1"/>
  <c r="DF104" i="68"/>
  <c r="DF201" i="68" s="1"/>
  <c r="DE104" i="68"/>
  <c r="DE201" i="68" s="1"/>
  <c r="DD104" i="68"/>
  <c r="DD201" i="68" s="1"/>
  <c r="DC104" i="68"/>
  <c r="DC201" i="68" s="1"/>
  <c r="DB104" i="68"/>
  <c r="DB201" i="68" s="1"/>
  <c r="DA104" i="68"/>
  <c r="DA201" i="68" s="1"/>
  <c r="CZ104" i="68"/>
  <c r="CZ201" i="68" s="1"/>
  <c r="CY104" i="68"/>
  <c r="CY201" i="68" s="1"/>
  <c r="CX104" i="68"/>
  <c r="CX201" i="68" s="1"/>
  <c r="CW104" i="68"/>
  <c r="CW201" i="68" s="1"/>
  <c r="CV104" i="68"/>
  <c r="CV201" i="68" s="1"/>
  <c r="CU104" i="68"/>
  <c r="CU201" i="68" s="1"/>
  <c r="CT104" i="68"/>
  <c r="CT201" i="68" s="1"/>
  <c r="CS104" i="68"/>
  <c r="CS201" i="68" s="1"/>
  <c r="CR104" i="68"/>
  <c r="CR201" i="68" s="1"/>
  <c r="CQ104" i="68"/>
  <c r="CQ201" i="68" s="1"/>
  <c r="CP104" i="68"/>
  <c r="CP201" i="68" s="1"/>
  <c r="CO104" i="68"/>
  <c r="CO201" i="68" s="1"/>
  <c r="CN104" i="68"/>
  <c r="CN201" i="68" s="1"/>
  <c r="CM104" i="68"/>
  <c r="CM201" i="68" s="1"/>
  <c r="CL104" i="68"/>
  <c r="CL201" i="68" s="1"/>
  <c r="CK104" i="68"/>
  <c r="CK201" i="68" s="1"/>
  <c r="CJ104" i="68"/>
  <c r="CJ201" i="68" s="1"/>
  <c r="CI104" i="68"/>
  <c r="CI201" i="68" s="1"/>
  <c r="CH104" i="68"/>
  <c r="CH201" i="68" s="1"/>
  <c r="CG104" i="68"/>
  <c r="CG201" i="68" s="1"/>
  <c r="CF104" i="68"/>
  <c r="CF201" i="68" s="1"/>
  <c r="CE104" i="68"/>
  <c r="CE201" i="68" s="1"/>
  <c r="CD104" i="68"/>
  <c r="CD201" i="68" s="1"/>
  <c r="CC104" i="68"/>
  <c r="CC201" i="68" s="1"/>
  <c r="CB104" i="68"/>
  <c r="CB201" i="68" s="1"/>
  <c r="CA104" i="68"/>
  <c r="CA201" i="68" s="1"/>
  <c r="BZ104" i="68"/>
  <c r="BZ201" i="68" s="1"/>
  <c r="BY104" i="68"/>
  <c r="BY201" i="68" s="1"/>
  <c r="BX104" i="68"/>
  <c r="BX201" i="68" s="1"/>
  <c r="BW104" i="68"/>
  <c r="BW201" i="68" s="1"/>
  <c r="BV104" i="68"/>
  <c r="BV201" i="68" s="1"/>
  <c r="BU104" i="68"/>
  <c r="BU201" i="68" s="1"/>
  <c r="BT104" i="68"/>
  <c r="BT201" i="68" s="1"/>
  <c r="BS104" i="68"/>
  <c r="BS201" i="68" s="1"/>
  <c r="BR104" i="68"/>
  <c r="BR201" i="68" s="1"/>
  <c r="BQ104" i="68"/>
  <c r="BQ201" i="68" s="1"/>
  <c r="BP104" i="68"/>
  <c r="BP201" i="68" s="1"/>
  <c r="BO104" i="68"/>
  <c r="BO201" i="68" s="1"/>
  <c r="BN104" i="68"/>
  <c r="BN201" i="68" s="1"/>
  <c r="BM104" i="68"/>
  <c r="BM201" i="68" s="1"/>
  <c r="BL104" i="68"/>
  <c r="BL201" i="68" s="1"/>
  <c r="BK104" i="68"/>
  <c r="BK201" i="68" s="1"/>
  <c r="BJ104" i="68"/>
  <c r="BJ201" i="68" s="1"/>
  <c r="BI104" i="68"/>
  <c r="BI201" i="68" s="1"/>
  <c r="BH104" i="68"/>
  <c r="BH201" i="68" s="1"/>
  <c r="BG104" i="68"/>
  <c r="BG201" i="68" s="1"/>
  <c r="BF104" i="68"/>
  <c r="BF201" i="68" s="1"/>
  <c r="BE104" i="68"/>
  <c r="BE201" i="68" s="1"/>
  <c r="BD104" i="68"/>
  <c r="BD201" i="68" s="1"/>
  <c r="BC104" i="68"/>
  <c r="BC201" i="68" s="1"/>
  <c r="BB104" i="68"/>
  <c r="BB201" i="68" s="1"/>
  <c r="BA104" i="68"/>
  <c r="BA201" i="68" s="1"/>
  <c r="AZ104" i="68"/>
  <c r="AZ201" i="68" s="1"/>
  <c r="AY104" i="68"/>
  <c r="AY201" i="68" s="1"/>
  <c r="AX104" i="68"/>
  <c r="AX201" i="68" s="1"/>
  <c r="AW104" i="68"/>
  <c r="AW201" i="68" s="1"/>
  <c r="AV104" i="68"/>
  <c r="AV201" i="68" s="1"/>
  <c r="AU104" i="68"/>
  <c r="AU201" i="68" s="1"/>
  <c r="AT104" i="68"/>
  <c r="AT201" i="68" s="1"/>
  <c r="AS104" i="68"/>
  <c r="AS201" i="68" s="1"/>
  <c r="AR104" i="68"/>
  <c r="AR201" i="68" s="1"/>
  <c r="AQ104" i="68"/>
  <c r="AQ201" i="68" s="1"/>
  <c r="AP104" i="68"/>
  <c r="AP201" i="68" s="1"/>
  <c r="AO104" i="68"/>
  <c r="AO201" i="68" s="1"/>
  <c r="AN104" i="68"/>
  <c r="AN201" i="68" s="1"/>
  <c r="AM104" i="68"/>
  <c r="AM201" i="68" s="1"/>
  <c r="AL104" i="68"/>
  <c r="AL201" i="68" s="1"/>
  <c r="AK104" i="68"/>
  <c r="AK201" i="68" s="1"/>
  <c r="AJ104" i="68"/>
  <c r="AJ201" i="68" s="1"/>
  <c r="AI104" i="68"/>
  <c r="AI201" i="68" s="1"/>
  <c r="AH104" i="68"/>
  <c r="AH201" i="68" s="1"/>
  <c r="AG104" i="68"/>
  <c r="AG201" i="68" s="1"/>
  <c r="AF104" i="68"/>
  <c r="AF201" i="68" s="1"/>
  <c r="AE104" i="68"/>
  <c r="AE201" i="68" s="1"/>
  <c r="AD104" i="68"/>
  <c r="AD201" i="68" s="1"/>
  <c r="AC104" i="68"/>
  <c r="AC201" i="68" s="1"/>
  <c r="AB104" i="68"/>
  <c r="AB201" i="68" s="1"/>
  <c r="AA104" i="68"/>
  <c r="AA201" i="68" s="1"/>
  <c r="Z104" i="68"/>
  <c r="Z201" i="68" s="1"/>
  <c r="Y104" i="68"/>
  <c r="Y201" i="68" s="1"/>
  <c r="X104" i="68"/>
  <c r="X201" i="68" s="1"/>
  <c r="W104" i="68"/>
  <c r="W201" i="68" s="1"/>
  <c r="V104" i="68"/>
  <c r="V201" i="68" s="1"/>
  <c r="U104" i="68"/>
  <c r="U201" i="68" s="1"/>
  <c r="T104" i="68"/>
  <c r="T201" i="68" s="1"/>
  <c r="S104" i="68"/>
  <c r="S201" i="68" s="1"/>
  <c r="R104" i="68"/>
  <c r="R201" i="68" s="1"/>
  <c r="Q104" i="68"/>
  <c r="Q201" i="68" s="1"/>
  <c r="P104" i="68"/>
  <c r="P201" i="68" s="1"/>
  <c r="O104" i="68"/>
  <c r="O201" i="68" s="1"/>
  <c r="N104" i="68"/>
  <c r="N201" i="68" s="1"/>
  <c r="M104" i="68"/>
  <c r="M201" i="68" s="1"/>
  <c r="L104" i="68"/>
  <c r="L201" i="68" s="1"/>
  <c r="K104" i="68"/>
  <c r="K201" i="68" s="1"/>
  <c r="J104" i="68"/>
  <c r="J201" i="68" s="1"/>
  <c r="I104" i="68"/>
  <c r="I201" i="68" s="1"/>
  <c r="H104" i="68"/>
  <c r="H201" i="68" s="1"/>
  <c r="G104" i="68"/>
  <c r="G201" i="68" s="1"/>
  <c r="F104" i="68"/>
  <c r="F201" i="68" s="1"/>
  <c r="E104" i="68"/>
  <c r="E201" i="68" s="1"/>
  <c r="D104" i="68"/>
  <c r="D201" i="68" s="1"/>
  <c r="C104" i="68"/>
  <c r="C201" i="68" s="1"/>
  <c r="EV103" i="68"/>
  <c r="EV200" i="68" s="1"/>
  <c r="EU103" i="68"/>
  <c r="EU200" i="68" s="1"/>
  <c r="ET103" i="68"/>
  <c r="ET200" i="68" s="1"/>
  <c r="ES103" i="68"/>
  <c r="ES200" i="68" s="1"/>
  <c r="ER103" i="68"/>
  <c r="ER200" i="68" s="1"/>
  <c r="EQ103" i="68"/>
  <c r="EQ200" i="68" s="1"/>
  <c r="EP103" i="68"/>
  <c r="EP200" i="68" s="1"/>
  <c r="EO103" i="68"/>
  <c r="EO200" i="68" s="1"/>
  <c r="EN103" i="68"/>
  <c r="EN200" i="68" s="1"/>
  <c r="EM103" i="68"/>
  <c r="EM200" i="68" s="1"/>
  <c r="EL103" i="68"/>
  <c r="EL200" i="68" s="1"/>
  <c r="EK103" i="68"/>
  <c r="EK200" i="68" s="1"/>
  <c r="EJ103" i="68"/>
  <c r="EJ200" i="68" s="1"/>
  <c r="EI103" i="68"/>
  <c r="EI200" i="68" s="1"/>
  <c r="EH103" i="68"/>
  <c r="EH200" i="68" s="1"/>
  <c r="EG103" i="68"/>
  <c r="EG200" i="68" s="1"/>
  <c r="EF103" i="68"/>
  <c r="EF200" i="68" s="1"/>
  <c r="EE103" i="68"/>
  <c r="EE200" i="68" s="1"/>
  <c r="ED103" i="68"/>
  <c r="ED200" i="68" s="1"/>
  <c r="EC103" i="68"/>
  <c r="EC200" i="68" s="1"/>
  <c r="EB103" i="68"/>
  <c r="EB200" i="68" s="1"/>
  <c r="EA103" i="68"/>
  <c r="EA200" i="68" s="1"/>
  <c r="DZ103" i="68"/>
  <c r="DZ200" i="68" s="1"/>
  <c r="DY103" i="68"/>
  <c r="DY200" i="68" s="1"/>
  <c r="DX103" i="68"/>
  <c r="DX200" i="68" s="1"/>
  <c r="DW103" i="68"/>
  <c r="DW200" i="68" s="1"/>
  <c r="DV103" i="68"/>
  <c r="DV200" i="68" s="1"/>
  <c r="DU103" i="68"/>
  <c r="DU200" i="68" s="1"/>
  <c r="DT103" i="68"/>
  <c r="DT200" i="68" s="1"/>
  <c r="DS103" i="68"/>
  <c r="DS200" i="68" s="1"/>
  <c r="DR103" i="68"/>
  <c r="DR200" i="68" s="1"/>
  <c r="DQ103" i="68"/>
  <c r="DQ200" i="68" s="1"/>
  <c r="DP103" i="68"/>
  <c r="DP200" i="68" s="1"/>
  <c r="DO103" i="68"/>
  <c r="DO200" i="68" s="1"/>
  <c r="DN103" i="68"/>
  <c r="DN200" i="68" s="1"/>
  <c r="DM103" i="68"/>
  <c r="DM200" i="68" s="1"/>
  <c r="DL103" i="68"/>
  <c r="DL200" i="68" s="1"/>
  <c r="DK103" i="68"/>
  <c r="DK200" i="68" s="1"/>
  <c r="DJ103" i="68"/>
  <c r="DJ200" i="68" s="1"/>
  <c r="DI103" i="68"/>
  <c r="DI200" i="68" s="1"/>
  <c r="DH103" i="68"/>
  <c r="DH200" i="68" s="1"/>
  <c r="DG103" i="68"/>
  <c r="DG200" i="68" s="1"/>
  <c r="DF103" i="68"/>
  <c r="DF200" i="68" s="1"/>
  <c r="DE103" i="68"/>
  <c r="DE200" i="68" s="1"/>
  <c r="DD103" i="68"/>
  <c r="DD200" i="68" s="1"/>
  <c r="DC103" i="68"/>
  <c r="DC200" i="68" s="1"/>
  <c r="DB103" i="68"/>
  <c r="DB200" i="68" s="1"/>
  <c r="DA103" i="68"/>
  <c r="DA200" i="68" s="1"/>
  <c r="CZ103" i="68"/>
  <c r="CZ200" i="68" s="1"/>
  <c r="CY103" i="68"/>
  <c r="CY200" i="68" s="1"/>
  <c r="CX103" i="68"/>
  <c r="CX200" i="68" s="1"/>
  <c r="CW103" i="68"/>
  <c r="CW200" i="68" s="1"/>
  <c r="CV103" i="68"/>
  <c r="CV200" i="68" s="1"/>
  <c r="CU103" i="68"/>
  <c r="CU200" i="68" s="1"/>
  <c r="CT103" i="68"/>
  <c r="CT200" i="68" s="1"/>
  <c r="CS103" i="68"/>
  <c r="CS200" i="68" s="1"/>
  <c r="CR103" i="68"/>
  <c r="CR200" i="68" s="1"/>
  <c r="CQ103" i="68"/>
  <c r="CQ200" i="68" s="1"/>
  <c r="CP103" i="68"/>
  <c r="CP200" i="68" s="1"/>
  <c r="CO103" i="68"/>
  <c r="CO200" i="68" s="1"/>
  <c r="CN103" i="68"/>
  <c r="CN200" i="68" s="1"/>
  <c r="CM103" i="68"/>
  <c r="CM200" i="68" s="1"/>
  <c r="CL103" i="68"/>
  <c r="CL200" i="68" s="1"/>
  <c r="CK103" i="68"/>
  <c r="CK200" i="68" s="1"/>
  <c r="CJ103" i="68"/>
  <c r="CJ200" i="68" s="1"/>
  <c r="CI103" i="68"/>
  <c r="CI200" i="68" s="1"/>
  <c r="CH103" i="68"/>
  <c r="CH200" i="68" s="1"/>
  <c r="CG103" i="68"/>
  <c r="CG200" i="68" s="1"/>
  <c r="CF103" i="68"/>
  <c r="CF200" i="68" s="1"/>
  <c r="CE103" i="68"/>
  <c r="CE200" i="68" s="1"/>
  <c r="CD103" i="68"/>
  <c r="CD200" i="68" s="1"/>
  <c r="CC103" i="68"/>
  <c r="CC200" i="68" s="1"/>
  <c r="CB103" i="68"/>
  <c r="CB200" i="68" s="1"/>
  <c r="CA103" i="68"/>
  <c r="CA200" i="68" s="1"/>
  <c r="BZ103" i="68"/>
  <c r="BZ200" i="68" s="1"/>
  <c r="BY103" i="68"/>
  <c r="BY200" i="68" s="1"/>
  <c r="BX103" i="68"/>
  <c r="BX200" i="68" s="1"/>
  <c r="BW103" i="68"/>
  <c r="BW200" i="68" s="1"/>
  <c r="BV103" i="68"/>
  <c r="BV200" i="68" s="1"/>
  <c r="BU103" i="68"/>
  <c r="BU200" i="68" s="1"/>
  <c r="BT103" i="68"/>
  <c r="BT200" i="68" s="1"/>
  <c r="BS103" i="68"/>
  <c r="BS200" i="68" s="1"/>
  <c r="BR103" i="68"/>
  <c r="BR200" i="68" s="1"/>
  <c r="BQ103" i="68"/>
  <c r="BQ200" i="68" s="1"/>
  <c r="BP103" i="68"/>
  <c r="BP200" i="68" s="1"/>
  <c r="BO103" i="68"/>
  <c r="BO200" i="68" s="1"/>
  <c r="BN103" i="68"/>
  <c r="BN200" i="68" s="1"/>
  <c r="BM103" i="68"/>
  <c r="BM200" i="68" s="1"/>
  <c r="BL103" i="68"/>
  <c r="BL200" i="68" s="1"/>
  <c r="BK103" i="68"/>
  <c r="BK200" i="68" s="1"/>
  <c r="BJ103" i="68"/>
  <c r="BJ200" i="68" s="1"/>
  <c r="BI103" i="68"/>
  <c r="BI200" i="68" s="1"/>
  <c r="BH103" i="68"/>
  <c r="BH200" i="68" s="1"/>
  <c r="BG103" i="68"/>
  <c r="BG200" i="68" s="1"/>
  <c r="BF103" i="68"/>
  <c r="BF200" i="68" s="1"/>
  <c r="BE103" i="68"/>
  <c r="BE200" i="68" s="1"/>
  <c r="BD103" i="68"/>
  <c r="BD200" i="68" s="1"/>
  <c r="BC103" i="68"/>
  <c r="BC200" i="68" s="1"/>
  <c r="BB103" i="68"/>
  <c r="BB200" i="68" s="1"/>
  <c r="BA103" i="68"/>
  <c r="BA200" i="68" s="1"/>
  <c r="AZ103" i="68"/>
  <c r="AZ200" i="68" s="1"/>
  <c r="AY103" i="68"/>
  <c r="AY200" i="68" s="1"/>
  <c r="AX103" i="68"/>
  <c r="AX200" i="68" s="1"/>
  <c r="AW103" i="68"/>
  <c r="AW200" i="68" s="1"/>
  <c r="AV103" i="68"/>
  <c r="AV200" i="68" s="1"/>
  <c r="AU103" i="68"/>
  <c r="AU200" i="68" s="1"/>
  <c r="AT103" i="68"/>
  <c r="AT200" i="68" s="1"/>
  <c r="AS103" i="68"/>
  <c r="AS200" i="68" s="1"/>
  <c r="AR103" i="68"/>
  <c r="AR200" i="68" s="1"/>
  <c r="AQ103" i="68"/>
  <c r="AQ200" i="68" s="1"/>
  <c r="AP103" i="68"/>
  <c r="AP200" i="68" s="1"/>
  <c r="AO103" i="68"/>
  <c r="AO200" i="68" s="1"/>
  <c r="AN103" i="68"/>
  <c r="AN200" i="68" s="1"/>
  <c r="AM103" i="68"/>
  <c r="AM200" i="68" s="1"/>
  <c r="AL103" i="68"/>
  <c r="AL200" i="68" s="1"/>
  <c r="AK103" i="68"/>
  <c r="AK200" i="68" s="1"/>
  <c r="AJ103" i="68"/>
  <c r="AJ200" i="68" s="1"/>
  <c r="AI103" i="68"/>
  <c r="AI200" i="68" s="1"/>
  <c r="AH103" i="68"/>
  <c r="AH200" i="68" s="1"/>
  <c r="AG103" i="68"/>
  <c r="AG200" i="68" s="1"/>
  <c r="AF103" i="68"/>
  <c r="AF200" i="68" s="1"/>
  <c r="AE103" i="68"/>
  <c r="AE200" i="68" s="1"/>
  <c r="AD103" i="68"/>
  <c r="AD200" i="68" s="1"/>
  <c r="AC103" i="68"/>
  <c r="AC200" i="68" s="1"/>
  <c r="AB103" i="68"/>
  <c r="AB200" i="68" s="1"/>
  <c r="AA103" i="68"/>
  <c r="AA200" i="68" s="1"/>
  <c r="Z103" i="68"/>
  <c r="Z200" i="68" s="1"/>
  <c r="Y103" i="68"/>
  <c r="Y200" i="68" s="1"/>
  <c r="X103" i="68"/>
  <c r="X200" i="68" s="1"/>
  <c r="W103" i="68"/>
  <c r="W200" i="68" s="1"/>
  <c r="V103" i="68"/>
  <c r="V200" i="68" s="1"/>
  <c r="U103" i="68"/>
  <c r="U200" i="68" s="1"/>
  <c r="T103" i="68"/>
  <c r="T200" i="68" s="1"/>
  <c r="S103" i="68"/>
  <c r="S200" i="68" s="1"/>
  <c r="R103" i="68"/>
  <c r="R200" i="68" s="1"/>
  <c r="Q103" i="68"/>
  <c r="Q200" i="68" s="1"/>
  <c r="P103" i="68"/>
  <c r="P200" i="68" s="1"/>
  <c r="O103" i="68"/>
  <c r="O200" i="68" s="1"/>
  <c r="N103" i="68"/>
  <c r="N200" i="68" s="1"/>
  <c r="M103" i="68"/>
  <c r="M200" i="68" s="1"/>
  <c r="L103" i="68"/>
  <c r="L200" i="68" s="1"/>
  <c r="K103" i="68"/>
  <c r="K200" i="68" s="1"/>
  <c r="J103" i="68"/>
  <c r="J200" i="68" s="1"/>
  <c r="I103" i="68"/>
  <c r="I200" i="68" s="1"/>
  <c r="H103" i="68"/>
  <c r="H200" i="68" s="1"/>
  <c r="G103" i="68"/>
  <c r="G200" i="68" s="1"/>
  <c r="F103" i="68"/>
  <c r="F200" i="68" s="1"/>
  <c r="E103" i="68"/>
  <c r="E200" i="68" s="1"/>
  <c r="D103" i="68"/>
  <c r="D200" i="68" s="1"/>
  <c r="C103" i="68"/>
  <c r="C200" i="68" s="1"/>
  <c r="EV102" i="68"/>
  <c r="EV199" i="68" s="1"/>
  <c r="EU102" i="68"/>
  <c r="EU199" i="68" s="1"/>
  <c r="ET102" i="68"/>
  <c r="ET199" i="68" s="1"/>
  <c r="ES102" i="68"/>
  <c r="ES199" i="68" s="1"/>
  <c r="ER102" i="68"/>
  <c r="ER199" i="68" s="1"/>
  <c r="EQ102" i="68"/>
  <c r="EQ199" i="68" s="1"/>
  <c r="EP102" i="68"/>
  <c r="EP199" i="68" s="1"/>
  <c r="EO102" i="68"/>
  <c r="EO199" i="68" s="1"/>
  <c r="EN102" i="68"/>
  <c r="EN199" i="68" s="1"/>
  <c r="EM102" i="68"/>
  <c r="EM199" i="68" s="1"/>
  <c r="EL102" i="68"/>
  <c r="EL199" i="68" s="1"/>
  <c r="EK102" i="68"/>
  <c r="EK199" i="68" s="1"/>
  <c r="EJ102" i="68"/>
  <c r="EJ199" i="68" s="1"/>
  <c r="EI102" i="68"/>
  <c r="EI199" i="68" s="1"/>
  <c r="EH102" i="68"/>
  <c r="EH199" i="68" s="1"/>
  <c r="EG102" i="68"/>
  <c r="EG199" i="68" s="1"/>
  <c r="EF102" i="68"/>
  <c r="EF199" i="68" s="1"/>
  <c r="EE102" i="68"/>
  <c r="EE199" i="68" s="1"/>
  <c r="ED102" i="68"/>
  <c r="ED199" i="68" s="1"/>
  <c r="EC102" i="68"/>
  <c r="EC199" i="68" s="1"/>
  <c r="EB102" i="68"/>
  <c r="EB199" i="68" s="1"/>
  <c r="EA102" i="68"/>
  <c r="EA199" i="68" s="1"/>
  <c r="DZ102" i="68"/>
  <c r="DZ199" i="68" s="1"/>
  <c r="DY102" i="68"/>
  <c r="DY199" i="68" s="1"/>
  <c r="DX102" i="68"/>
  <c r="DX199" i="68" s="1"/>
  <c r="DW102" i="68"/>
  <c r="DW199" i="68" s="1"/>
  <c r="DV102" i="68"/>
  <c r="DV199" i="68" s="1"/>
  <c r="DU102" i="68"/>
  <c r="DU199" i="68" s="1"/>
  <c r="DT102" i="68"/>
  <c r="DT199" i="68" s="1"/>
  <c r="DS102" i="68"/>
  <c r="DS199" i="68" s="1"/>
  <c r="DR102" i="68"/>
  <c r="DR199" i="68" s="1"/>
  <c r="DQ102" i="68"/>
  <c r="DQ199" i="68" s="1"/>
  <c r="DP102" i="68"/>
  <c r="DP199" i="68" s="1"/>
  <c r="DO102" i="68"/>
  <c r="DO199" i="68" s="1"/>
  <c r="DN102" i="68"/>
  <c r="DN199" i="68" s="1"/>
  <c r="DM102" i="68"/>
  <c r="DM199" i="68" s="1"/>
  <c r="DL102" i="68"/>
  <c r="DL199" i="68" s="1"/>
  <c r="DK102" i="68"/>
  <c r="DK199" i="68" s="1"/>
  <c r="DJ102" i="68"/>
  <c r="DJ199" i="68" s="1"/>
  <c r="DI102" i="68"/>
  <c r="DI199" i="68" s="1"/>
  <c r="DH102" i="68"/>
  <c r="DH199" i="68" s="1"/>
  <c r="DG102" i="68"/>
  <c r="DG199" i="68" s="1"/>
  <c r="DF102" i="68"/>
  <c r="DF199" i="68" s="1"/>
  <c r="DE102" i="68"/>
  <c r="DE199" i="68" s="1"/>
  <c r="DD102" i="68"/>
  <c r="DD199" i="68" s="1"/>
  <c r="DC102" i="68"/>
  <c r="DC199" i="68" s="1"/>
  <c r="DB102" i="68"/>
  <c r="DB199" i="68" s="1"/>
  <c r="DA102" i="68"/>
  <c r="DA199" i="68" s="1"/>
  <c r="CZ102" i="68"/>
  <c r="CZ199" i="68" s="1"/>
  <c r="CY102" i="68"/>
  <c r="CY199" i="68" s="1"/>
  <c r="CX102" i="68"/>
  <c r="CX199" i="68" s="1"/>
  <c r="CW102" i="68"/>
  <c r="CW199" i="68" s="1"/>
  <c r="CV102" i="68"/>
  <c r="CV199" i="68" s="1"/>
  <c r="CU102" i="68"/>
  <c r="CU199" i="68" s="1"/>
  <c r="CT102" i="68"/>
  <c r="CT199" i="68" s="1"/>
  <c r="CS102" i="68"/>
  <c r="CS199" i="68" s="1"/>
  <c r="CR102" i="68"/>
  <c r="CR199" i="68" s="1"/>
  <c r="CQ102" i="68"/>
  <c r="CQ199" i="68" s="1"/>
  <c r="CP102" i="68"/>
  <c r="CP199" i="68" s="1"/>
  <c r="CO102" i="68"/>
  <c r="CO199" i="68" s="1"/>
  <c r="CN102" i="68"/>
  <c r="CN199" i="68" s="1"/>
  <c r="CM102" i="68"/>
  <c r="CM199" i="68" s="1"/>
  <c r="CL102" i="68"/>
  <c r="CL199" i="68" s="1"/>
  <c r="CK102" i="68"/>
  <c r="CK199" i="68" s="1"/>
  <c r="CJ102" i="68"/>
  <c r="CJ199" i="68" s="1"/>
  <c r="CI102" i="68"/>
  <c r="CI199" i="68" s="1"/>
  <c r="CH102" i="68"/>
  <c r="CH199" i="68" s="1"/>
  <c r="CG102" i="68"/>
  <c r="CG199" i="68" s="1"/>
  <c r="CF102" i="68"/>
  <c r="CF199" i="68" s="1"/>
  <c r="CE102" i="68"/>
  <c r="CE199" i="68" s="1"/>
  <c r="CD102" i="68"/>
  <c r="CD199" i="68" s="1"/>
  <c r="CC102" i="68"/>
  <c r="CC199" i="68" s="1"/>
  <c r="CB102" i="68"/>
  <c r="CB199" i="68" s="1"/>
  <c r="CA102" i="68"/>
  <c r="CA199" i="68" s="1"/>
  <c r="BZ102" i="68"/>
  <c r="BZ199" i="68" s="1"/>
  <c r="BY102" i="68"/>
  <c r="BY199" i="68" s="1"/>
  <c r="BX102" i="68"/>
  <c r="BX199" i="68" s="1"/>
  <c r="BW102" i="68"/>
  <c r="BW199" i="68" s="1"/>
  <c r="BV102" i="68"/>
  <c r="BV199" i="68" s="1"/>
  <c r="BU102" i="68"/>
  <c r="BU199" i="68" s="1"/>
  <c r="BT102" i="68"/>
  <c r="BT199" i="68" s="1"/>
  <c r="BS102" i="68"/>
  <c r="BS199" i="68" s="1"/>
  <c r="BR102" i="68"/>
  <c r="BR199" i="68" s="1"/>
  <c r="BQ102" i="68"/>
  <c r="BQ199" i="68" s="1"/>
  <c r="BP102" i="68"/>
  <c r="BP199" i="68" s="1"/>
  <c r="BO102" i="68"/>
  <c r="BO199" i="68" s="1"/>
  <c r="BN102" i="68"/>
  <c r="BN199" i="68" s="1"/>
  <c r="BM102" i="68"/>
  <c r="BM199" i="68" s="1"/>
  <c r="BL102" i="68"/>
  <c r="BL199" i="68" s="1"/>
  <c r="BK102" i="68"/>
  <c r="BK199" i="68" s="1"/>
  <c r="BJ102" i="68"/>
  <c r="BJ199" i="68" s="1"/>
  <c r="BI102" i="68"/>
  <c r="BI199" i="68" s="1"/>
  <c r="BH102" i="68"/>
  <c r="BH199" i="68" s="1"/>
  <c r="BG102" i="68"/>
  <c r="BG199" i="68" s="1"/>
  <c r="BF102" i="68"/>
  <c r="BF199" i="68" s="1"/>
  <c r="BE102" i="68"/>
  <c r="BE199" i="68" s="1"/>
  <c r="BD102" i="68"/>
  <c r="BD199" i="68" s="1"/>
  <c r="BC102" i="68"/>
  <c r="BC199" i="68" s="1"/>
  <c r="BB102" i="68"/>
  <c r="BB199" i="68" s="1"/>
  <c r="BA102" i="68"/>
  <c r="BA199" i="68" s="1"/>
  <c r="AZ102" i="68"/>
  <c r="AZ199" i="68" s="1"/>
  <c r="AY102" i="68"/>
  <c r="AY199" i="68" s="1"/>
  <c r="AX102" i="68"/>
  <c r="AX199" i="68" s="1"/>
  <c r="AW102" i="68"/>
  <c r="AW199" i="68" s="1"/>
  <c r="AV102" i="68"/>
  <c r="AV199" i="68" s="1"/>
  <c r="AU102" i="68"/>
  <c r="AU199" i="68" s="1"/>
  <c r="AT102" i="68"/>
  <c r="AT199" i="68" s="1"/>
  <c r="AS102" i="68"/>
  <c r="AS199" i="68" s="1"/>
  <c r="AR102" i="68"/>
  <c r="AR199" i="68" s="1"/>
  <c r="AQ102" i="68"/>
  <c r="AQ199" i="68" s="1"/>
  <c r="AP102" i="68"/>
  <c r="AP199" i="68" s="1"/>
  <c r="AO102" i="68"/>
  <c r="AO199" i="68" s="1"/>
  <c r="AN102" i="68"/>
  <c r="AN199" i="68" s="1"/>
  <c r="AM102" i="68"/>
  <c r="AM199" i="68" s="1"/>
  <c r="AL102" i="68"/>
  <c r="AL199" i="68" s="1"/>
  <c r="AK102" i="68"/>
  <c r="AK199" i="68" s="1"/>
  <c r="AJ102" i="68"/>
  <c r="AJ199" i="68" s="1"/>
  <c r="AI102" i="68"/>
  <c r="AI199" i="68" s="1"/>
  <c r="AH102" i="68"/>
  <c r="AH199" i="68" s="1"/>
  <c r="AG102" i="68"/>
  <c r="AG199" i="68" s="1"/>
  <c r="AF102" i="68"/>
  <c r="AF199" i="68" s="1"/>
  <c r="AE102" i="68"/>
  <c r="AE199" i="68" s="1"/>
  <c r="AD102" i="68"/>
  <c r="AD199" i="68" s="1"/>
  <c r="AC102" i="68"/>
  <c r="AC199" i="68" s="1"/>
  <c r="AB102" i="68"/>
  <c r="AB199" i="68" s="1"/>
  <c r="AA102" i="68"/>
  <c r="AA199" i="68" s="1"/>
  <c r="Z102" i="68"/>
  <c r="Z199" i="68" s="1"/>
  <c r="Y102" i="68"/>
  <c r="Y199" i="68" s="1"/>
  <c r="X102" i="68"/>
  <c r="X199" i="68" s="1"/>
  <c r="W102" i="68"/>
  <c r="W199" i="68" s="1"/>
  <c r="V102" i="68"/>
  <c r="V199" i="68" s="1"/>
  <c r="U102" i="68"/>
  <c r="U199" i="68" s="1"/>
  <c r="T102" i="68"/>
  <c r="T199" i="68" s="1"/>
  <c r="S102" i="68"/>
  <c r="S199" i="68" s="1"/>
  <c r="R102" i="68"/>
  <c r="R199" i="68" s="1"/>
  <c r="Q102" i="68"/>
  <c r="Q199" i="68" s="1"/>
  <c r="P102" i="68"/>
  <c r="P199" i="68" s="1"/>
  <c r="O102" i="68"/>
  <c r="O199" i="68" s="1"/>
  <c r="N102" i="68"/>
  <c r="N199" i="68" s="1"/>
  <c r="M102" i="68"/>
  <c r="M199" i="68" s="1"/>
  <c r="L102" i="68"/>
  <c r="L199" i="68" s="1"/>
  <c r="K102" i="68"/>
  <c r="K199" i="68" s="1"/>
  <c r="J102" i="68"/>
  <c r="J199" i="68" s="1"/>
  <c r="I102" i="68"/>
  <c r="I199" i="68" s="1"/>
  <c r="H102" i="68"/>
  <c r="H199" i="68" s="1"/>
  <c r="G102" i="68"/>
  <c r="G199" i="68" s="1"/>
  <c r="F102" i="68"/>
  <c r="F199" i="68" s="1"/>
  <c r="E102" i="68"/>
  <c r="E199" i="68" s="1"/>
  <c r="D102" i="68"/>
  <c r="D199" i="68" s="1"/>
  <c r="C102" i="68"/>
  <c r="C199" i="68" s="1"/>
  <c r="EV101" i="68"/>
  <c r="EV198" i="68" s="1"/>
  <c r="EU101" i="68"/>
  <c r="EU198" i="68" s="1"/>
  <c r="ET101" i="68"/>
  <c r="ET198" i="68" s="1"/>
  <c r="ES101" i="68"/>
  <c r="ES198" i="68" s="1"/>
  <c r="ER101" i="68"/>
  <c r="ER198" i="68" s="1"/>
  <c r="EQ101" i="68"/>
  <c r="EQ198" i="68" s="1"/>
  <c r="EP101" i="68"/>
  <c r="EP198" i="68" s="1"/>
  <c r="EO101" i="68"/>
  <c r="EO198" i="68" s="1"/>
  <c r="EN101" i="68"/>
  <c r="EN198" i="68" s="1"/>
  <c r="EM101" i="68"/>
  <c r="EM198" i="68" s="1"/>
  <c r="EL101" i="68"/>
  <c r="EL198" i="68" s="1"/>
  <c r="EK101" i="68"/>
  <c r="EK198" i="68" s="1"/>
  <c r="EJ101" i="68"/>
  <c r="EJ198" i="68" s="1"/>
  <c r="EI101" i="68"/>
  <c r="EI198" i="68" s="1"/>
  <c r="EH101" i="68"/>
  <c r="EH198" i="68" s="1"/>
  <c r="EG101" i="68"/>
  <c r="EG198" i="68" s="1"/>
  <c r="EF101" i="68"/>
  <c r="EF198" i="68" s="1"/>
  <c r="EE101" i="68"/>
  <c r="EE198" i="68" s="1"/>
  <c r="ED101" i="68"/>
  <c r="ED198" i="68" s="1"/>
  <c r="EC101" i="68"/>
  <c r="EC198" i="68" s="1"/>
  <c r="EB101" i="68"/>
  <c r="EB198" i="68" s="1"/>
  <c r="EA101" i="68"/>
  <c r="EA198" i="68" s="1"/>
  <c r="DZ101" i="68"/>
  <c r="DZ198" i="68" s="1"/>
  <c r="DY101" i="68"/>
  <c r="DY198" i="68" s="1"/>
  <c r="DX101" i="68"/>
  <c r="DX198" i="68" s="1"/>
  <c r="DW101" i="68"/>
  <c r="DW198" i="68" s="1"/>
  <c r="DV101" i="68"/>
  <c r="DV198" i="68" s="1"/>
  <c r="DU101" i="68"/>
  <c r="DU198" i="68" s="1"/>
  <c r="DT101" i="68"/>
  <c r="DT198" i="68" s="1"/>
  <c r="DS101" i="68"/>
  <c r="DS198" i="68" s="1"/>
  <c r="DR101" i="68"/>
  <c r="DR198" i="68" s="1"/>
  <c r="DQ101" i="68"/>
  <c r="DQ198" i="68" s="1"/>
  <c r="DP101" i="68"/>
  <c r="DP198" i="68" s="1"/>
  <c r="DO101" i="68"/>
  <c r="DO198" i="68" s="1"/>
  <c r="DN101" i="68"/>
  <c r="DN198" i="68" s="1"/>
  <c r="DM101" i="68"/>
  <c r="DM198" i="68" s="1"/>
  <c r="DL101" i="68"/>
  <c r="DL198" i="68" s="1"/>
  <c r="DK101" i="68"/>
  <c r="DK198" i="68" s="1"/>
  <c r="DJ101" i="68"/>
  <c r="DJ198" i="68" s="1"/>
  <c r="DI101" i="68"/>
  <c r="DI198" i="68" s="1"/>
  <c r="DH101" i="68"/>
  <c r="DH198" i="68" s="1"/>
  <c r="DG101" i="68"/>
  <c r="DG198" i="68" s="1"/>
  <c r="DF101" i="68"/>
  <c r="DF198" i="68" s="1"/>
  <c r="DE101" i="68"/>
  <c r="DE198" i="68" s="1"/>
  <c r="DD101" i="68"/>
  <c r="DD198" i="68" s="1"/>
  <c r="DC101" i="68"/>
  <c r="DC198" i="68" s="1"/>
  <c r="DB101" i="68"/>
  <c r="DB198" i="68" s="1"/>
  <c r="DA101" i="68"/>
  <c r="DA198" i="68" s="1"/>
  <c r="CZ101" i="68"/>
  <c r="CZ198" i="68" s="1"/>
  <c r="CY101" i="68"/>
  <c r="CY198" i="68" s="1"/>
  <c r="CX101" i="68"/>
  <c r="CX198" i="68" s="1"/>
  <c r="CW101" i="68"/>
  <c r="CW198" i="68" s="1"/>
  <c r="CV101" i="68"/>
  <c r="CV198" i="68" s="1"/>
  <c r="CU101" i="68"/>
  <c r="CU198" i="68" s="1"/>
  <c r="CT101" i="68"/>
  <c r="CT198" i="68" s="1"/>
  <c r="CS101" i="68"/>
  <c r="CS198" i="68" s="1"/>
  <c r="CR101" i="68"/>
  <c r="CR198" i="68" s="1"/>
  <c r="CQ101" i="68"/>
  <c r="CQ198" i="68" s="1"/>
  <c r="CP101" i="68"/>
  <c r="CP198" i="68" s="1"/>
  <c r="CO101" i="68"/>
  <c r="CO198" i="68" s="1"/>
  <c r="CN101" i="68"/>
  <c r="CN198" i="68" s="1"/>
  <c r="CM101" i="68"/>
  <c r="CM198" i="68" s="1"/>
  <c r="CL101" i="68"/>
  <c r="CL198" i="68" s="1"/>
  <c r="CK101" i="68"/>
  <c r="CK198" i="68" s="1"/>
  <c r="CJ101" i="68"/>
  <c r="CJ198" i="68" s="1"/>
  <c r="CI101" i="68"/>
  <c r="CI198" i="68" s="1"/>
  <c r="CH101" i="68"/>
  <c r="CH198" i="68" s="1"/>
  <c r="CG101" i="68"/>
  <c r="CG198" i="68" s="1"/>
  <c r="CF101" i="68"/>
  <c r="CF198" i="68" s="1"/>
  <c r="CE101" i="68"/>
  <c r="CE198" i="68" s="1"/>
  <c r="CD101" i="68"/>
  <c r="CD198" i="68" s="1"/>
  <c r="CC101" i="68"/>
  <c r="CC198" i="68" s="1"/>
  <c r="CB101" i="68"/>
  <c r="CB198" i="68" s="1"/>
  <c r="CA101" i="68"/>
  <c r="CA198" i="68" s="1"/>
  <c r="BZ101" i="68"/>
  <c r="BZ198" i="68" s="1"/>
  <c r="BY101" i="68"/>
  <c r="BY198" i="68" s="1"/>
  <c r="BX101" i="68"/>
  <c r="BX198" i="68" s="1"/>
  <c r="BW101" i="68"/>
  <c r="BW198" i="68" s="1"/>
  <c r="BV101" i="68"/>
  <c r="BV198" i="68" s="1"/>
  <c r="BU101" i="68"/>
  <c r="BU198" i="68" s="1"/>
  <c r="BT101" i="68"/>
  <c r="BT198" i="68" s="1"/>
  <c r="BS101" i="68"/>
  <c r="BS198" i="68" s="1"/>
  <c r="BR101" i="68"/>
  <c r="BR198" i="68" s="1"/>
  <c r="BQ101" i="68"/>
  <c r="BQ198" i="68" s="1"/>
  <c r="BP101" i="68"/>
  <c r="BP198" i="68" s="1"/>
  <c r="BO101" i="68"/>
  <c r="BO198" i="68" s="1"/>
  <c r="BN101" i="68"/>
  <c r="BN198" i="68" s="1"/>
  <c r="BM101" i="68"/>
  <c r="BM198" i="68" s="1"/>
  <c r="BL101" i="68"/>
  <c r="BL198" i="68" s="1"/>
  <c r="BK101" i="68"/>
  <c r="BK198" i="68" s="1"/>
  <c r="BJ101" i="68"/>
  <c r="BJ198" i="68" s="1"/>
  <c r="BI101" i="68"/>
  <c r="BI198" i="68" s="1"/>
  <c r="BH101" i="68"/>
  <c r="BH198" i="68" s="1"/>
  <c r="BG101" i="68"/>
  <c r="BG198" i="68" s="1"/>
  <c r="BF101" i="68"/>
  <c r="BF198" i="68" s="1"/>
  <c r="BE101" i="68"/>
  <c r="BE198" i="68" s="1"/>
  <c r="BD101" i="68"/>
  <c r="BD198" i="68" s="1"/>
  <c r="BC101" i="68"/>
  <c r="BC198" i="68" s="1"/>
  <c r="BB101" i="68"/>
  <c r="BB198" i="68" s="1"/>
  <c r="BA101" i="68"/>
  <c r="BA198" i="68" s="1"/>
  <c r="AZ101" i="68"/>
  <c r="AZ198" i="68" s="1"/>
  <c r="AY101" i="68"/>
  <c r="AY198" i="68" s="1"/>
  <c r="AX101" i="68"/>
  <c r="AX198" i="68" s="1"/>
  <c r="AW101" i="68"/>
  <c r="AW198" i="68" s="1"/>
  <c r="AV101" i="68"/>
  <c r="AV198" i="68" s="1"/>
  <c r="AU101" i="68"/>
  <c r="AU198" i="68" s="1"/>
  <c r="AT101" i="68"/>
  <c r="AT198" i="68" s="1"/>
  <c r="AS101" i="68"/>
  <c r="AS198" i="68" s="1"/>
  <c r="AR101" i="68"/>
  <c r="AR198" i="68" s="1"/>
  <c r="AQ101" i="68"/>
  <c r="AQ198" i="68" s="1"/>
  <c r="AP101" i="68"/>
  <c r="AP198" i="68" s="1"/>
  <c r="AO101" i="68"/>
  <c r="AO198" i="68" s="1"/>
  <c r="AN101" i="68"/>
  <c r="AN198" i="68" s="1"/>
  <c r="AM101" i="68"/>
  <c r="AM198" i="68" s="1"/>
  <c r="AL101" i="68"/>
  <c r="AL198" i="68" s="1"/>
  <c r="AK101" i="68"/>
  <c r="AK198" i="68" s="1"/>
  <c r="AJ101" i="68"/>
  <c r="AJ198" i="68" s="1"/>
  <c r="AI101" i="68"/>
  <c r="AI198" i="68" s="1"/>
  <c r="AH101" i="68"/>
  <c r="AH198" i="68" s="1"/>
  <c r="AG101" i="68"/>
  <c r="AG198" i="68" s="1"/>
  <c r="AF101" i="68"/>
  <c r="AF198" i="68" s="1"/>
  <c r="AE101" i="68"/>
  <c r="AE198" i="68" s="1"/>
  <c r="AD101" i="68"/>
  <c r="AD198" i="68" s="1"/>
  <c r="AC101" i="68"/>
  <c r="AC198" i="68" s="1"/>
  <c r="AB101" i="68"/>
  <c r="AB198" i="68" s="1"/>
  <c r="AA101" i="68"/>
  <c r="AA198" i="68" s="1"/>
  <c r="Z101" i="68"/>
  <c r="Z198" i="68" s="1"/>
  <c r="Y101" i="68"/>
  <c r="Y198" i="68" s="1"/>
  <c r="X101" i="68"/>
  <c r="X198" i="68" s="1"/>
  <c r="W101" i="68"/>
  <c r="W198" i="68" s="1"/>
  <c r="V101" i="68"/>
  <c r="V198" i="68" s="1"/>
  <c r="U101" i="68"/>
  <c r="U198" i="68" s="1"/>
  <c r="T101" i="68"/>
  <c r="T198" i="68" s="1"/>
  <c r="S101" i="68"/>
  <c r="S198" i="68" s="1"/>
  <c r="R101" i="68"/>
  <c r="R198" i="68" s="1"/>
  <c r="Q101" i="68"/>
  <c r="Q198" i="68" s="1"/>
  <c r="P101" i="68"/>
  <c r="P198" i="68" s="1"/>
  <c r="O101" i="68"/>
  <c r="O198" i="68" s="1"/>
  <c r="N101" i="68"/>
  <c r="N198" i="68" s="1"/>
  <c r="M101" i="68"/>
  <c r="M198" i="68" s="1"/>
  <c r="L101" i="68"/>
  <c r="L198" i="68" s="1"/>
  <c r="K101" i="68"/>
  <c r="K198" i="68" s="1"/>
  <c r="J101" i="68"/>
  <c r="J198" i="68" s="1"/>
  <c r="I101" i="68"/>
  <c r="I198" i="68" s="1"/>
  <c r="H101" i="68"/>
  <c r="H198" i="68" s="1"/>
  <c r="G101" i="68"/>
  <c r="G198" i="68" s="1"/>
  <c r="F101" i="68"/>
  <c r="F198" i="68" s="1"/>
  <c r="E101" i="68"/>
  <c r="E198" i="68" s="1"/>
  <c r="D101" i="68"/>
  <c r="D198" i="68" s="1"/>
  <c r="C101" i="68"/>
  <c r="C198" i="68" s="1"/>
  <c r="EV100" i="68"/>
  <c r="EV197" i="68" s="1"/>
  <c r="EU100" i="68"/>
  <c r="EU197" i="68" s="1"/>
  <c r="ET100" i="68"/>
  <c r="ET197" i="68" s="1"/>
  <c r="ES100" i="68"/>
  <c r="ES197" i="68" s="1"/>
  <c r="ER100" i="68"/>
  <c r="ER197" i="68" s="1"/>
  <c r="EQ100" i="68"/>
  <c r="EQ197" i="68" s="1"/>
  <c r="EP100" i="68"/>
  <c r="EP197" i="68" s="1"/>
  <c r="EO100" i="68"/>
  <c r="EO197" i="68" s="1"/>
  <c r="EN100" i="68"/>
  <c r="EN197" i="68" s="1"/>
  <c r="EM100" i="68"/>
  <c r="EM197" i="68" s="1"/>
  <c r="EL100" i="68"/>
  <c r="EL197" i="68" s="1"/>
  <c r="EK100" i="68"/>
  <c r="EK197" i="68" s="1"/>
  <c r="EJ100" i="68"/>
  <c r="EJ197" i="68" s="1"/>
  <c r="EI100" i="68"/>
  <c r="EI197" i="68" s="1"/>
  <c r="EH100" i="68"/>
  <c r="EH197" i="68" s="1"/>
  <c r="EG100" i="68"/>
  <c r="EG197" i="68" s="1"/>
  <c r="EF100" i="68"/>
  <c r="EF197" i="68" s="1"/>
  <c r="EE100" i="68"/>
  <c r="EE197" i="68" s="1"/>
  <c r="ED100" i="68"/>
  <c r="ED197" i="68" s="1"/>
  <c r="EC100" i="68"/>
  <c r="EC197" i="68" s="1"/>
  <c r="EB100" i="68"/>
  <c r="EB197" i="68" s="1"/>
  <c r="EA100" i="68"/>
  <c r="EA197" i="68" s="1"/>
  <c r="DZ100" i="68"/>
  <c r="DZ197" i="68" s="1"/>
  <c r="DY100" i="68"/>
  <c r="DY197" i="68" s="1"/>
  <c r="DX100" i="68"/>
  <c r="DX197" i="68" s="1"/>
  <c r="DW100" i="68"/>
  <c r="DW197" i="68" s="1"/>
  <c r="DV100" i="68"/>
  <c r="DV197" i="68" s="1"/>
  <c r="DU100" i="68"/>
  <c r="DU197" i="68" s="1"/>
  <c r="DT100" i="68"/>
  <c r="DT197" i="68" s="1"/>
  <c r="DS100" i="68"/>
  <c r="DS197" i="68" s="1"/>
  <c r="DR100" i="68"/>
  <c r="DR197" i="68" s="1"/>
  <c r="DQ100" i="68"/>
  <c r="DQ197" i="68" s="1"/>
  <c r="DP100" i="68"/>
  <c r="DP197" i="68" s="1"/>
  <c r="DO100" i="68"/>
  <c r="DO197" i="68" s="1"/>
  <c r="DN100" i="68"/>
  <c r="DN197" i="68" s="1"/>
  <c r="DM100" i="68"/>
  <c r="DM197" i="68" s="1"/>
  <c r="DL100" i="68"/>
  <c r="DL197" i="68" s="1"/>
  <c r="DK100" i="68"/>
  <c r="DK197" i="68" s="1"/>
  <c r="DJ100" i="68"/>
  <c r="DJ197" i="68" s="1"/>
  <c r="DI100" i="68"/>
  <c r="DI197" i="68" s="1"/>
  <c r="DH100" i="68"/>
  <c r="DH197" i="68" s="1"/>
  <c r="DG100" i="68"/>
  <c r="DG197" i="68" s="1"/>
  <c r="DF100" i="68"/>
  <c r="DF197" i="68" s="1"/>
  <c r="DE100" i="68"/>
  <c r="DE197" i="68" s="1"/>
  <c r="DD100" i="68"/>
  <c r="DD197" i="68" s="1"/>
  <c r="DC100" i="68"/>
  <c r="DC197" i="68" s="1"/>
  <c r="DB100" i="68"/>
  <c r="DB197" i="68" s="1"/>
  <c r="DA100" i="68"/>
  <c r="DA197" i="68" s="1"/>
  <c r="CZ100" i="68"/>
  <c r="CZ197" i="68" s="1"/>
  <c r="CY100" i="68"/>
  <c r="CY197" i="68" s="1"/>
  <c r="CX100" i="68"/>
  <c r="CX197" i="68" s="1"/>
  <c r="CW100" i="68"/>
  <c r="CW197" i="68" s="1"/>
  <c r="CV100" i="68"/>
  <c r="CV197" i="68" s="1"/>
  <c r="CU100" i="68"/>
  <c r="CU197" i="68" s="1"/>
  <c r="CT100" i="68"/>
  <c r="CT197" i="68" s="1"/>
  <c r="CS100" i="68"/>
  <c r="CS197" i="68" s="1"/>
  <c r="CR100" i="68"/>
  <c r="CR197" i="68" s="1"/>
  <c r="CQ100" i="68"/>
  <c r="CQ197" i="68" s="1"/>
  <c r="CP100" i="68"/>
  <c r="CP197" i="68" s="1"/>
  <c r="CO100" i="68"/>
  <c r="CO197" i="68" s="1"/>
  <c r="CN100" i="68"/>
  <c r="CN197" i="68" s="1"/>
  <c r="CM100" i="68"/>
  <c r="CM197" i="68" s="1"/>
  <c r="CL100" i="68"/>
  <c r="CL197" i="68" s="1"/>
  <c r="CK100" i="68"/>
  <c r="CK197" i="68" s="1"/>
  <c r="CJ100" i="68"/>
  <c r="CJ197" i="68" s="1"/>
  <c r="CI100" i="68"/>
  <c r="CI197" i="68" s="1"/>
  <c r="CH100" i="68"/>
  <c r="CH197" i="68" s="1"/>
  <c r="CG100" i="68"/>
  <c r="CG197" i="68" s="1"/>
  <c r="CF100" i="68"/>
  <c r="CF197" i="68" s="1"/>
  <c r="CE100" i="68"/>
  <c r="CE197" i="68" s="1"/>
  <c r="CD100" i="68"/>
  <c r="CD197" i="68" s="1"/>
  <c r="CC100" i="68"/>
  <c r="CC197" i="68" s="1"/>
  <c r="CB100" i="68"/>
  <c r="CB197" i="68" s="1"/>
  <c r="CA100" i="68"/>
  <c r="CA197" i="68" s="1"/>
  <c r="BZ100" i="68"/>
  <c r="BZ197" i="68" s="1"/>
  <c r="BY100" i="68"/>
  <c r="BY197" i="68" s="1"/>
  <c r="BX100" i="68"/>
  <c r="BX197" i="68" s="1"/>
  <c r="BW100" i="68"/>
  <c r="BW197" i="68" s="1"/>
  <c r="BV100" i="68"/>
  <c r="BV197" i="68" s="1"/>
  <c r="BU100" i="68"/>
  <c r="BU197" i="68" s="1"/>
  <c r="BT100" i="68"/>
  <c r="BT197" i="68" s="1"/>
  <c r="BS100" i="68"/>
  <c r="BS197" i="68" s="1"/>
  <c r="BR100" i="68"/>
  <c r="BR197" i="68" s="1"/>
  <c r="BQ100" i="68"/>
  <c r="BQ197" i="68" s="1"/>
  <c r="BP100" i="68"/>
  <c r="BP197" i="68" s="1"/>
  <c r="BO100" i="68"/>
  <c r="BO197" i="68" s="1"/>
  <c r="BN100" i="68"/>
  <c r="BN197" i="68" s="1"/>
  <c r="BM100" i="68"/>
  <c r="BM197" i="68" s="1"/>
  <c r="BL100" i="68"/>
  <c r="BL197" i="68" s="1"/>
  <c r="BK100" i="68"/>
  <c r="BK197" i="68" s="1"/>
  <c r="BJ100" i="68"/>
  <c r="BJ197" i="68" s="1"/>
  <c r="BI100" i="68"/>
  <c r="BI197" i="68" s="1"/>
  <c r="BH100" i="68"/>
  <c r="BH197" i="68" s="1"/>
  <c r="BG100" i="68"/>
  <c r="BG197" i="68" s="1"/>
  <c r="BF100" i="68"/>
  <c r="BF197" i="68" s="1"/>
  <c r="BE100" i="68"/>
  <c r="BE197" i="68" s="1"/>
  <c r="BD100" i="68"/>
  <c r="BD197" i="68" s="1"/>
  <c r="BC100" i="68"/>
  <c r="BC197" i="68" s="1"/>
  <c r="BB100" i="68"/>
  <c r="BB197" i="68" s="1"/>
  <c r="BA100" i="68"/>
  <c r="BA197" i="68" s="1"/>
  <c r="AZ100" i="68"/>
  <c r="AZ197" i="68" s="1"/>
  <c r="AY100" i="68"/>
  <c r="AY197" i="68" s="1"/>
  <c r="AX100" i="68"/>
  <c r="AX197" i="68" s="1"/>
  <c r="AW100" i="68"/>
  <c r="AW197" i="68" s="1"/>
  <c r="AV100" i="68"/>
  <c r="AV197" i="68" s="1"/>
  <c r="AU100" i="68"/>
  <c r="AU197" i="68" s="1"/>
  <c r="AT100" i="68"/>
  <c r="AT197" i="68" s="1"/>
  <c r="AS100" i="68"/>
  <c r="AS197" i="68" s="1"/>
  <c r="AR100" i="68"/>
  <c r="AR197" i="68" s="1"/>
  <c r="AQ100" i="68"/>
  <c r="AQ197" i="68" s="1"/>
  <c r="AP100" i="68"/>
  <c r="AP197" i="68" s="1"/>
  <c r="AO100" i="68"/>
  <c r="AO197" i="68" s="1"/>
  <c r="AN100" i="68"/>
  <c r="AN197" i="68" s="1"/>
  <c r="AM100" i="68"/>
  <c r="AM197" i="68" s="1"/>
  <c r="AL100" i="68"/>
  <c r="AL197" i="68" s="1"/>
  <c r="AK100" i="68"/>
  <c r="AK197" i="68" s="1"/>
  <c r="AJ100" i="68"/>
  <c r="AJ197" i="68" s="1"/>
  <c r="AI100" i="68"/>
  <c r="AI197" i="68" s="1"/>
  <c r="AH100" i="68"/>
  <c r="AH197" i="68" s="1"/>
  <c r="AG100" i="68"/>
  <c r="AG197" i="68" s="1"/>
  <c r="AF100" i="68"/>
  <c r="AF197" i="68" s="1"/>
  <c r="AE100" i="68"/>
  <c r="AE197" i="68" s="1"/>
  <c r="AD100" i="68"/>
  <c r="AD197" i="68" s="1"/>
  <c r="AC100" i="68"/>
  <c r="AC197" i="68" s="1"/>
  <c r="AB100" i="68"/>
  <c r="AB197" i="68" s="1"/>
  <c r="AA100" i="68"/>
  <c r="AA197" i="68" s="1"/>
  <c r="Z100" i="68"/>
  <c r="Z197" i="68" s="1"/>
  <c r="Y100" i="68"/>
  <c r="Y197" i="68" s="1"/>
  <c r="X100" i="68"/>
  <c r="X197" i="68" s="1"/>
  <c r="W100" i="68"/>
  <c r="W197" i="68" s="1"/>
  <c r="V100" i="68"/>
  <c r="V197" i="68" s="1"/>
  <c r="U100" i="68"/>
  <c r="U197" i="68" s="1"/>
  <c r="T100" i="68"/>
  <c r="T197" i="68" s="1"/>
  <c r="S100" i="68"/>
  <c r="S197" i="68" s="1"/>
  <c r="R100" i="68"/>
  <c r="R197" i="68" s="1"/>
  <c r="Q100" i="68"/>
  <c r="Q197" i="68" s="1"/>
  <c r="P100" i="68"/>
  <c r="P197" i="68" s="1"/>
  <c r="O100" i="68"/>
  <c r="O197" i="68" s="1"/>
  <c r="N100" i="68"/>
  <c r="N197" i="68" s="1"/>
  <c r="M100" i="68"/>
  <c r="M197" i="68" s="1"/>
  <c r="L100" i="68"/>
  <c r="L197" i="68" s="1"/>
  <c r="K100" i="68"/>
  <c r="K197" i="68" s="1"/>
  <c r="J100" i="68"/>
  <c r="J197" i="68" s="1"/>
  <c r="I100" i="68"/>
  <c r="I197" i="68" s="1"/>
  <c r="H100" i="68"/>
  <c r="H197" i="68" s="1"/>
  <c r="G100" i="68"/>
  <c r="G197" i="68" s="1"/>
  <c r="F100" i="68"/>
  <c r="F197" i="68" s="1"/>
  <c r="E100" i="68"/>
  <c r="E197" i="68" s="1"/>
  <c r="D100" i="68"/>
  <c r="D197" i="68" s="1"/>
  <c r="C100" i="68"/>
  <c r="C197" i="68" s="1"/>
  <c r="EV99" i="68"/>
  <c r="EV196" i="68" s="1"/>
  <c r="EU99" i="68"/>
  <c r="EU196" i="68" s="1"/>
  <c r="ET99" i="68"/>
  <c r="ET196" i="68" s="1"/>
  <c r="ES99" i="68"/>
  <c r="ES196" i="68" s="1"/>
  <c r="ER99" i="68"/>
  <c r="ER196" i="68" s="1"/>
  <c r="EQ99" i="68"/>
  <c r="EQ196" i="68" s="1"/>
  <c r="EP99" i="68"/>
  <c r="EP196" i="68" s="1"/>
  <c r="EO99" i="68"/>
  <c r="EO196" i="68" s="1"/>
  <c r="EN99" i="68"/>
  <c r="EN196" i="68" s="1"/>
  <c r="EM99" i="68"/>
  <c r="EM196" i="68" s="1"/>
  <c r="EL99" i="68"/>
  <c r="EL196" i="68" s="1"/>
  <c r="EK99" i="68"/>
  <c r="EK196" i="68" s="1"/>
  <c r="EJ99" i="68"/>
  <c r="EJ196" i="68" s="1"/>
  <c r="EI99" i="68"/>
  <c r="EI196" i="68" s="1"/>
  <c r="EH99" i="68"/>
  <c r="EH196" i="68" s="1"/>
  <c r="EG99" i="68"/>
  <c r="EG196" i="68" s="1"/>
  <c r="EF99" i="68"/>
  <c r="EF196" i="68" s="1"/>
  <c r="EE99" i="68"/>
  <c r="EE196" i="68" s="1"/>
  <c r="ED99" i="68"/>
  <c r="ED196" i="68" s="1"/>
  <c r="EC99" i="68"/>
  <c r="EC196" i="68" s="1"/>
  <c r="EB99" i="68"/>
  <c r="EB196" i="68" s="1"/>
  <c r="EA99" i="68"/>
  <c r="EA196" i="68" s="1"/>
  <c r="DZ99" i="68"/>
  <c r="DZ196" i="68" s="1"/>
  <c r="DY99" i="68"/>
  <c r="DY196" i="68" s="1"/>
  <c r="DX99" i="68"/>
  <c r="DX196" i="68" s="1"/>
  <c r="DW99" i="68"/>
  <c r="DW196" i="68" s="1"/>
  <c r="DV99" i="68"/>
  <c r="DV196" i="68" s="1"/>
  <c r="DU99" i="68"/>
  <c r="DU196" i="68" s="1"/>
  <c r="DT99" i="68"/>
  <c r="DT196" i="68" s="1"/>
  <c r="DS99" i="68"/>
  <c r="DS196" i="68" s="1"/>
  <c r="DR99" i="68"/>
  <c r="DR196" i="68" s="1"/>
  <c r="DQ99" i="68"/>
  <c r="DQ196" i="68" s="1"/>
  <c r="DP99" i="68"/>
  <c r="DP196" i="68" s="1"/>
  <c r="DO99" i="68"/>
  <c r="DO196" i="68" s="1"/>
  <c r="DN99" i="68"/>
  <c r="DN196" i="68" s="1"/>
  <c r="DM99" i="68"/>
  <c r="DM196" i="68" s="1"/>
  <c r="DL99" i="68"/>
  <c r="DL196" i="68" s="1"/>
  <c r="DK99" i="68"/>
  <c r="DK196" i="68" s="1"/>
  <c r="DJ99" i="68"/>
  <c r="DJ196" i="68" s="1"/>
  <c r="DI99" i="68"/>
  <c r="DI196" i="68" s="1"/>
  <c r="DH99" i="68"/>
  <c r="DH196" i="68" s="1"/>
  <c r="DG99" i="68"/>
  <c r="DG196" i="68" s="1"/>
  <c r="DF99" i="68"/>
  <c r="DF196" i="68" s="1"/>
  <c r="DE99" i="68"/>
  <c r="DE196" i="68" s="1"/>
  <c r="DD99" i="68"/>
  <c r="DD196" i="68" s="1"/>
  <c r="DC99" i="68"/>
  <c r="DC196" i="68" s="1"/>
  <c r="DB99" i="68"/>
  <c r="DB196" i="68" s="1"/>
  <c r="DA99" i="68"/>
  <c r="DA196" i="68" s="1"/>
  <c r="CZ99" i="68"/>
  <c r="CZ196" i="68" s="1"/>
  <c r="CY99" i="68"/>
  <c r="CY196" i="68" s="1"/>
  <c r="CX99" i="68"/>
  <c r="CX196" i="68" s="1"/>
  <c r="CW99" i="68"/>
  <c r="CW196" i="68" s="1"/>
  <c r="CV99" i="68"/>
  <c r="CV196" i="68" s="1"/>
  <c r="CU99" i="68"/>
  <c r="CU196" i="68" s="1"/>
  <c r="CT99" i="68"/>
  <c r="CT196" i="68" s="1"/>
  <c r="CS99" i="68"/>
  <c r="CS196" i="68" s="1"/>
  <c r="CR99" i="68"/>
  <c r="CR196" i="68" s="1"/>
  <c r="CQ99" i="68"/>
  <c r="CQ196" i="68" s="1"/>
  <c r="CP99" i="68"/>
  <c r="CP196" i="68" s="1"/>
  <c r="CO99" i="68"/>
  <c r="CO196" i="68" s="1"/>
  <c r="CN99" i="68"/>
  <c r="CN196" i="68" s="1"/>
  <c r="CM99" i="68"/>
  <c r="CM196" i="68" s="1"/>
  <c r="CL99" i="68"/>
  <c r="CL196" i="68" s="1"/>
  <c r="CK99" i="68"/>
  <c r="CK196" i="68" s="1"/>
  <c r="CJ99" i="68"/>
  <c r="CJ196" i="68" s="1"/>
  <c r="CI99" i="68"/>
  <c r="CI196" i="68" s="1"/>
  <c r="CH99" i="68"/>
  <c r="CH196" i="68" s="1"/>
  <c r="CG99" i="68"/>
  <c r="CG196" i="68" s="1"/>
  <c r="CF99" i="68"/>
  <c r="CF196" i="68" s="1"/>
  <c r="CE99" i="68"/>
  <c r="CE196" i="68" s="1"/>
  <c r="CD99" i="68"/>
  <c r="CD196" i="68" s="1"/>
  <c r="CC99" i="68"/>
  <c r="CC196" i="68" s="1"/>
  <c r="CB99" i="68"/>
  <c r="CB196" i="68" s="1"/>
  <c r="CA99" i="68"/>
  <c r="CA196" i="68" s="1"/>
  <c r="BZ99" i="68"/>
  <c r="BZ196" i="68" s="1"/>
  <c r="BY99" i="68"/>
  <c r="BY196" i="68" s="1"/>
  <c r="BX99" i="68"/>
  <c r="BX196" i="68" s="1"/>
  <c r="BW99" i="68"/>
  <c r="BW196" i="68" s="1"/>
  <c r="BV99" i="68"/>
  <c r="BV196" i="68" s="1"/>
  <c r="BU99" i="68"/>
  <c r="BU196" i="68" s="1"/>
  <c r="BT99" i="68"/>
  <c r="BT196" i="68" s="1"/>
  <c r="BS99" i="68"/>
  <c r="BS196" i="68" s="1"/>
  <c r="BR99" i="68"/>
  <c r="BR196" i="68" s="1"/>
  <c r="BQ99" i="68"/>
  <c r="BQ196" i="68" s="1"/>
  <c r="BP99" i="68"/>
  <c r="BP196" i="68" s="1"/>
  <c r="BO99" i="68"/>
  <c r="BO196" i="68" s="1"/>
  <c r="BN99" i="68"/>
  <c r="BN196" i="68" s="1"/>
  <c r="BM99" i="68"/>
  <c r="BM196" i="68" s="1"/>
  <c r="BL99" i="68"/>
  <c r="BL196" i="68" s="1"/>
  <c r="BK99" i="68"/>
  <c r="BK196" i="68" s="1"/>
  <c r="BJ99" i="68"/>
  <c r="BJ196" i="68" s="1"/>
  <c r="BI99" i="68"/>
  <c r="BI196" i="68" s="1"/>
  <c r="BH99" i="68"/>
  <c r="BH196" i="68" s="1"/>
  <c r="BG99" i="68"/>
  <c r="BG196" i="68" s="1"/>
  <c r="BF99" i="68"/>
  <c r="BF196" i="68" s="1"/>
  <c r="BE99" i="68"/>
  <c r="BE196" i="68" s="1"/>
  <c r="BD99" i="68"/>
  <c r="BD196" i="68" s="1"/>
  <c r="BC99" i="68"/>
  <c r="BC196" i="68" s="1"/>
  <c r="BB99" i="68"/>
  <c r="BB196" i="68" s="1"/>
  <c r="BA99" i="68"/>
  <c r="BA196" i="68" s="1"/>
  <c r="AZ99" i="68"/>
  <c r="AZ196" i="68" s="1"/>
  <c r="AY99" i="68"/>
  <c r="AY196" i="68" s="1"/>
  <c r="AX99" i="68"/>
  <c r="AX196" i="68" s="1"/>
  <c r="AW99" i="68"/>
  <c r="AW196" i="68" s="1"/>
  <c r="AV99" i="68"/>
  <c r="AV196" i="68" s="1"/>
  <c r="AU99" i="68"/>
  <c r="AU196" i="68" s="1"/>
  <c r="AT99" i="68"/>
  <c r="AT196" i="68" s="1"/>
  <c r="AS99" i="68"/>
  <c r="AS196" i="68" s="1"/>
  <c r="AR99" i="68"/>
  <c r="AR196" i="68" s="1"/>
  <c r="AQ99" i="68"/>
  <c r="AQ196" i="68" s="1"/>
  <c r="AP99" i="68"/>
  <c r="AP196" i="68" s="1"/>
  <c r="AO99" i="68"/>
  <c r="AO196" i="68" s="1"/>
  <c r="AN99" i="68"/>
  <c r="AN196" i="68" s="1"/>
  <c r="AM99" i="68"/>
  <c r="AM196" i="68" s="1"/>
  <c r="AL99" i="68"/>
  <c r="AL196" i="68" s="1"/>
  <c r="AK99" i="68"/>
  <c r="AK196" i="68" s="1"/>
  <c r="AJ99" i="68"/>
  <c r="AJ196" i="68" s="1"/>
  <c r="AI99" i="68"/>
  <c r="AI196" i="68" s="1"/>
  <c r="AH99" i="68"/>
  <c r="AH196" i="68" s="1"/>
  <c r="AG99" i="68"/>
  <c r="AG196" i="68" s="1"/>
  <c r="AF99" i="68"/>
  <c r="AF196" i="68" s="1"/>
  <c r="AE99" i="68"/>
  <c r="AE196" i="68" s="1"/>
  <c r="AD99" i="68"/>
  <c r="AD196" i="68" s="1"/>
  <c r="AC99" i="68"/>
  <c r="AC196" i="68" s="1"/>
  <c r="AB99" i="68"/>
  <c r="AB196" i="68" s="1"/>
  <c r="AA99" i="68"/>
  <c r="AA196" i="68" s="1"/>
  <c r="Z99" i="68"/>
  <c r="Z196" i="68" s="1"/>
  <c r="Y99" i="68"/>
  <c r="Y196" i="68" s="1"/>
  <c r="X99" i="68"/>
  <c r="X196" i="68" s="1"/>
  <c r="W99" i="68"/>
  <c r="W196" i="68" s="1"/>
  <c r="V99" i="68"/>
  <c r="V196" i="68" s="1"/>
  <c r="U99" i="68"/>
  <c r="U196" i="68" s="1"/>
  <c r="T99" i="68"/>
  <c r="T196" i="68" s="1"/>
  <c r="S99" i="68"/>
  <c r="S196" i="68" s="1"/>
  <c r="R99" i="68"/>
  <c r="R196" i="68" s="1"/>
  <c r="Q99" i="68"/>
  <c r="Q196" i="68" s="1"/>
  <c r="P99" i="68"/>
  <c r="P196" i="68" s="1"/>
  <c r="O99" i="68"/>
  <c r="O196" i="68" s="1"/>
  <c r="N99" i="68"/>
  <c r="N196" i="68" s="1"/>
  <c r="M99" i="68"/>
  <c r="M196" i="68" s="1"/>
  <c r="L99" i="68"/>
  <c r="L196" i="68" s="1"/>
  <c r="K99" i="68"/>
  <c r="K196" i="68" s="1"/>
  <c r="J99" i="68"/>
  <c r="J196" i="68" s="1"/>
  <c r="I99" i="68"/>
  <c r="I196" i="68" s="1"/>
  <c r="H99" i="68"/>
  <c r="H196" i="68" s="1"/>
  <c r="G99" i="68"/>
  <c r="G196" i="68" s="1"/>
  <c r="F99" i="68"/>
  <c r="F196" i="68" s="1"/>
  <c r="E99" i="68"/>
  <c r="E196" i="68" s="1"/>
  <c r="D99" i="68"/>
  <c r="D196" i="68" s="1"/>
  <c r="C99" i="68"/>
  <c r="C196" i="68" s="1"/>
  <c r="EV98" i="68"/>
  <c r="EV195" i="68" s="1"/>
  <c r="EU98" i="68"/>
  <c r="EU195" i="68" s="1"/>
  <c r="ET98" i="68"/>
  <c r="ET195" i="68" s="1"/>
  <c r="ES98" i="68"/>
  <c r="ES195" i="68" s="1"/>
  <c r="ER98" i="68"/>
  <c r="ER195" i="68" s="1"/>
  <c r="EQ98" i="68"/>
  <c r="EQ195" i="68" s="1"/>
  <c r="EP98" i="68"/>
  <c r="EP195" i="68" s="1"/>
  <c r="EO98" i="68"/>
  <c r="EO195" i="68" s="1"/>
  <c r="EN98" i="68"/>
  <c r="EN195" i="68" s="1"/>
  <c r="EM98" i="68"/>
  <c r="EM195" i="68" s="1"/>
  <c r="EL98" i="68"/>
  <c r="EL195" i="68" s="1"/>
  <c r="EK98" i="68"/>
  <c r="EK195" i="68" s="1"/>
  <c r="EJ98" i="68"/>
  <c r="EJ195" i="68" s="1"/>
  <c r="EI98" i="68"/>
  <c r="EI195" i="68" s="1"/>
  <c r="EH98" i="68"/>
  <c r="EH195" i="68" s="1"/>
  <c r="EG98" i="68"/>
  <c r="EG195" i="68" s="1"/>
  <c r="EF98" i="68"/>
  <c r="EF195" i="68" s="1"/>
  <c r="EE98" i="68"/>
  <c r="EE195" i="68" s="1"/>
  <c r="ED98" i="68"/>
  <c r="ED195" i="68" s="1"/>
  <c r="EC98" i="68"/>
  <c r="EC195" i="68" s="1"/>
  <c r="EB98" i="68"/>
  <c r="EB195" i="68" s="1"/>
  <c r="EA98" i="68"/>
  <c r="EA195" i="68" s="1"/>
  <c r="DZ98" i="68"/>
  <c r="DZ195" i="68" s="1"/>
  <c r="DY98" i="68"/>
  <c r="DY195" i="68" s="1"/>
  <c r="DX98" i="68"/>
  <c r="DX195" i="68" s="1"/>
  <c r="DW98" i="68"/>
  <c r="DW195" i="68" s="1"/>
  <c r="DV98" i="68"/>
  <c r="DV195" i="68" s="1"/>
  <c r="DU98" i="68"/>
  <c r="DU195" i="68" s="1"/>
  <c r="DT98" i="68"/>
  <c r="DT195" i="68" s="1"/>
  <c r="DS98" i="68"/>
  <c r="DS195" i="68" s="1"/>
  <c r="DR98" i="68"/>
  <c r="DR195" i="68" s="1"/>
  <c r="DQ98" i="68"/>
  <c r="DQ195" i="68" s="1"/>
  <c r="DP98" i="68"/>
  <c r="DP195" i="68" s="1"/>
  <c r="DO98" i="68"/>
  <c r="DO195" i="68" s="1"/>
  <c r="DN98" i="68"/>
  <c r="DN195" i="68" s="1"/>
  <c r="DM98" i="68"/>
  <c r="DM195" i="68" s="1"/>
  <c r="DL98" i="68"/>
  <c r="DL195" i="68" s="1"/>
  <c r="DK98" i="68"/>
  <c r="DK195" i="68" s="1"/>
  <c r="DJ98" i="68"/>
  <c r="DJ195" i="68" s="1"/>
  <c r="DI98" i="68"/>
  <c r="DI195" i="68" s="1"/>
  <c r="DH98" i="68"/>
  <c r="DH195" i="68" s="1"/>
  <c r="DG98" i="68"/>
  <c r="DG195" i="68" s="1"/>
  <c r="DF98" i="68"/>
  <c r="DF195" i="68" s="1"/>
  <c r="DE98" i="68"/>
  <c r="DE195" i="68" s="1"/>
  <c r="DD98" i="68"/>
  <c r="DD195" i="68" s="1"/>
  <c r="DC98" i="68"/>
  <c r="DC195" i="68" s="1"/>
  <c r="DB98" i="68"/>
  <c r="DB195" i="68" s="1"/>
  <c r="DA98" i="68"/>
  <c r="DA195" i="68" s="1"/>
  <c r="CZ98" i="68"/>
  <c r="CZ195" i="68" s="1"/>
  <c r="CY98" i="68"/>
  <c r="CY195" i="68" s="1"/>
  <c r="CX98" i="68"/>
  <c r="CX195" i="68" s="1"/>
  <c r="CW98" i="68"/>
  <c r="CW195" i="68" s="1"/>
  <c r="CV98" i="68"/>
  <c r="CV195" i="68" s="1"/>
  <c r="CU98" i="68"/>
  <c r="CU195" i="68" s="1"/>
  <c r="CT98" i="68"/>
  <c r="CT195" i="68" s="1"/>
  <c r="CS98" i="68"/>
  <c r="CS195" i="68" s="1"/>
  <c r="CR98" i="68"/>
  <c r="CR195" i="68" s="1"/>
  <c r="CQ98" i="68"/>
  <c r="CQ195" i="68" s="1"/>
  <c r="CP98" i="68"/>
  <c r="CP195" i="68" s="1"/>
  <c r="CO98" i="68"/>
  <c r="CO195" i="68" s="1"/>
  <c r="CN98" i="68"/>
  <c r="CN195" i="68" s="1"/>
  <c r="CM98" i="68"/>
  <c r="CM195" i="68" s="1"/>
  <c r="CL98" i="68"/>
  <c r="CL195" i="68" s="1"/>
  <c r="CK98" i="68"/>
  <c r="CK195" i="68" s="1"/>
  <c r="CJ98" i="68"/>
  <c r="CJ195" i="68" s="1"/>
  <c r="CI98" i="68"/>
  <c r="CI195" i="68" s="1"/>
  <c r="CH98" i="68"/>
  <c r="CH195" i="68" s="1"/>
  <c r="CG98" i="68"/>
  <c r="CG195" i="68" s="1"/>
  <c r="CF98" i="68"/>
  <c r="CF195" i="68" s="1"/>
  <c r="CE98" i="68"/>
  <c r="CE195" i="68" s="1"/>
  <c r="CD98" i="68"/>
  <c r="CD195" i="68" s="1"/>
  <c r="CC98" i="68"/>
  <c r="CC195" i="68" s="1"/>
  <c r="CB98" i="68"/>
  <c r="CB195" i="68" s="1"/>
  <c r="CA98" i="68"/>
  <c r="CA195" i="68" s="1"/>
  <c r="BZ98" i="68"/>
  <c r="BZ195" i="68" s="1"/>
  <c r="BY98" i="68"/>
  <c r="BY195" i="68" s="1"/>
  <c r="BX98" i="68"/>
  <c r="BX195" i="68" s="1"/>
  <c r="BW98" i="68"/>
  <c r="BW195" i="68" s="1"/>
  <c r="BV98" i="68"/>
  <c r="BV195" i="68" s="1"/>
  <c r="BU98" i="68"/>
  <c r="BU195" i="68" s="1"/>
  <c r="BT98" i="68"/>
  <c r="BT195" i="68" s="1"/>
  <c r="BS98" i="68"/>
  <c r="BS195" i="68" s="1"/>
  <c r="BR98" i="68"/>
  <c r="BR195" i="68" s="1"/>
  <c r="BQ98" i="68"/>
  <c r="BQ195" i="68" s="1"/>
  <c r="BP98" i="68"/>
  <c r="BP195" i="68" s="1"/>
  <c r="BO98" i="68"/>
  <c r="BO195" i="68" s="1"/>
  <c r="BN98" i="68"/>
  <c r="BN195" i="68" s="1"/>
  <c r="BM98" i="68"/>
  <c r="BM195" i="68" s="1"/>
  <c r="BL98" i="68"/>
  <c r="BL195" i="68" s="1"/>
  <c r="BK98" i="68"/>
  <c r="BK195" i="68" s="1"/>
  <c r="BJ98" i="68"/>
  <c r="BJ195" i="68" s="1"/>
  <c r="BI98" i="68"/>
  <c r="BI195" i="68" s="1"/>
  <c r="BH98" i="68"/>
  <c r="BH195" i="68" s="1"/>
  <c r="BG98" i="68"/>
  <c r="BG195" i="68" s="1"/>
  <c r="BF98" i="68"/>
  <c r="BF195" i="68" s="1"/>
  <c r="BE98" i="68"/>
  <c r="BE195" i="68" s="1"/>
  <c r="BD98" i="68"/>
  <c r="BD195" i="68" s="1"/>
  <c r="BC98" i="68"/>
  <c r="BC195" i="68" s="1"/>
  <c r="BB98" i="68"/>
  <c r="BB195" i="68" s="1"/>
  <c r="BA98" i="68"/>
  <c r="BA195" i="68" s="1"/>
  <c r="AZ98" i="68"/>
  <c r="AZ195" i="68" s="1"/>
  <c r="AY98" i="68"/>
  <c r="AY195" i="68" s="1"/>
  <c r="AX98" i="68"/>
  <c r="AX195" i="68" s="1"/>
  <c r="AW98" i="68"/>
  <c r="AW195" i="68" s="1"/>
  <c r="AV98" i="68"/>
  <c r="AV195" i="68" s="1"/>
  <c r="AU98" i="68"/>
  <c r="AU195" i="68" s="1"/>
  <c r="AT98" i="68"/>
  <c r="AT195" i="68" s="1"/>
  <c r="AS98" i="68"/>
  <c r="AS195" i="68" s="1"/>
  <c r="AR98" i="68"/>
  <c r="AR195" i="68" s="1"/>
  <c r="AQ98" i="68"/>
  <c r="AQ195" i="68" s="1"/>
  <c r="AP98" i="68"/>
  <c r="AP195" i="68" s="1"/>
  <c r="AO98" i="68"/>
  <c r="AO195" i="68" s="1"/>
  <c r="AN98" i="68"/>
  <c r="AN195" i="68" s="1"/>
  <c r="AM98" i="68"/>
  <c r="AM195" i="68" s="1"/>
  <c r="AL98" i="68"/>
  <c r="AL195" i="68" s="1"/>
  <c r="AK98" i="68"/>
  <c r="AK195" i="68" s="1"/>
  <c r="AJ98" i="68"/>
  <c r="AJ195" i="68" s="1"/>
  <c r="AI98" i="68"/>
  <c r="AI195" i="68" s="1"/>
  <c r="AH98" i="68"/>
  <c r="AH195" i="68" s="1"/>
  <c r="AG98" i="68"/>
  <c r="AG195" i="68" s="1"/>
  <c r="AF98" i="68"/>
  <c r="AF195" i="68" s="1"/>
  <c r="AE98" i="68"/>
  <c r="AE195" i="68" s="1"/>
  <c r="AD98" i="68"/>
  <c r="AD195" i="68" s="1"/>
  <c r="AC98" i="68"/>
  <c r="AC195" i="68" s="1"/>
  <c r="AB98" i="68"/>
  <c r="AB195" i="68" s="1"/>
  <c r="AA98" i="68"/>
  <c r="AA195" i="68" s="1"/>
  <c r="Z98" i="68"/>
  <c r="Z195" i="68" s="1"/>
  <c r="Y98" i="68"/>
  <c r="Y195" i="68" s="1"/>
  <c r="X98" i="68"/>
  <c r="X195" i="68" s="1"/>
  <c r="W98" i="68"/>
  <c r="W195" i="68" s="1"/>
  <c r="V98" i="68"/>
  <c r="V195" i="68" s="1"/>
  <c r="U98" i="68"/>
  <c r="U195" i="68" s="1"/>
  <c r="T98" i="68"/>
  <c r="T195" i="68" s="1"/>
  <c r="S98" i="68"/>
  <c r="S195" i="68" s="1"/>
  <c r="R98" i="68"/>
  <c r="R195" i="68" s="1"/>
  <c r="Q98" i="68"/>
  <c r="Q195" i="68" s="1"/>
  <c r="P98" i="68"/>
  <c r="P195" i="68" s="1"/>
  <c r="O98" i="68"/>
  <c r="O195" i="68" s="1"/>
  <c r="N98" i="68"/>
  <c r="N195" i="68" s="1"/>
  <c r="M98" i="68"/>
  <c r="M195" i="68" s="1"/>
  <c r="L98" i="68"/>
  <c r="L195" i="68" s="1"/>
  <c r="K98" i="68"/>
  <c r="K195" i="68" s="1"/>
  <c r="J98" i="68"/>
  <c r="J195" i="68" s="1"/>
  <c r="I98" i="68"/>
  <c r="I195" i="68" s="1"/>
  <c r="H98" i="68"/>
  <c r="H195" i="68" s="1"/>
  <c r="G98" i="68"/>
  <c r="G195" i="68" s="1"/>
  <c r="F98" i="68"/>
  <c r="F195" i="68" s="1"/>
  <c r="E98" i="68"/>
  <c r="E195" i="68" s="1"/>
  <c r="D98" i="68"/>
  <c r="D195" i="68" s="1"/>
  <c r="C98" i="68"/>
  <c r="C195" i="68" s="1"/>
  <c r="EV97" i="68"/>
  <c r="EV194" i="68" s="1"/>
  <c r="EU97" i="68"/>
  <c r="EU194" i="68" s="1"/>
  <c r="ET97" i="68"/>
  <c r="ET194" i="68" s="1"/>
  <c r="ES97" i="68"/>
  <c r="ES194" i="68" s="1"/>
  <c r="ER97" i="68"/>
  <c r="ER194" i="68" s="1"/>
  <c r="EQ97" i="68"/>
  <c r="EQ194" i="68" s="1"/>
  <c r="EP97" i="68"/>
  <c r="EP194" i="68" s="1"/>
  <c r="EO97" i="68"/>
  <c r="EO194" i="68" s="1"/>
  <c r="EN97" i="68"/>
  <c r="EN194" i="68" s="1"/>
  <c r="EM97" i="68"/>
  <c r="EM194" i="68" s="1"/>
  <c r="EL97" i="68"/>
  <c r="EL194" i="68" s="1"/>
  <c r="EK97" i="68"/>
  <c r="EK194" i="68" s="1"/>
  <c r="EJ97" i="68"/>
  <c r="EJ194" i="68" s="1"/>
  <c r="EI97" i="68"/>
  <c r="EI194" i="68" s="1"/>
  <c r="EH97" i="68"/>
  <c r="EH194" i="68" s="1"/>
  <c r="EG97" i="68"/>
  <c r="EG194" i="68" s="1"/>
  <c r="EF97" i="68"/>
  <c r="EF194" i="68" s="1"/>
  <c r="EE97" i="68"/>
  <c r="EE194" i="68" s="1"/>
  <c r="ED97" i="68"/>
  <c r="ED194" i="68" s="1"/>
  <c r="EC97" i="68"/>
  <c r="EC194" i="68" s="1"/>
  <c r="EB97" i="68"/>
  <c r="EB194" i="68" s="1"/>
  <c r="EA97" i="68"/>
  <c r="EA194" i="68" s="1"/>
  <c r="DZ97" i="68"/>
  <c r="DZ194" i="68" s="1"/>
  <c r="DY97" i="68"/>
  <c r="DY194" i="68" s="1"/>
  <c r="DX97" i="68"/>
  <c r="DX194" i="68" s="1"/>
  <c r="DW97" i="68"/>
  <c r="DW194" i="68" s="1"/>
  <c r="DV97" i="68"/>
  <c r="DV194" i="68" s="1"/>
  <c r="DU97" i="68"/>
  <c r="DU194" i="68" s="1"/>
  <c r="DT97" i="68"/>
  <c r="DT194" i="68" s="1"/>
  <c r="DS97" i="68"/>
  <c r="DS194" i="68" s="1"/>
  <c r="DR97" i="68"/>
  <c r="DR194" i="68" s="1"/>
  <c r="DQ97" i="68"/>
  <c r="DQ194" i="68" s="1"/>
  <c r="DP97" i="68"/>
  <c r="DP194" i="68" s="1"/>
  <c r="DO97" i="68"/>
  <c r="DO194" i="68" s="1"/>
  <c r="DN97" i="68"/>
  <c r="DN194" i="68" s="1"/>
  <c r="DM97" i="68"/>
  <c r="DM194" i="68" s="1"/>
  <c r="DL97" i="68"/>
  <c r="DL194" i="68" s="1"/>
  <c r="DK97" i="68"/>
  <c r="DK194" i="68" s="1"/>
  <c r="DJ97" i="68"/>
  <c r="DJ194" i="68" s="1"/>
  <c r="DI97" i="68"/>
  <c r="DI194" i="68" s="1"/>
  <c r="DH97" i="68"/>
  <c r="DH194" i="68" s="1"/>
  <c r="DG97" i="68"/>
  <c r="DG194" i="68" s="1"/>
  <c r="DF97" i="68"/>
  <c r="DF194" i="68" s="1"/>
  <c r="DE97" i="68"/>
  <c r="DE194" i="68" s="1"/>
  <c r="DD97" i="68"/>
  <c r="DD194" i="68" s="1"/>
  <c r="DC97" i="68"/>
  <c r="DC194" i="68" s="1"/>
  <c r="DB97" i="68"/>
  <c r="DB194" i="68" s="1"/>
  <c r="DA97" i="68"/>
  <c r="DA194" i="68" s="1"/>
  <c r="CZ97" i="68"/>
  <c r="CZ194" i="68" s="1"/>
  <c r="CY97" i="68"/>
  <c r="CY194" i="68" s="1"/>
  <c r="CX97" i="68"/>
  <c r="CX194" i="68" s="1"/>
  <c r="CW97" i="68"/>
  <c r="CW194" i="68" s="1"/>
  <c r="CV97" i="68"/>
  <c r="CV194" i="68" s="1"/>
  <c r="CU97" i="68"/>
  <c r="CU194" i="68" s="1"/>
  <c r="CT97" i="68"/>
  <c r="CT194" i="68" s="1"/>
  <c r="CS97" i="68"/>
  <c r="CS194" i="68" s="1"/>
  <c r="CR97" i="68"/>
  <c r="CR194" i="68" s="1"/>
  <c r="CQ97" i="68"/>
  <c r="CQ194" i="68" s="1"/>
  <c r="CP97" i="68"/>
  <c r="CP194" i="68" s="1"/>
  <c r="CO97" i="68"/>
  <c r="CO194" i="68" s="1"/>
  <c r="CN97" i="68"/>
  <c r="CN194" i="68" s="1"/>
  <c r="CM97" i="68"/>
  <c r="CM194" i="68" s="1"/>
  <c r="CL97" i="68"/>
  <c r="CL194" i="68" s="1"/>
  <c r="CK97" i="68"/>
  <c r="CK194" i="68" s="1"/>
  <c r="CJ97" i="68"/>
  <c r="CJ194" i="68" s="1"/>
  <c r="CI97" i="68"/>
  <c r="CI194" i="68" s="1"/>
  <c r="CH97" i="68"/>
  <c r="CH194" i="68" s="1"/>
  <c r="CG97" i="68"/>
  <c r="CG194" i="68" s="1"/>
  <c r="CF97" i="68"/>
  <c r="CF194" i="68" s="1"/>
  <c r="CE97" i="68"/>
  <c r="CE194" i="68" s="1"/>
  <c r="CD97" i="68"/>
  <c r="CD194" i="68" s="1"/>
  <c r="CC97" i="68"/>
  <c r="CC194" i="68" s="1"/>
  <c r="CB97" i="68"/>
  <c r="CB194" i="68" s="1"/>
  <c r="CA97" i="68"/>
  <c r="CA194" i="68" s="1"/>
  <c r="BZ97" i="68"/>
  <c r="BZ194" i="68" s="1"/>
  <c r="BY97" i="68"/>
  <c r="BY194" i="68" s="1"/>
  <c r="BX97" i="68"/>
  <c r="BX194" i="68" s="1"/>
  <c r="BW97" i="68"/>
  <c r="BW194" i="68" s="1"/>
  <c r="BV97" i="68"/>
  <c r="BV194" i="68" s="1"/>
  <c r="BU97" i="68"/>
  <c r="BU194" i="68" s="1"/>
  <c r="BT97" i="68"/>
  <c r="BT194" i="68" s="1"/>
  <c r="BS97" i="68"/>
  <c r="BS194" i="68" s="1"/>
  <c r="BR97" i="68"/>
  <c r="BR194" i="68" s="1"/>
  <c r="BQ97" i="68"/>
  <c r="BQ194" i="68" s="1"/>
  <c r="BP97" i="68"/>
  <c r="BP194" i="68" s="1"/>
  <c r="BO97" i="68"/>
  <c r="BO194" i="68" s="1"/>
  <c r="BN97" i="68"/>
  <c r="BN194" i="68" s="1"/>
  <c r="BM97" i="68"/>
  <c r="BM194" i="68" s="1"/>
  <c r="BL97" i="68"/>
  <c r="BL194" i="68" s="1"/>
  <c r="BK97" i="68"/>
  <c r="BK194" i="68" s="1"/>
  <c r="BJ97" i="68"/>
  <c r="BJ194" i="68" s="1"/>
  <c r="BI97" i="68"/>
  <c r="BI194" i="68" s="1"/>
  <c r="BH97" i="68"/>
  <c r="BH194" i="68" s="1"/>
  <c r="BG97" i="68"/>
  <c r="BG194" i="68" s="1"/>
  <c r="BF97" i="68"/>
  <c r="BF194" i="68" s="1"/>
  <c r="BE97" i="68"/>
  <c r="BE194" i="68" s="1"/>
  <c r="BD97" i="68"/>
  <c r="BD194" i="68" s="1"/>
  <c r="BC97" i="68"/>
  <c r="BC194" i="68" s="1"/>
  <c r="BB97" i="68"/>
  <c r="BB194" i="68" s="1"/>
  <c r="BA97" i="68"/>
  <c r="BA194" i="68" s="1"/>
  <c r="AZ97" i="68"/>
  <c r="AZ194" i="68" s="1"/>
  <c r="AY97" i="68"/>
  <c r="AY194" i="68" s="1"/>
  <c r="AX97" i="68"/>
  <c r="AX194" i="68" s="1"/>
  <c r="AW97" i="68"/>
  <c r="AW194" i="68" s="1"/>
  <c r="AV97" i="68"/>
  <c r="AV194" i="68" s="1"/>
  <c r="AU97" i="68"/>
  <c r="AU194" i="68" s="1"/>
  <c r="AT97" i="68"/>
  <c r="AT194" i="68" s="1"/>
  <c r="AS97" i="68"/>
  <c r="AS194" i="68" s="1"/>
  <c r="AR97" i="68"/>
  <c r="AR194" i="68" s="1"/>
  <c r="AQ97" i="68"/>
  <c r="AQ194" i="68" s="1"/>
  <c r="AP97" i="68"/>
  <c r="AP194" i="68" s="1"/>
  <c r="AO97" i="68"/>
  <c r="AO194" i="68" s="1"/>
  <c r="AN97" i="68"/>
  <c r="AN194" i="68" s="1"/>
  <c r="AM97" i="68"/>
  <c r="AM194" i="68" s="1"/>
  <c r="AL97" i="68"/>
  <c r="AL194" i="68" s="1"/>
  <c r="AK97" i="68"/>
  <c r="AK194" i="68" s="1"/>
  <c r="AJ97" i="68"/>
  <c r="AJ194" i="68" s="1"/>
  <c r="AI97" i="68"/>
  <c r="AI194" i="68" s="1"/>
  <c r="AH97" i="68"/>
  <c r="AH194" i="68" s="1"/>
  <c r="AG97" i="68"/>
  <c r="AG194" i="68" s="1"/>
  <c r="AF97" i="68"/>
  <c r="AF194" i="68" s="1"/>
  <c r="AE97" i="68"/>
  <c r="AE194" i="68" s="1"/>
  <c r="AD97" i="68"/>
  <c r="AD194" i="68" s="1"/>
  <c r="AC97" i="68"/>
  <c r="AC194" i="68" s="1"/>
  <c r="AB97" i="68"/>
  <c r="AB194" i="68" s="1"/>
  <c r="AA97" i="68"/>
  <c r="AA194" i="68" s="1"/>
  <c r="Z97" i="68"/>
  <c r="Z194" i="68" s="1"/>
  <c r="Y97" i="68"/>
  <c r="Y194" i="68" s="1"/>
  <c r="X97" i="68"/>
  <c r="X194" i="68" s="1"/>
  <c r="W97" i="68"/>
  <c r="W194" i="68" s="1"/>
  <c r="V97" i="68"/>
  <c r="V194" i="68" s="1"/>
  <c r="U97" i="68"/>
  <c r="U194" i="68" s="1"/>
  <c r="T97" i="68"/>
  <c r="T194" i="68" s="1"/>
  <c r="S97" i="68"/>
  <c r="S194" i="68" s="1"/>
  <c r="R97" i="68"/>
  <c r="R194" i="68" s="1"/>
  <c r="Q97" i="68"/>
  <c r="Q194" i="68" s="1"/>
  <c r="P97" i="68"/>
  <c r="P194" i="68" s="1"/>
  <c r="O97" i="68"/>
  <c r="O194" i="68" s="1"/>
  <c r="N97" i="68"/>
  <c r="N194" i="68" s="1"/>
  <c r="M97" i="68"/>
  <c r="M194" i="68" s="1"/>
  <c r="L97" i="68"/>
  <c r="L194" i="68" s="1"/>
  <c r="K97" i="68"/>
  <c r="K194" i="68" s="1"/>
  <c r="J97" i="68"/>
  <c r="J194" i="68" s="1"/>
  <c r="I97" i="68"/>
  <c r="I194" i="68" s="1"/>
  <c r="H97" i="68"/>
  <c r="H194" i="68" s="1"/>
  <c r="G97" i="68"/>
  <c r="G194" i="68" s="1"/>
  <c r="F97" i="68"/>
  <c r="F194" i="68" s="1"/>
  <c r="E97" i="68"/>
  <c r="E194" i="68" s="1"/>
  <c r="D97" i="68"/>
  <c r="D194" i="68" s="1"/>
  <c r="C97" i="68"/>
  <c r="C194" i="68" s="1"/>
  <c r="EV96" i="68"/>
  <c r="EV193" i="68" s="1"/>
  <c r="EU96" i="68"/>
  <c r="EU193" i="68" s="1"/>
  <c r="ET96" i="68"/>
  <c r="ET193" i="68" s="1"/>
  <c r="ES96" i="68"/>
  <c r="ES193" i="68" s="1"/>
  <c r="ER96" i="68"/>
  <c r="ER193" i="68" s="1"/>
  <c r="EQ96" i="68"/>
  <c r="EQ193" i="68" s="1"/>
  <c r="EP96" i="68"/>
  <c r="EP193" i="68" s="1"/>
  <c r="EO96" i="68"/>
  <c r="EO193" i="68" s="1"/>
  <c r="EN96" i="68"/>
  <c r="EN193" i="68" s="1"/>
  <c r="EM96" i="68"/>
  <c r="EM193" i="68" s="1"/>
  <c r="EL96" i="68"/>
  <c r="EL193" i="68" s="1"/>
  <c r="EK96" i="68"/>
  <c r="EK193" i="68" s="1"/>
  <c r="EJ96" i="68"/>
  <c r="EJ193" i="68" s="1"/>
  <c r="EI96" i="68"/>
  <c r="EI193" i="68" s="1"/>
  <c r="EH96" i="68"/>
  <c r="EH193" i="68" s="1"/>
  <c r="EG96" i="68"/>
  <c r="EG193" i="68" s="1"/>
  <c r="EF96" i="68"/>
  <c r="EF193" i="68" s="1"/>
  <c r="EE96" i="68"/>
  <c r="EE193" i="68" s="1"/>
  <c r="ED96" i="68"/>
  <c r="ED193" i="68" s="1"/>
  <c r="EC96" i="68"/>
  <c r="EC193" i="68" s="1"/>
  <c r="EB96" i="68"/>
  <c r="EB193" i="68" s="1"/>
  <c r="EA96" i="68"/>
  <c r="EA193" i="68" s="1"/>
  <c r="DZ96" i="68"/>
  <c r="DZ193" i="68" s="1"/>
  <c r="DY96" i="68"/>
  <c r="DY193" i="68" s="1"/>
  <c r="DX96" i="68"/>
  <c r="DX193" i="68" s="1"/>
  <c r="DW96" i="68"/>
  <c r="DW193" i="68" s="1"/>
  <c r="DV96" i="68"/>
  <c r="DV193" i="68" s="1"/>
  <c r="DU96" i="68"/>
  <c r="DU193" i="68" s="1"/>
  <c r="DT96" i="68"/>
  <c r="DT193" i="68" s="1"/>
  <c r="DS96" i="68"/>
  <c r="DS193" i="68" s="1"/>
  <c r="DR96" i="68"/>
  <c r="DR193" i="68" s="1"/>
  <c r="DQ96" i="68"/>
  <c r="DQ193" i="68" s="1"/>
  <c r="DP96" i="68"/>
  <c r="DP193" i="68" s="1"/>
  <c r="DO96" i="68"/>
  <c r="DO193" i="68" s="1"/>
  <c r="DN96" i="68"/>
  <c r="DN193" i="68" s="1"/>
  <c r="DM96" i="68"/>
  <c r="DM193" i="68" s="1"/>
  <c r="DL96" i="68"/>
  <c r="DL193" i="68" s="1"/>
  <c r="DK96" i="68"/>
  <c r="DK193" i="68" s="1"/>
  <c r="DJ96" i="68"/>
  <c r="DJ193" i="68" s="1"/>
  <c r="DI96" i="68"/>
  <c r="DI193" i="68" s="1"/>
  <c r="DH96" i="68"/>
  <c r="DH193" i="68" s="1"/>
  <c r="DG96" i="68"/>
  <c r="DG193" i="68" s="1"/>
  <c r="DF96" i="68"/>
  <c r="DF193" i="68" s="1"/>
  <c r="DE96" i="68"/>
  <c r="DE193" i="68" s="1"/>
  <c r="DD96" i="68"/>
  <c r="DD193" i="68" s="1"/>
  <c r="DC96" i="68"/>
  <c r="DC193" i="68" s="1"/>
  <c r="DB96" i="68"/>
  <c r="DB193" i="68" s="1"/>
  <c r="DA96" i="68"/>
  <c r="DA193" i="68" s="1"/>
  <c r="CZ96" i="68"/>
  <c r="CZ193" i="68" s="1"/>
  <c r="CY96" i="68"/>
  <c r="CY193" i="68" s="1"/>
  <c r="CX96" i="68"/>
  <c r="CX193" i="68" s="1"/>
  <c r="CW96" i="68"/>
  <c r="CW193" i="68" s="1"/>
  <c r="CV96" i="68"/>
  <c r="CV193" i="68" s="1"/>
  <c r="CU96" i="68"/>
  <c r="CU193" i="68" s="1"/>
  <c r="CT96" i="68"/>
  <c r="CT193" i="68" s="1"/>
  <c r="CS96" i="68"/>
  <c r="CS193" i="68" s="1"/>
  <c r="CR96" i="68"/>
  <c r="CR193" i="68" s="1"/>
  <c r="CQ96" i="68"/>
  <c r="CQ193" i="68" s="1"/>
  <c r="CP96" i="68"/>
  <c r="CP193" i="68" s="1"/>
  <c r="CO96" i="68"/>
  <c r="CO193" i="68" s="1"/>
  <c r="CN96" i="68"/>
  <c r="CN193" i="68" s="1"/>
  <c r="CM96" i="68"/>
  <c r="CM193" i="68" s="1"/>
  <c r="CL96" i="68"/>
  <c r="CL193" i="68" s="1"/>
  <c r="CK96" i="68"/>
  <c r="CK193" i="68" s="1"/>
  <c r="CJ96" i="68"/>
  <c r="CJ193" i="68" s="1"/>
  <c r="CI96" i="68"/>
  <c r="CI193" i="68" s="1"/>
  <c r="CH96" i="68"/>
  <c r="CH193" i="68" s="1"/>
  <c r="CG96" i="68"/>
  <c r="CG193" i="68" s="1"/>
  <c r="CF96" i="68"/>
  <c r="CF193" i="68" s="1"/>
  <c r="CE96" i="68"/>
  <c r="CE193" i="68" s="1"/>
  <c r="CD96" i="68"/>
  <c r="CD193" i="68" s="1"/>
  <c r="CC96" i="68"/>
  <c r="CC193" i="68" s="1"/>
  <c r="CB96" i="68"/>
  <c r="CB193" i="68" s="1"/>
  <c r="CA96" i="68"/>
  <c r="CA193" i="68" s="1"/>
  <c r="BZ96" i="68"/>
  <c r="BZ193" i="68" s="1"/>
  <c r="BY96" i="68"/>
  <c r="BY193" i="68" s="1"/>
  <c r="BX96" i="68"/>
  <c r="BX193" i="68" s="1"/>
  <c r="BW96" i="68"/>
  <c r="BW193" i="68" s="1"/>
  <c r="BV96" i="68"/>
  <c r="BV193" i="68" s="1"/>
  <c r="BU96" i="68"/>
  <c r="BU193" i="68" s="1"/>
  <c r="BT96" i="68"/>
  <c r="BT193" i="68" s="1"/>
  <c r="BS96" i="68"/>
  <c r="BS193" i="68" s="1"/>
  <c r="BR96" i="68"/>
  <c r="BR193" i="68" s="1"/>
  <c r="BQ96" i="68"/>
  <c r="BQ193" i="68" s="1"/>
  <c r="BP96" i="68"/>
  <c r="BP193" i="68" s="1"/>
  <c r="BO96" i="68"/>
  <c r="BO193" i="68" s="1"/>
  <c r="BN96" i="68"/>
  <c r="BN193" i="68" s="1"/>
  <c r="BM96" i="68"/>
  <c r="BM193" i="68" s="1"/>
  <c r="BL96" i="68"/>
  <c r="BL193" i="68" s="1"/>
  <c r="BK96" i="68"/>
  <c r="BK193" i="68" s="1"/>
  <c r="BJ96" i="68"/>
  <c r="BJ193" i="68" s="1"/>
  <c r="BI96" i="68"/>
  <c r="BI193" i="68" s="1"/>
  <c r="BH96" i="68"/>
  <c r="BH193" i="68" s="1"/>
  <c r="BG96" i="68"/>
  <c r="BG193" i="68" s="1"/>
  <c r="BF96" i="68"/>
  <c r="BF193" i="68" s="1"/>
  <c r="BE96" i="68"/>
  <c r="BE193" i="68" s="1"/>
  <c r="BD96" i="68"/>
  <c r="BD193" i="68" s="1"/>
  <c r="BC96" i="68"/>
  <c r="BC193" i="68" s="1"/>
  <c r="BB96" i="68"/>
  <c r="BB193" i="68" s="1"/>
  <c r="BA96" i="68"/>
  <c r="BA193" i="68" s="1"/>
  <c r="AZ96" i="68"/>
  <c r="AZ193" i="68" s="1"/>
  <c r="AY96" i="68"/>
  <c r="AY193" i="68" s="1"/>
  <c r="AX96" i="68"/>
  <c r="AX193" i="68" s="1"/>
  <c r="AW96" i="68"/>
  <c r="AW193" i="68" s="1"/>
  <c r="AV96" i="68"/>
  <c r="AV193" i="68" s="1"/>
  <c r="AU96" i="68"/>
  <c r="AU193" i="68" s="1"/>
  <c r="AT96" i="68"/>
  <c r="AT193" i="68" s="1"/>
  <c r="AS96" i="68"/>
  <c r="AS193" i="68" s="1"/>
  <c r="AR96" i="68"/>
  <c r="AR193" i="68" s="1"/>
  <c r="AQ96" i="68"/>
  <c r="AQ193" i="68" s="1"/>
  <c r="AP96" i="68"/>
  <c r="AP193" i="68" s="1"/>
  <c r="AO96" i="68"/>
  <c r="AO193" i="68" s="1"/>
  <c r="AN96" i="68"/>
  <c r="AN193" i="68" s="1"/>
  <c r="AM96" i="68"/>
  <c r="AM193" i="68" s="1"/>
  <c r="AL96" i="68"/>
  <c r="AL193" i="68" s="1"/>
  <c r="AK96" i="68"/>
  <c r="AK193" i="68" s="1"/>
  <c r="AJ96" i="68"/>
  <c r="AJ193" i="68" s="1"/>
  <c r="AI96" i="68"/>
  <c r="AI193" i="68" s="1"/>
  <c r="AH96" i="68"/>
  <c r="AH193" i="68" s="1"/>
  <c r="AG96" i="68"/>
  <c r="AG193" i="68" s="1"/>
  <c r="AF96" i="68"/>
  <c r="AF193" i="68" s="1"/>
  <c r="AE96" i="68"/>
  <c r="AE193" i="68" s="1"/>
  <c r="AD96" i="68"/>
  <c r="AD193" i="68" s="1"/>
  <c r="AC96" i="68"/>
  <c r="AC193" i="68" s="1"/>
  <c r="AB96" i="68"/>
  <c r="AB193" i="68" s="1"/>
  <c r="AA96" i="68"/>
  <c r="AA193" i="68" s="1"/>
  <c r="Z96" i="68"/>
  <c r="Z193" i="68" s="1"/>
  <c r="Y96" i="68"/>
  <c r="Y193" i="68" s="1"/>
  <c r="X96" i="68"/>
  <c r="X193" i="68" s="1"/>
  <c r="W96" i="68"/>
  <c r="W193" i="68" s="1"/>
  <c r="V96" i="68"/>
  <c r="V193" i="68" s="1"/>
  <c r="U96" i="68"/>
  <c r="U193" i="68" s="1"/>
  <c r="T96" i="68"/>
  <c r="T193" i="68" s="1"/>
  <c r="S96" i="68"/>
  <c r="S193" i="68" s="1"/>
  <c r="R96" i="68"/>
  <c r="R193" i="68" s="1"/>
  <c r="Q96" i="68"/>
  <c r="Q193" i="68" s="1"/>
  <c r="P96" i="68"/>
  <c r="P193" i="68" s="1"/>
  <c r="O96" i="68"/>
  <c r="O193" i="68" s="1"/>
  <c r="N96" i="68"/>
  <c r="N193" i="68" s="1"/>
  <c r="M96" i="68"/>
  <c r="M193" i="68" s="1"/>
  <c r="L96" i="68"/>
  <c r="L193" i="68" s="1"/>
  <c r="K96" i="68"/>
  <c r="K193" i="68" s="1"/>
  <c r="J96" i="68"/>
  <c r="J193" i="68" s="1"/>
  <c r="I96" i="68"/>
  <c r="I193" i="68" s="1"/>
  <c r="H96" i="68"/>
  <c r="H193" i="68" s="1"/>
  <c r="G96" i="68"/>
  <c r="G193" i="68" s="1"/>
  <c r="F96" i="68"/>
  <c r="F193" i="68" s="1"/>
  <c r="E96" i="68"/>
  <c r="E193" i="68" s="1"/>
  <c r="D96" i="68"/>
  <c r="D193" i="68" s="1"/>
  <c r="C96" i="68"/>
  <c r="C193" i="68" s="1"/>
  <c r="EV95" i="68"/>
  <c r="EV192" i="68" s="1"/>
  <c r="EU95" i="68"/>
  <c r="EU192" i="68" s="1"/>
  <c r="ET95" i="68"/>
  <c r="ET192" i="68" s="1"/>
  <c r="ES95" i="68"/>
  <c r="ES192" i="68" s="1"/>
  <c r="ER95" i="68"/>
  <c r="ER192" i="68" s="1"/>
  <c r="EQ95" i="68"/>
  <c r="EQ192" i="68" s="1"/>
  <c r="EP95" i="68"/>
  <c r="EP192" i="68" s="1"/>
  <c r="EO95" i="68"/>
  <c r="EO192" i="68" s="1"/>
  <c r="EN95" i="68"/>
  <c r="EN192" i="68" s="1"/>
  <c r="EM95" i="68"/>
  <c r="EM192" i="68" s="1"/>
  <c r="EL95" i="68"/>
  <c r="EL192" i="68" s="1"/>
  <c r="EK95" i="68"/>
  <c r="EK192" i="68" s="1"/>
  <c r="EJ95" i="68"/>
  <c r="EJ192" i="68" s="1"/>
  <c r="EI95" i="68"/>
  <c r="EI192" i="68" s="1"/>
  <c r="EH95" i="68"/>
  <c r="EH192" i="68" s="1"/>
  <c r="EG95" i="68"/>
  <c r="EG192" i="68" s="1"/>
  <c r="EF95" i="68"/>
  <c r="EF192" i="68" s="1"/>
  <c r="EE95" i="68"/>
  <c r="EE192" i="68" s="1"/>
  <c r="ED95" i="68"/>
  <c r="ED192" i="68" s="1"/>
  <c r="EC95" i="68"/>
  <c r="EC192" i="68" s="1"/>
  <c r="EB95" i="68"/>
  <c r="EB192" i="68" s="1"/>
  <c r="EA95" i="68"/>
  <c r="EA192" i="68" s="1"/>
  <c r="DZ95" i="68"/>
  <c r="DZ192" i="68" s="1"/>
  <c r="DY95" i="68"/>
  <c r="DY192" i="68" s="1"/>
  <c r="DX95" i="68"/>
  <c r="DX192" i="68" s="1"/>
  <c r="DW95" i="68"/>
  <c r="DW192" i="68" s="1"/>
  <c r="DV95" i="68"/>
  <c r="DV192" i="68" s="1"/>
  <c r="DU95" i="68"/>
  <c r="DU192" i="68" s="1"/>
  <c r="DT95" i="68"/>
  <c r="DT192" i="68" s="1"/>
  <c r="DS95" i="68"/>
  <c r="DS192" i="68" s="1"/>
  <c r="DR95" i="68"/>
  <c r="DR192" i="68" s="1"/>
  <c r="DQ95" i="68"/>
  <c r="DQ192" i="68" s="1"/>
  <c r="DP95" i="68"/>
  <c r="DP192" i="68" s="1"/>
  <c r="DO95" i="68"/>
  <c r="DO192" i="68" s="1"/>
  <c r="DN95" i="68"/>
  <c r="DN192" i="68" s="1"/>
  <c r="DM95" i="68"/>
  <c r="DM192" i="68" s="1"/>
  <c r="DL95" i="68"/>
  <c r="DL192" i="68" s="1"/>
  <c r="DK95" i="68"/>
  <c r="DK192" i="68" s="1"/>
  <c r="DJ95" i="68"/>
  <c r="DJ192" i="68" s="1"/>
  <c r="DI95" i="68"/>
  <c r="DI192" i="68" s="1"/>
  <c r="DH95" i="68"/>
  <c r="DH192" i="68" s="1"/>
  <c r="DG95" i="68"/>
  <c r="DG192" i="68" s="1"/>
  <c r="DF95" i="68"/>
  <c r="DF192" i="68" s="1"/>
  <c r="DE95" i="68"/>
  <c r="DE192" i="68" s="1"/>
  <c r="DD95" i="68"/>
  <c r="DD192" i="68" s="1"/>
  <c r="DC95" i="68"/>
  <c r="DC192" i="68" s="1"/>
  <c r="DB95" i="68"/>
  <c r="DB192" i="68" s="1"/>
  <c r="DA95" i="68"/>
  <c r="DA192" i="68" s="1"/>
  <c r="CZ95" i="68"/>
  <c r="CZ192" i="68" s="1"/>
  <c r="CY95" i="68"/>
  <c r="CY192" i="68" s="1"/>
  <c r="CX95" i="68"/>
  <c r="CX192" i="68" s="1"/>
  <c r="CW95" i="68"/>
  <c r="CW192" i="68" s="1"/>
  <c r="CV95" i="68"/>
  <c r="CV192" i="68" s="1"/>
  <c r="CU95" i="68"/>
  <c r="CU192" i="68" s="1"/>
  <c r="CT95" i="68"/>
  <c r="CT192" i="68" s="1"/>
  <c r="CS95" i="68"/>
  <c r="CS192" i="68" s="1"/>
  <c r="CR95" i="68"/>
  <c r="CR192" i="68" s="1"/>
  <c r="CQ95" i="68"/>
  <c r="CQ192" i="68" s="1"/>
  <c r="CP95" i="68"/>
  <c r="CP192" i="68" s="1"/>
  <c r="CO95" i="68"/>
  <c r="CO192" i="68" s="1"/>
  <c r="CN95" i="68"/>
  <c r="CN192" i="68" s="1"/>
  <c r="CM95" i="68"/>
  <c r="CM192" i="68" s="1"/>
  <c r="CL95" i="68"/>
  <c r="CL192" i="68" s="1"/>
  <c r="CK95" i="68"/>
  <c r="CK192" i="68" s="1"/>
  <c r="CJ95" i="68"/>
  <c r="CJ192" i="68" s="1"/>
  <c r="CI95" i="68"/>
  <c r="CI192" i="68" s="1"/>
  <c r="CH95" i="68"/>
  <c r="CH192" i="68" s="1"/>
  <c r="CG95" i="68"/>
  <c r="CG192" i="68" s="1"/>
  <c r="CF95" i="68"/>
  <c r="CF192" i="68" s="1"/>
  <c r="CE95" i="68"/>
  <c r="CE192" i="68" s="1"/>
  <c r="CD95" i="68"/>
  <c r="CD192" i="68" s="1"/>
  <c r="CC95" i="68"/>
  <c r="CC192" i="68" s="1"/>
  <c r="CB95" i="68"/>
  <c r="CB192" i="68" s="1"/>
  <c r="CA95" i="68"/>
  <c r="CA192" i="68" s="1"/>
  <c r="BZ95" i="68"/>
  <c r="BZ192" i="68" s="1"/>
  <c r="BY95" i="68"/>
  <c r="BY192" i="68" s="1"/>
  <c r="BX95" i="68"/>
  <c r="BX192" i="68" s="1"/>
  <c r="BW95" i="68"/>
  <c r="BW192" i="68" s="1"/>
  <c r="BV95" i="68"/>
  <c r="BV192" i="68" s="1"/>
  <c r="BU95" i="68"/>
  <c r="BU192" i="68" s="1"/>
  <c r="BT95" i="68"/>
  <c r="BT192" i="68" s="1"/>
  <c r="BS95" i="68"/>
  <c r="BS192" i="68" s="1"/>
  <c r="BR95" i="68"/>
  <c r="BR192" i="68" s="1"/>
  <c r="BQ95" i="68"/>
  <c r="BQ192" i="68" s="1"/>
  <c r="BP95" i="68"/>
  <c r="BP192" i="68" s="1"/>
  <c r="BO95" i="68"/>
  <c r="BO192" i="68" s="1"/>
  <c r="BN95" i="68"/>
  <c r="BN192" i="68" s="1"/>
  <c r="BM95" i="68"/>
  <c r="BM192" i="68" s="1"/>
  <c r="BL95" i="68"/>
  <c r="BL192" i="68" s="1"/>
  <c r="BK95" i="68"/>
  <c r="BK192" i="68" s="1"/>
  <c r="BJ95" i="68"/>
  <c r="BJ192" i="68" s="1"/>
  <c r="BI95" i="68"/>
  <c r="BI192" i="68" s="1"/>
  <c r="BH95" i="68"/>
  <c r="BH192" i="68" s="1"/>
  <c r="BG95" i="68"/>
  <c r="BG192" i="68" s="1"/>
  <c r="BF95" i="68"/>
  <c r="BF192" i="68" s="1"/>
  <c r="BE95" i="68"/>
  <c r="BE192" i="68" s="1"/>
  <c r="BD95" i="68"/>
  <c r="BD192" i="68" s="1"/>
  <c r="BC95" i="68"/>
  <c r="BC192" i="68" s="1"/>
  <c r="BB95" i="68"/>
  <c r="BB192" i="68" s="1"/>
  <c r="BA95" i="68"/>
  <c r="BA192" i="68" s="1"/>
  <c r="AZ95" i="68"/>
  <c r="AZ192" i="68" s="1"/>
  <c r="AY95" i="68"/>
  <c r="AY192" i="68" s="1"/>
  <c r="AX95" i="68"/>
  <c r="AX192" i="68" s="1"/>
  <c r="AW95" i="68"/>
  <c r="AW192" i="68" s="1"/>
  <c r="AV95" i="68"/>
  <c r="AV192" i="68" s="1"/>
  <c r="AU95" i="68"/>
  <c r="AU192" i="68" s="1"/>
  <c r="AT95" i="68"/>
  <c r="AT192" i="68" s="1"/>
  <c r="AS95" i="68"/>
  <c r="AS192" i="68" s="1"/>
  <c r="AR95" i="68"/>
  <c r="AR192" i="68" s="1"/>
  <c r="AQ95" i="68"/>
  <c r="AQ192" i="68" s="1"/>
  <c r="AP95" i="68"/>
  <c r="AP192" i="68" s="1"/>
  <c r="AO95" i="68"/>
  <c r="AO192" i="68" s="1"/>
  <c r="AN95" i="68"/>
  <c r="AN192" i="68" s="1"/>
  <c r="AM95" i="68"/>
  <c r="AM192" i="68" s="1"/>
  <c r="AL95" i="68"/>
  <c r="AL192" i="68" s="1"/>
  <c r="AK95" i="68"/>
  <c r="AK192" i="68" s="1"/>
  <c r="AJ95" i="68"/>
  <c r="AJ192" i="68" s="1"/>
  <c r="AI95" i="68"/>
  <c r="AI192" i="68" s="1"/>
  <c r="AH95" i="68"/>
  <c r="AH192" i="68" s="1"/>
  <c r="AG95" i="68"/>
  <c r="AG192" i="68" s="1"/>
  <c r="AF95" i="68"/>
  <c r="AF192" i="68" s="1"/>
  <c r="AE95" i="68"/>
  <c r="AE192" i="68" s="1"/>
  <c r="AD95" i="68"/>
  <c r="AD192" i="68" s="1"/>
  <c r="AC95" i="68"/>
  <c r="AC192" i="68" s="1"/>
  <c r="AB95" i="68"/>
  <c r="AB192" i="68" s="1"/>
  <c r="AA95" i="68"/>
  <c r="AA192" i="68" s="1"/>
  <c r="Z95" i="68"/>
  <c r="Z192" i="68" s="1"/>
  <c r="Y95" i="68"/>
  <c r="Y192" i="68" s="1"/>
  <c r="X95" i="68"/>
  <c r="X192" i="68" s="1"/>
  <c r="W95" i="68"/>
  <c r="W192" i="68" s="1"/>
  <c r="V95" i="68"/>
  <c r="V192" i="68" s="1"/>
  <c r="U95" i="68"/>
  <c r="U192" i="68" s="1"/>
  <c r="T95" i="68"/>
  <c r="T192" i="68" s="1"/>
  <c r="S95" i="68"/>
  <c r="S192" i="68" s="1"/>
  <c r="R95" i="68"/>
  <c r="R192" i="68" s="1"/>
  <c r="Q95" i="68"/>
  <c r="Q192" i="68" s="1"/>
  <c r="P95" i="68"/>
  <c r="P192" i="68" s="1"/>
  <c r="O95" i="68"/>
  <c r="O192" i="68" s="1"/>
  <c r="N95" i="68"/>
  <c r="N192" i="68" s="1"/>
  <c r="M95" i="68"/>
  <c r="M192" i="68" s="1"/>
  <c r="L95" i="68"/>
  <c r="L192" i="68" s="1"/>
  <c r="K95" i="68"/>
  <c r="K192" i="68" s="1"/>
  <c r="J95" i="68"/>
  <c r="J192" i="68" s="1"/>
  <c r="I95" i="68"/>
  <c r="I192" i="68" s="1"/>
  <c r="H95" i="68"/>
  <c r="H192" i="68" s="1"/>
  <c r="G95" i="68"/>
  <c r="G192" i="68" s="1"/>
  <c r="F95" i="68"/>
  <c r="F192" i="68" s="1"/>
  <c r="E95" i="68"/>
  <c r="E192" i="68" s="1"/>
  <c r="D95" i="68"/>
  <c r="D192" i="68" s="1"/>
  <c r="C95" i="68"/>
  <c r="C192" i="68" s="1"/>
  <c r="EV94" i="68"/>
  <c r="EV191" i="68" s="1"/>
  <c r="EU94" i="68"/>
  <c r="EU191" i="68" s="1"/>
  <c r="ET94" i="68"/>
  <c r="ET191" i="68" s="1"/>
  <c r="ES94" i="68"/>
  <c r="ES191" i="68" s="1"/>
  <c r="ER94" i="68"/>
  <c r="ER191" i="68" s="1"/>
  <c r="EQ94" i="68"/>
  <c r="EQ191" i="68" s="1"/>
  <c r="EP94" i="68"/>
  <c r="EP191" i="68" s="1"/>
  <c r="EO94" i="68"/>
  <c r="EO191" i="68" s="1"/>
  <c r="EN94" i="68"/>
  <c r="EN191" i="68" s="1"/>
  <c r="EM94" i="68"/>
  <c r="EM191" i="68" s="1"/>
  <c r="EL94" i="68"/>
  <c r="EL191" i="68" s="1"/>
  <c r="EK94" i="68"/>
  <c r="EK191" i="68" s="1"/>
  <c r="EJ94" i="68"/>
  <c r="EJ191" i="68" s="1"/>
  <c r="EI94" i="68"/>
  <c r="EI191" i="68" s="1"/>
  <c r="EH94" i="68"/>
  <c r="EH191" i="68" s="1"/>
  <c r="EG94" i="68"/>
  <c r="EG191" i="68" s="1"/>
  <c r="EF94" i="68"/>
  <c r="EF191" i="68" s="1"/>
  <c r="EE94" i="68"/>
  <c r="EE191" i="68" s="1"/>
  <c r="ED94" i="68"/>
  <c r="ED191" i="68" s="1"/>
  <c r="EC94" i="68"/>
  <c r="EC191" i="68" s="1"/>
  <c r="EB94" i="68"/>
  <c r="EB191" i="68" s="1"/>
  <c r="EA94" i="68"/>
  <c r="EA191" i="68" s="1"/>
  <c r="DZ94" i="68"/>
  <c r="DZ191" i="68" s="1"/>
  <c r="DY94" i="68"/>
  <c r="DY191" i="68" s="1"/>
  <c r="DX94" i="68"/>
  <c r="DX191" i="68" s="1"/>
  <c r="DW94" i="68"/>
  <c r="DW191" i="68" s="1"/>
  <c r="DV94" i="68"/>
  <c r="DV191" i="68" s="1"/>
  <c r="DU94" i="68"/>
  <c r="DU191" i="68" s="1"/>
  <c r="DT94" i="68"/>
  <c r="DT191" i="68" s="1"/>
  <c r="DS94" i="68"/>
  <c r="DS191" i="68" s="1"/>
  <c r="DR94" i="68"/>
  <c r="DR191" i="68" s="1"/>
  <c r="DQ94" i="68"/>
  <c r="DQ191" i="68" s="1"/>
  <c r="DP94" i="68"/>
  <c r="DP191" i="68" s="1"/>
  <c r="DO94" i="68"/>
  <c r="DO191" i="68" s="1"/>
  <c r="DN94" i="68"/>
  <c r="DN191" i="68" s="1"/>
  <c r="DM94" i="68"/>
  <c r="DM191" i="68" s="1"/>
  <c r="DL94" i="68"/>
  <c r="DL191" i="68" s="1"/>
  <c r="DK94" i="68"/>
  <c r="DK191" i="68" s="1"/>
  <c r="DJ94" i="68"/>
  <c r="DJ191" i="68" s="1"/>
  <c r="DI94" i="68"/>
  <c r="DI191" i="68" s="1"/>
  <c r="DH94" i="68"/>
  <c r="DH191" i="68" s="1"/>
  <c r="DG94" i="68"/>
  <c r="DG191" i="68" s="1"/>
  <c r="DF94" i="68"/>
  <c r="DF191" i="68" s="1"/>
  <c r="DE94" i="68"/>
  <c r="DE191" i="68" s="1"/>
  <c r="DD94" i="68"/>
  <c r="DD191" i="68" s="1"/>
  <c r="DC94" i="68"/>
  <c r="DC191" i="68" s="1"/>
  <c r="DB94" i="68"/>
  <c r="DB191" i="68" s="1"/>
  <c r="DA94" i="68"/>
  <c r="DA191" i="68" s="1"/>
  <c r="CZ94" i="68"/>
  <c r="CZ191" i="68" s="1"/>
  <c r="CY94" i="68"/>
  <c r="CY191" i="68" s="1"/>
  <c r="CX94" i="68"/>
  <c r="CX191" i="68" s="1"/>
  <c r="CW94" i="68"/>
  <c r="CW191" i="68" s="1"/>
  <c r="CV94" i="68"/>
  <c r="CV191" i="68" s="1"/>
  <c r="CU94" i="68"/>
  <c r="CU191" i="68" s="1"/>
  <c r="CT94" i="68"/>
  <c r="CT191" i="68" s="1"/>
  <c r="CS94" i="68"/>
  <c r="CS191" i="68" s="1"/>
  <c r="CR94" i="68"/>
  <c r="CR191" i="68" s="1"/>
  <c r="CQ94" i="68"/>
  <c r="CQ191" i="68" s="1"/>
  <c r="CP94" i="68"/>
  <c r="CP191" i="68" s="1"/>
  <c r="CO94" i="68"/>
  <c r="CO191" i="68" s="1"/>
  <c r="CN94" i="68"/>
  <c r="CN191" i="68" s="1"/>
  <c r="CM94" i="68"/>
  <c r="CM191" i="68" s="1"/>
  <c r="CL94" i="68"/>
  <c r="CL191" i="68" s="1"/>
  <c r="CK94" i="68"/>
  <c r="CK191" i="68" s="1"/>
  <c r="CJ94" i="68"/>
  <c r="CJ191" i="68" s="1"/>
  <c r="CI94" i="68"/>
  <c r="CI191" i="68" s="1"/>
  <c r="CH94" i="68"/>
  <c r="CH191" i="68" s="1"/>
  <c r="CG94" i="68"/>
  <c r="CG191" i="68" s="1"/>
  <c r="CF94" i="68"/>
  <c r="CF191" i="68" s="1"/>
  <c r="CE94" i="68"/>
  <c r="CE191" i="68" s="1"/>
  <c r="CD94" i="68"/>
  <c r="CD191" i="68" s="1"/>
  <c r="CC94" i="68"/>
  <c r="CC191" i="68" s="1"/>
  <c r="CB94" i="68"/>
  <c r="CB191" i="68" s="1"/>
  <c r="CA94" i="68"/>
  <c r="CA191" i="68" s="1"/>
  <c r="BZ94" i="68"/>
  <c r="BZ191" i="68" s="1"/>
  <c r="BY94" i="68"/>
  <c r="BY191" i="68" s="1"/>
  <c r="BX94" i="68"/>
  <c r="BX191" i="68" s="1"/>
  <c r="BW94" i="68"/>
  <c r="BW191" i="68" s="1"/>
  <c r="BV94" i="68"/>
  <c r="BV191" i="68" s="1"/>
  <c r="BU94" i="68"/>
  <c r="BU191" i="68" s="1"/>
  <c r="BT94" i="68"/>
  <c r="BT191" i="68" s="1"/>
  <c r="BS94" i="68"/>
  <c r="BS191" i="68" s="1"/>
  <c r="BR94" i="68"/>
  <c r="BR191" i="68" s="1"/>
  <c r="BQ94" i="68"/>
  <c r="BQ191" i="68" s="1"/>
  <c r="BP94" i="68"/>
  <c r="BP191" i="68" s="1"/>
  <c r="BO94" i="68"/>
  <c r="BO191" i="68" s="1"/>
  <c r="BN94" i="68"/>
  <c r="BN191" i="68" s="1"/>
  <c r="BM94" i="68"/>
  <c r="BM191" i="68" s="1"/>
  <c r="BL94" i="68"/>
  <c r="BL191" i="68" s="1"/>
  <c r="BK94" i="68"/>
  <c r="BK191" i="68" s="1"/>
  <c r="BJ94" i="68"/>
  <c r="BJ191" i="68" s="1"/>
  <c r="BI94" i="68"/>
  <c r="BI191" i="68" s="1"/>
  <c r="BH94" i="68"/>
  <c r="BH191" i="68" s="1"/>
  <c r="BG94" i="68"/>
  <c r="BG191" i="68" s="1"/>
  <c r="BF94" i="68"/>
  <c r="BF191" i="68" s="1"/>
  <c r="BE94" i="68"/>
  <c r="BE191" i="68" s="1"/>
  <c r="BD94" i="68"/>
  <c r="BD191" i="68" s="1"/>
  <c r="BC94" i="68"/>
  <c r="BC191" i="68" s="1"/>
  <c r="BB94" i="68"/>
  <c r="BB191" i="68" s="1"/>
  <c r="BA94" i="68"/>
  <c r="BA191" i="68" s="1"/>
  <c r="AZ94" i="68"/>
  <c r="AZ191" i="68" s="1"/>
  <c r="AY94" i="68"/>
  <c r="AY191" i="68" s="1"/>
  <c r="AX94" i="68"/>
  <c r="AX191" i="68" s="1"/>
  <c r="AW94" i="68"/>
  <c r="AW191" i="68" s="1"/>
  <c r="AV94" i="68"/>
  <c r="AV191" i="68" s="1"/>
  <c r="AU94" i="68"/>
  <c r="AU191" i="68" s="1"/>
  <c r="AT94" i="68"/>
  <c r="AT191" i="68" s="1"/>
  <c r="AS94" i="68"/>
  <c r="AS191" i="68" s="1"/>
  <c r="AR94" i="68"/>
  <c r="AR191" i="68" s="1"/>
  <c r="AQ94" i="68"/>
  <c r="AQ191" i="68" s="1"/>
  <c r="AP94" i="68"/>
  <c r="AP191" i="68" s="1"/>
  <c r="AO94" i="68"/>
  <c r="AO191" i="68" s="1"/>
  <c r="AN94" i="68"/>
  <c r="AN191" i="68" s="1"/>
  <c r="AM94" i="68"/>
  <c r="AM191" i="68" s="1"/>
  <c r="AL94" i="68"/>
  <c r="AL191" i="68" s="1"/>
  <c r="AK94" i="68"/>
  <c r="AK191" i="68" s="1"/>
  <c r="AJ94" i="68"/>
  <c r="AJ191" i="68" s="1"/>
  <c r="AI94" i="68"/>
  <c r="AI191" i="68" s="1"/>
  <c r="AH94" i="68"/>
  <c r="AH191" i="68" s="1"/>
  <c r="AG94" i="68"/>
  <c r="AG191" i="68" s="1"/>
  <c r="AF94" i="68"/>
  <c r="AF191" i="68" s="1"/>
  <c r="AE94" i="68"/>
  <c r="AE191" i="68" s="1"/>
  <c r="AD94" i="68"/>
  <c r="AD191" i="68" s="1"/>
  <c r="AC94" i="68"/>
  <c r="AC191" i="68" s="1"/>
  <c r="AB94" i="68"/>
  <c r="AB191" i="68" s="1"/>
  <c r="AA94" i="68"/>
  <c r="AA191" i="68" s="1"/>
  <c r="Z94" i="68"/>
  <c r="Z191" i="68" s="1"/>
  <c r="Y94" i="68"/>
  <c r="Y191" i="68" s="1"/>
  <c r="X94" i="68"/>
  <c r="X191" i="68" s="1"/>
  <c r="W94" i="68"/>
  <c r="W191" i="68" s="1"/>
  <c r="V94" i="68"/>
  <c r="V191" i="68" s="1"/>
  <c r="U94" i="68"/>
  <c r="U191" i="68" s="1"/>
  <c r="T94" i="68"/>
  <c r="T191" i="68" s="1"/>
  <c r="S94" i="68"/>
  <c r="S191" i="68" s="1"/>
  <c r="R94" i="68"/>
  <c r="R191" i="68" s="1"/>
  <c r="Q94" i="68"/>
  <c r="Q191" i="68" s="1"/>
  <c r="P94" i="68"/>
  <c r="P191" i="68" s="1"/>
  <c r="O94" i="68"/>
  <c r="O191" i="68" s="1"/>
  <c r="N94" i="68"/>
  <c r="N191" i="68" s="1"/>
  <c r="M94" i="68"/>
  <c r="M191" i="68" s="1"/>
  <c r="L94" i="68"/>
  <c r="L191" i="68" s="1"/>
  <c r="K94" i="68"/>
  <c r="K191" i="68" s="1"/>
  <c r="J94" i="68"/>
  <c r="J191" i="68" s="1"/>
  <c r="I94" i="68"/>
  <c r="I191" i="68" s="1"/>
  <c r="H94" i="68"/>
  <c r="H191" i="68" s="1"/>
  <c r="G94" i="68"/>
  <c r="G191" i="68" s="1"/>
  <c r="F94" i="68"/>
  <c r="F191" i="68" s="1"/>
  <c r="E94" i="68"/>
  <c r="E191" i="68" s="1"/>
  <c r="D94" i="68"/>
  <c r="D191" i="68" s="1"/>
  <c r="C94" i="68"/>
  <c r="C191" i="68" s="1"/>
  <c r="EV93" i="68"/>
  <c r="EV190" i="68" s="1"/>
  <c r="EU93" i="68"/>
  <c r="EU190" i="68" s="1"/>
  <c r="ET93" i="68"/>
  <c r="ET190" i="68" s="1"/>
  <c r="ES93" i="68"/>
  <c r="ES190" i="68" s="1"/>
  <c r="ER93" i="68"/>
  <c r="ER190" i="68" s="1"/>
  <c r="EQ93" i="68"/>
  <c r="EQ190" i="68" s="1"/>
  <c r="EP93" i="68"/>
  <c r="EP190" i="68" s="1"/>
  <c r="EO93" i="68"/>
  <c r="EO190" i="68" s="1"/>
  <c r="EN93" i="68"/>
  <c r="EN190" i="68" s="1"/>
  <c r="EM93" i="68"/>
  <c r="EM190" i="68" s="1"/>
  <c r="EL93" i="68"/>
  <c r="EL190" i="68" s="1"/>
  <c r="EK93" i="68"/>
  <c r="EK190" i="68" s="1"/>
  <c r="EJ93" i="68"/>
  <c r="EJ190" i="68" s="1"/>
  <c r="EI93" i="68"/>
  <c r="EI190" i="68" s="1"/>
  <c r="EH93" i="68"/>
  <c r="EH190" i="68" s="1"/>
  <c r="EG93" i="68"/>
  <c r="EG190" i="68" s="1"/>
  <c r="EF93" i="68"/>
  <c r="EF190" i="68" s="1"/>
  <c r="EE93" i="68"/>
  <c r="EE190" i="68" s="1"/>
  <c r="ED93" i="68"/>
  <c r="ED190" i="68" s="1"/>
  <c r="EC93" i="68"/>
  <c r="EC190" i="68" s="1"/>
  <c r="EB93" i="68"/>
  <c r="EB190" i="68" s="1"/>
  <c r="EA93" i="68"/>
  <c r="EA190" i="68" s="1"/>
  <c r="DZ93" i="68"/>
  <c r="DZ190" i="68" s="1"/>
  <c r="DY93" i="68"/>
  <c r="DY190" i="68" s="1"/>
  <c r="DX93" i="68"/>
  <c r="DX190" i="68" s="1"/>
  <c r="DW93" i="68"/>
  <c r="DW190" i="68" s="1"/>
  <c r="DV93" i="68"/>
  <c r="DV190" i="68" s="1"/>
  <c r="DU93" i="68"/>
  <c r="DU190" i="68" s="1"/>
  <c r="DT93" i="68"/>
  <c r="DT190" i="68" s="1"/>
  <c r="DS93" i="68"/>
  <c r="DS190" i="68" s="1"/>
  <c r="DR93" i="68"/>
  <c r="DR190" i="68" s="1"/>
  <c r="DQ93" i="68"/>
  <c r="DQ190" i="68" s="1"/>
  <c r="DP93" i="68"/>
  <c r="DP190" i="68" s="1"/>
  <c r="DO93" i="68"/>
  <c r="DO190" i="68" s="1"/>
  <c r="DN93" i="68"/>
  <c r="DN190" i="68" s="1"/>
  <c r="DM93" i="68"/>
  <c r="DM190" i="68" s="1"/>
  <c r="DL93" i="68"/>
  <c r="DL190" i="68" s="1"/>
  <c r="DK93" i="68"/>
  <c r="DK190" i="68" s="1"/>
  <c r="DJ93" i="68"/>
  <c r="DJ190" i="68" s="1"/>
  <c r="DI93" i="68"/>
  <c r="DI190" i="68" s="1"/>
  <c r="DH93" i="68"/>
  <c r="DH190" i="68" s="1"/>
  <c r="DG93" i="68"/>
  <c r="DG190" i="68" s="1"/>
  <c r="DF93" i="68"/>
  <c r="DF190" i="68" s="1"/>
  <c r="DE93" i="68"/>
  <c r="DE190" i="68" s="1"/>
  <c r="DD93" i="68"/>
  <c r="DD190" i="68" s="1"/>
  <c r="DC93" i="68"/>
  <c r="DC190" i="68" s="1"/>
  <c r="DB93" i="68"/>
  <c r="DB190" i="68" s="1"/>
  <c r="DA93" i="68"/>
  <c r="DA190" i="68" s="1"/>
  <c r="CZ93" i="68"/>
  <c r="CZ190" i="68" s="1"/>
  <c r="CY93" i="68"/>
  <c r="CY190" i="68" s="1"/>
  <c r="CX93" i="68"/>
  <c r="CX190" i="68" s="1"/>
  <c r="CW93" i="68"/>
  <c r="CW190" i="68" s="1"/>
  <c r="CV93" i="68"/>
  <c r="CV190" i="68" s="1"/>
  <c r="CU93" i="68"/>
  <c r="CU190" i="68" s="1"/>
  <c r="CT93" i="68"/>
  <c r="CT190" i="68" s="1"/>
  <c r="CS93" i="68"/>
  <c r="CS190" i="68" s="1"/>
  <c r="CR93" i="68"/>
  <c r="CR190" i="68" s="1"/>
  <c r="CQ93" i="68"/>
  <c r="CQ190" i="68" s="1"/>
  <c r="CP93" i="68"/>
  <c r="CP190" i="68" s="1"/>
  <c r="CO93" i="68"/>
  <c r="CO190" i="68" s="1"/>
  <c r="CN93" i="68"/>
  <c r="CN190" i="68" s="1"/>
  <c r="CM93" i="68"/>
  <c r="CM190" i="68" s="1"/>
  <c r="CL93" i="68"/>
  <c r="CL190" i="68" s="1"/>
  <c r="CK93" i="68"/>
  <c r="CK190" i="68" s="1"/>
  <c r="CJ93" i="68"/>
  <c r="CJ190" i="68" s="1"/>
  <c r="CI93" i="68"/>
  <c r="CI190" i="68" s="1"/>
  <c r="CH93" i="68"/>
  <c r="CH190" i="68" s="1"/>
  <c r="CG93" i="68"/>
  <c r="CG190" i="68" s="1"/>
  <c r="CF93" i="68"/>
  <c r="CF190" i="68" s="1"/>
  <c r="CE93" i="68"/>
  <c r="CE190" i="68" s="1"/>
  <c r="CD93" i="68"/>
  <c r="CD190" i="68" s="1"/>
  <c r="CC93" i="68"/>
  <c r="CC190" i="68" s="1"/>
  <c r="CB93" i="68"/>
  <c r="CB190" i="68" s="1"/>
  <c r="CA93" i="68"/>
  <c r="CA190" i="68" s="1"/>
  <c r="BZ93" i="68"/>
  <c r="BZ190" i="68" s="1"/>
  <c r="BY93" i="68"/>
  <c r="BY190" i="68" s="1"/>
  <c r="BX93" i="68"/>
  <c r="BX190" i="68" s="1"/>
  <c r="BW93" i="68"/>
  <c r="BW190" i="68" s="1"/>
  <c r="BV93" i="68"/>
  <c r="BV190" i="68" s="1"/>
  <c r="BU93" i="68"/>
  <c r="BU190" i="68" s="1"/>
  <c r="BT93" i="68"/>
  <c r="BT190" i="68" s="1"/>
  <c r="BS93" i="68"/>
  <c r="BS190" i="68" s="1"/>
  <c r="BR93" i="68"/>
  <c r="BR190" i="68" s="1"/>
  <c r="BQ93" i="68"/>
  <c r="BQ190" i="68" s="1"/>
  <c r="BP93" i="68"/>
  <c r="BP190" i="68" s="1"/>
  <c r="BO93" i="68"/>
  <c r="BO190" i="68" s="1"/>
  <c r="BN93" i="68"/>
  <c r="BN190" i="68" s="1"/>
  <c r="BM93" i="68"/>
  <c r="BM190" i="68" s="1"/>
  <c r="BL93" i="68"/>
  <c r="BL190" i="68" s="1"/>
  <c r="BK93" i="68"/>
  <c r="BK190" i="68" s="1"/>
  <c r="BJ93" i="68"/>
  <c r="BJ190" i="68" s="1"/>
  <c r="BI93" i="68"/>
  <c r="BI190" i="68" s="1"/>
  <c r="BH93" i="68"/>
  <c r="BH190" i="68" s="1"/>
  <c r="BG93" i="68"/>
  <c r="BG190" i="68" s="1"/>
  <c r="BF93" i="68"/>
  <c r="BF190" i="68" s="1"/>
  <c r="BE93" i="68"/>
  <c r="BE190" i="68" s="1"/>
  <c r="BD93" i="68"/>
  <c r="BD190" i="68" s="1"/>
  <c r="BC93" i="68"/>
  <c r="BC190" i="68" s="1"/>
  <c r="BB93" i="68"/>
  <c r="BB190" i="68" s="1"/>
  <c r="BA93" i="68"/>
  <c r="BA190" i="68" s="1"/>
  <c r="AZ93" i="68"/>
  <c r="AZ190" i="68" s="1"/>
  <c r="AY93" i="68"/>
  <c r="AY190" i="68" s="1"/>
  <c r="AX93" i="68"/>
  <c r="AX190" i="68" s="1"/>
  <c r="AW93" i="68"/>
  <c r="AW190" i="68" s="1"/>
  <c r="AV93" i="68"/>
  <c r="AV190" i="68" s="1"/>
  <c r="AU93" i="68"/>
  <c r="AU190" i="68" s="1"/>
  <c r="AT93" i="68"/>
  <c r="AT190" i="68" s="1"/>
  <c r="AS93" i="68"/>
  <c r="AS190" i="68" s="1"/>
  <c r="AR93" i="68"/>
  <c r="AR190" i="68" s="1"/>
  <c r="AQ93" i="68"/>
  <c r="AQ190" i="68" s="1"/>
  <c r="AP93" i="68"/>
  <c r="AP190" i="68" s="1"/>
  <c r="AO93" i="68"/>
  <c r="AO190" i="68" s="1"/>
  <c r="AN93" i="68"/>
  <c r="AN190" i="68" s="1"/>
  <c r="AM93" i="68"/>
  <c r="AM190" i="68" s="1"/>
  <c r="AL93" i="68"/>
  <c r="AL190" i="68" s="1"/>
  <c r="AK93" i="68"/>
  <c r="AK190" i="68" s="1"/>
  <c r="AJ93" i="68"/>
  <c r="AJ190" i="68" s="1"/>
  <c r="AI93" i="68"/>
  <c r="AI190" i="68" s="1"/>
  <c r="AH93" i="68"/>
  <c r="AH190" i="68" s="1"/>
  <c r="AG93" i="68"/>
  <c r="AG190" i="68" s="1"/>
  <c r="AF93" i="68"/>
  <c r="AF190" i="68" s="1"/>
  <c r="AE93" i="68"/>
  <c r="AE190" i="68" s="1"/>
  <c r="AD93" i="68"/>
  <c r="AD190" i="68" s="1"/>
  <c r="AC93" i="68"/>
  <c r="AC190" i="68" s="1"/>
  <c r="AB93" i="68"/>
  <c r="AB190" i="68" s="1"/>
  <c r="AA93" i="68"/>
  <c r="AA190" i="68" s="1"/>
  <c r="Z93" i="68"/>
  <c r="Z190" i="68" s="1"/>
  <c r="Y93" i="68"/>
  <c r="Y190" i="68" s="1"/>
  <c r="X93" i="68"/>
  <c r="X190" i="68" s="1"/>
  <c r="W93" i="68"/>
  <c r="W190" i="68" s="1"/>
  <c r="V93" i="68"/>
  <c r="V190" i="68" s="1"/>
  <c r="U93" i="68"/>
  <c r="U190" i="68" s="1"/>
  <c r="T93" i="68"/>
  <c r="T190" i="68" s="1"/>
  <c r="S93" i="68"/>
  <c r="S190" i="68" s="1"/>
  <c r="R93" i="68"/>
  <c r="R190" i="68" s="1"/>
  <c r="Q93" i="68"/>
  <c r="Q190" i="68" s="1"/>
  <c r="P93" i="68"/>
  <c r="P190" i="68" s="1"/>
  <c r="O93" i="68"/>
  <c r="O190" i="68" s="1"/>
  <c r="N93" i="68"/>
  <c r="N190" i="68" s="1"/>
  <c r="M93" i="68"/>
  <c r="M190" i="68" s="1"/>
  <c r="L93" i="68"/>
  <c r="L190" i="68" s="1"/>
  <c r="K93" i="68"/>
  <c r="K190" i="68" s="1"/>
  <c r="J93" i="68"/>
  <c r="J190" i="68" s="1"/>
  <c r="I93" i="68"/>
  <c r="I190" i="68" s="1"/>
  <c r="H93" i="68"/>
  <c r="H190" i="68" s="1"/>
  <c r="G93" i="68"/>
  <c r="G190" i="68" s="1"/>
  <c r="F93" i="68"/>
  <c r="F190" i="68" s="1"/>
  <c r="E93" i="68"/>
  <c r="E190" i="68" s="1"/>
  <c r="D93" i="68"/>
  <c r="D190" i="68" s="1"/>
  <c r="C93" i="68"/>
  <c r="C190" i="68" s="1"/>
  <c r="EV92" i="68"/>
  <c r="EV189" i="68" s="1"/>
  <c r="EU92" i="68"/>
  <c r="EU189" i="68" s="1"/>
  <c r="ET92" i="68"/>
  <c r="ET189" i="68" s="1"/>
  <c r="ES92" i="68"/>
  <c r="ES189" i="68" s="1"/>
  <c r="ER92" i="68"/>
  <c r="ER189" i="68" s="1"/>
  <c r="EQ92" i="68"/>
  <c r="EQ189" i="68" s="1"/>
  <c r="EP92" i="68"/>
  <c r="EP189" i="68" s="1"/>
  <c r="EO92" i="68"/>
  <c r="EO189" i="68" s="1"/>
  <c r="EN92" i="68"/>
  <c r="EN189" i="68" s="1"/>
  <c r="EM92" i="68"/>
  <c r="EM189" i="68" s="1"/>
  <c r="EL92" i="68"/>
  <c r="EL189" i="68" s="1"/>
  <c r="EK92" i="68"/>
  <c r="EK189" i="68" s="1"/>
  <c r="EJ92" i="68"/>
  <c r="EJ189" i="68" s="1"/>
  <c r="EI92" i="68"/>
  <c r="EI189" i="68" s="1"/>
  <c r="EH92" i="68"/>
  <c r="EH189" i="68" s="1"/>
  <c r="EG92" i="68"/>
  <c r="EG189" i="68" s="1"/>
  <c r="EF92" i="68"/>
  <c r="EF189" i="68" s="1"/>
  <c r="EE92" i="68"/>
  <c r="EE189" i="68" s="1"/>
  <c r="ED92" i="68"/>
  <c r="ED189" i="68" s="1"/>
  <c r="EC92" i="68"/>
  <c r="EC189" i="68" s="1"/>
  <c r="EB92" i="68"/>
  <c r="EB189" i="68" s="1"/>
  <c r="EA92" i="68"/>
  <c r="EA189" i="68" s="1"/>
  <c r="DZ92" i="68"/>
  <c r="DZ189" i="68" s="1"/>
  <c r="DY92" i="68"/>
  <c r="DY189" i="68" s="1"/>
  <c r="DX92" i="68"/>
  <c r="DX189" i="68" s="1"/>
  <c r="DW92" i="68"/>
  <c r="DW189" i="68" s="1"/>
  <c r="DV92" i="68"/>
  <c r="DV189" i="68" s="1"/>
  <c r="DU92" i="68"/>
  <c r="DU189" i="68" s="1"/>
  <c r="DT92" i="68"/>
  <c r="DT189" i="68" s="1"/>
  <c r="DS92" i="68"/>
  <c r="DS189" i="68" s="1"/>
  <c r="DR92" i="68"/>
  <c r="DR189" i="68" s="1"/>
  <c r="DQ92" i="68"/>
  <c r="DQ189" i="68" s="1"/>
  <c r="DP92" i="68"/>
  <c r="DP189" i="68" s="1"/>
  <c r="DO92" i="68"/>
  <c r="DO189" i="68" s="1"/>
  <c r="DN92" i="68"/>
  <c r="DN189" i="68" s="1"/>
  <c r="DM92" i="68"/>
  <c r="DM189" i="68" s="1"/>
  <c r="DL92" i="68"/>
  <c r="DL189" i="68" s="1"/>
  <c r="DK92" i="68"/>
  <c r="DK189" i="68" s="1"/>
  <c r="DJ92" i="68"/>
  <c r="DJ189" i="68" s="1"/>
  <c r="DI92" i="68"/>
  <c r="DI189" i="68" s="1"/>
  <c r="DH92" i="68"/>
  <c r="DH189" i="68" s="1"/>
  <c r="DG92" i="68"/>
  <c r="DG189" i="68" s="1"/>
  <c r="DF92" i="68"/>
  <c r="DF189" i="68" s="1"/>
  <c r="DE92" i="68"/>
  <c r="DE189" i="68" s="1"/>
  <c r="DD92" i="68"/>
  <c r="DD189" i="68" s="1"/>
  <c r="DC92" i="68"/>
  <c r="DC189" i="68" s="1"/>
  <c r="DB92" i="68"/>
  <c r="DB189" i="68" s="1"/>
  <c r="DA92" i="68"/>
  <c r="DA189" i="68" s="1"/>
  <c r="CZ92" i="68"/>
  <c r="CZ189" i="68" s="1"/>
  <c r="CY92" i="68"/>
  <c r="CY189" i="68" s="1"/>
  <c r="CX92" i="68"/>
  <c r="CX189" i="68" s="1"/>
  <c r="CW92" i="68"/>
  <c r="CW189" i="68" s="1"/>
  <c r="CV92" i="68"/>
  <c r="CV189" i="68" s="1"/>
  <c r="CU92" i="68"/>
  <c r="CU189" i="68" s="1"/>
  <c r="CT92" i="68"/>
  <c r="CT189" i="68" s="1"/>
  <c r="CS92" i="68"/>
  <c r="CS189" i="68" s="1"/>
  <c r="CR92" i="68"/>
  <c r="CR189" i="68" s="1"/>
  <c r="CQ92" i="68"/>
  <c r="CQ189" i="68" s="1"/>
  <c r="CP92" i="68"/>
  <c r="CP189" i="68" s="1"/>
  <c r="CO92" i="68"/>
  <c r="CO189" i="68" s="1"/>
  <c r="CN92" i="68"/>
  <c r="CN189" i="68" s="1"/>
  <c r="CM92" i="68"/>
  <c r="CM189" i="68" s="1"/>
  <c r="CL92" i="68"/>
  <c r="CL189" i="68" s="1"/>
  <c r="CK92" i="68"/>
  <c r="CK189" i="68" s="1"/>
  <c r="CJ92" i="68"/>
  <c r="CJ189" i="68" s="1"/>
  <c r="CI92" i="68"/>
  <c r="CI189" i="68" s="1"/>
  <c r="CH92" i="68"/>
  <c r="CH189" i="68" s="1"/>
  <c r="CG92" i="68"/>
  <c r="CG189" i="68" s="1"/>
  <c r="CF92" i="68"/>
  <c r="CF189" i="68" s="1"/>
  <c r="CE92" i="68"/>
  <c r="CE189" i="68" s="1"/>
  <c r="CD92" i="68"/>
  <c r="CD189" i="68" s="1"/>
  <c r="CC92" i="68"/>
  <c r="CC189" i="68" s="1"/>
  <c r="CB92" i="68"/>
  <c r="CB189" i="68" s="1"/>
  <c r="CA92" i="68"/>
  <c r="CA189" i="68" s="1"/>
  <c r="BZ92" i="68"/>
  <c r="BZ189" i="68" s="1"/>
  <c r="BY92" i="68"/>
  <c r="BY189" i="68" s="1"/>
  <c r="BX92" i="68"/>
  <c r="BX189" i="68" s="1"/>
  <c r="BW92" i="68"/>
  <c r="BW189" i="68" s="1"/>
  <c r="BV92" i="68"/>
  <c r="BV189" i="68" s="1"/>
  <c r="BU92" i="68"/>
  <c r="BU189" i="68" s="1"/>
  <c r="BT92" i="68"/>
  <c r="BT189" i="68" s="1"/>
  <c r="BS92" i="68"/>
  <c r="BS189" i="68" s="1"/>
  <c r="BR92" i="68"/>
  <c r="BR189" i="68" s="1"/>
  <c r="BQ92" i="68"/>
  <c r="BQ189" i="68" s="1"/>
  <c r="BP92" i="68"/>
  <c r="BP189" i="68" s="1"/>
  <c r="BO92" i="68"/>
  <c r="BO189" i="68" s="1"/>
  <c r="BN92" i="68"/>
  <c r="BN189" i="68" s="1"/>
  <c r="BM92" i="68"/>
  <c r="BM189" i="68" s="1"/>
  <c r="BL92" i="68"/>
  <c r="BL189" i="68" s="1"/>
  <c r="BK92" i="68"/>
  <c r="BK189" i="68" s="1"/>
  <c r="BJ92" i="68"/>
  <c r="BJ189" i="68" s="1"/>
  <c r="BI92" i="68"/>
  <c r="BI189" i="68" s="1"/>
  <c r="BH92" i="68"/>
  <c r="BH189" i="68" s="1"/>
  <c r="BG92" i="68"/>
  <c r="BG189" i="68" s="1"/>
  <c r="BF92" i="68"/>
  <c r="BF189" i="68" s="1"/>
  <c r="BE92" i="68"/>
  <c r="BE189" i="68" s="1"/>
  <c r="BD92" i="68"/>
  <c r="BD189" i="68" s="1"/>
  <c r="BC92" i="68"/>
  <c r="BC189" i="68" s="1"/>
  <c r="BB92" i="68"/>
  <c r="BB189" i="68" s="1"/>
  <c r="BA92" i="68"/>
  <c r="BA189" i="68" s="1"/>
  <c r="AZ92" i="68"/>
  <c r="AZ189" i="68" s="1"/>
  <c r="AY92" i="68"/>
  <c r="AY189" i="68" s="1"/>
  <c r="AX92" i="68"/>
  <c r="AX189" i="68" s="1"/>
  <c r="AW92" i="68"/>
  <c r="AW189" i="68" s="1"/>
  <c r="AV92" i="68"/>
  <c r="AV189" i="68" s="1"/>
  <c r="AU92" i="68"/>
  <c r="AU189" i="68" s="1"/>
  <c r="AT92" i="68"/>
  <c r="AT189" i="68" s="1"/>
  <c r="AS92" i="68"/>
  <c r="AS189" i="68" s="1"/>
  <c r="AR92" i="68"/>
  <c r="AR189" i="68" s="1"/>
  <c r="AQ92" i="68"/>
  <c r="AQ189" i="68" s="1"/>
  <c r="AP92" i="68"/>
  <c r="AP189" i="68" s="1"/>
  <c r="AO92" i="68"/>
  <c r="AO189" i="68" s="1"/>
  <c r="AN92" i="68"/>
  <c r="AN189" i="68" s="1"/>
  <c r="AM92" i="68"/>
  <c r="AM189" i="68" s="1"/>
  <c r="AL92" i="68"/>
  <c r="AL189" i="68" s="1"/>
  <c r="AK92" i="68"/>
  <c r="AK189" i="68" s="1"/>
  <c r="AJ92" i="68"/>
  <c r="AJ189" i="68" s="1"/>
  <c r="AI92" i="68"/>
  <c r="AI189" i="68" s="1"/>
  <c r="AH92" i="68"/>
  <c r="AH189" i="68" s="1"/>
  <c r="AG92" i="68"/>
  <c r="AG189" i="68" s="1"/>
  <c r="AF92" i="68"/>
  <c r="AF189" i="68" s="1"/>
  <c r="AE92" i="68"/>
  <c r="AE189" i="68" s="1"/>
  <c r="AD92" i="68"/>
  <c r="AD189" i="68" s="1"/>
  <c r="AC92" i="68"/>
  <c r="AC189" i="68" s="1"/>
  <c r="AB92" i="68"/>
  <c r="AB189" i="68" s="1"/>
  <c r="AA92" i="68"/>
  <c r="AA189" i="68" s="1"/>
  <c r="Z92" i="68"/>
  <c r="Z189" i="68" s="1"/>
  <c r="Y92" i="68"/>
  <c r="Y189" i="68" s="1"/>
  <c r="X92" i="68"/>
  <c r="X189" i="68" s="1"/>
  <c r="W92" i="68"/>
  <c r="W189" i="68" s="1"/>
  <c r="V92" i="68"/>
  <c r="V189" i="68" s="1"/>
  <c r="U92" i="68"/>
  <c r="U189" i="68" s="1"/>
  <c r="T92" i="68"/>
  <c r="T189" i="68" s="1"/>
  <c r="S92" i="68"/>
  <c r="S189" i="68" s="1"/>
  <c r="R92" i="68"/>
  <c r="R189" i="68" s="1"/>
  <c r="Q92" i="68"/>
  <c r="Q189" i="68" s="1"/>
  <c r="P92" i="68"/>
  <c r="P189" i="68" s="1"/>
  <c r="O92" i="68"/>
  <c r="O189" i="68" s="1"/>
  <c r="N92" i="68"/>
  <c r="N189" i="68" s="1"/>
  <c r="M92" i="68"/>
  <c r="M189" i="68" s="1"/>
  <c r="L92" i="68"/>
  <c r="L189" i="68" s="1"/>
  <c r="K92" i="68"/>
  <c r="K189" i="68" s="1"/>
  <c r="J92" i="68"/>
  <c r="J189" i="68" s="1"/>
  <c r="I92" i="68"/>
  <c r="I189" i="68" s="1"/>
  <c r="H92" i="68"/>
  <c r="H189" i="68" s="1"/>
  <c r="G92" i="68"/>
  <c r="G189" i="68" s="1"/>
  <c r="F92" i="68"/>
  <c r="F189" i="68" s="1"/>
  <c r="E92" i="68"/>
  <c r="E189" i="68" s="1"/>
  <c r="D92" i="68"/>
  <c r="D189" i="68" s="1"/>
  <c r="C92" i="68"/>
  <c r="C189" i="68" s="1"/>
  <c r="EV91" i="68"/>
  <c r="EV188" i="68" s="1"/>
  <c r="EU91" i="68"/>
  <c r="EU188" i="68" s="1"/>
  <c r="ET91" i="68"/>
  <c r="ET188" i="68" s="1"/>
  <c r="ES91" i="68"/>
  <c r="ES188" i="68" s="1"/>
  <c r="ER91" i="68"/>
  <c r="ER188" i="68" s="1"/>
  <c r="EQ91" i="68"/>
  <c r="EQ188" i="68" s="1"/>
  <c r="EP91" i="68"/>
  <c r="EP188" i="68" s="1"/>
  <c r="EO91" i="68"/>
  <c r="EO188" i="68" s="1"/>
  <c r="EN91" i="68"/>
  <c r="EN188" i="68" s="1"/>
  <c r="EM91" i="68"/>
  <c r="EM188" i="68" s="1"/>
  <c r="EL91" i="68"/>
  <c r="EL188" i="68" s="1"/>
  <c r="EK91" i="68"/>
  <c r="EK188" i="68" s="1"/>
  <c r="EJ91" i="68"/>
  <c r="EJ188" i="68" s="1"/>
  <c r="EI91" i="68"/>
  <c r="EI188" i="68" s="1"/>
  <c r="EH91" i="68"/>
  <c r="EH188" i="68" s="1"/>
  <c r="EG91" i="68"/>
  <c r="EG188" i="68" s="1"/>
  <c r="EF91" i="68"/>
  <c r="EF188" i="68" s="1"/>
  <c r="EE91" i="68"/>
  <c r="EE188" i="68" s="1"/>
  <c r="ED91" i="68"/>
  <c r="ED188" i="68" s="1"/>
  <c r="EC91" i="68"/>
  <c r="EC188" i="68" s="1"/>
  <c r="EB91" i="68"/>
  <c r="EB188" i="68" s="1"/>
  <c r="EA91" i="68"/>
  <c r="EA188" i="68" s="1"/>
  <c r="DZ91" i="68"/>
  <c r="DZ188" i="68" s="1"/>
  <c r="DY91" i="68"/>
  <c r="DY188" i="68" s="1"/>
  <c r="DX91" i="68"/>
  <c r="DX188" i="68" s="1"/>
  <c r="DW91" i="68"/>
  <c r="DW188" i="68" s="1"/>
  <c r="DV91" i="68"/>
  <c r="DV188" i="68" s="1"/>
  <c r="DU91" i="68"/>
  <c r="DU188" i="68" s="1"/>
  <c r="DT91" i="68"/>
  <c r="DT188" i="68" s="1"/>
  <c r="DS91" i="68"/>
  <c r="DS188" i="68" s="1"/>
  <c r="DR91" i="68"/>
  <c r="DR188" i="68" s="1"/>
  <c r="DQ91" i="68"/>
  <c r="DQ188" i="68" s="1"/>
  <c r="DP91" i="68"/>
  <c r="DP188" i="68" s="1"/>
  <c r="DO91" i="68"/>
  <c r="DO188" i="68" s="1"/>
  <c r="DN91" i="68"/>
  <c r="DN188" i="68" s="1"/>
  <c r="DM91" i="68"/>
  <c r="DM188" i="68" s="1"/>
  <c r="DL91" i="68"/>
  <c r="DL188" i="68" s="1"/>
  <c r="DK91" i="68"/>
  <c r="DK188" i="68" s="1"/>
  <c r="DJ91" i="68"/>
  <c r="DJ188" i="68" s="1"/>
  <c r="DI91" i="68"/>
  <c r="DI188" i="68" s="1"/>
  <c r="DH91" i="68"/>
  <c r="DH188" i="68" s="1"/>
  <c r="DG91" i="68"/>
  <c r="DG188" i="68" s="1"/>
  <c r="DF91" i="68"/>
  <c r="DF188" i="68" s="1"/>
  <c r="DE91" i="68"/>
  <c r="DE188" i="68" s="1"/>
  <c r="DD91" i="68"/>
  <c r="DD188" i="68" s="1"/>
  <c r="DC91" i="68"/>
  <c r="DC188" i="68" s="1"/>
  <c r="DB91" i="68"/>
  <c r="DB188" i="68" s="1"/>
  <c r="DA91" i="68"/>
  <c r="DA188" i="68" s="1"/>
  <c r="CZ91" i="68"/>
  <c r="CZ188" i="68" s="1"/>
  <c r="CY91" i="68"/>
  <c r="CY188" i="68" s="1"/>
  <c r="CX91" i="68"/>
  <c r="CX188" i="68" s="1"/>
  <c r="CW91" i="68"/>
  <c r="CW188" i="68" s="1"/>
  <c r="CV91" i="68"/>
  <c r="CV188" i="68" s="1"/>
  <c r="CU91" i="68"/>
  <c r="CU188" i="68" s="1"/>
  <c r="CT91" i="68"/>
  <c r="CT188" i="68" s="1"/>
  <c r="CS91" i="68"/>
  <c r="CS188" i="68" s="1"/>
  <c r="CR91" i="68"/>
  <c r="CR188" i="68" s="1"/>
  <c r="CQ91" i="68"/>
  <c r="CQ188" i="68" s="1"/>
  <c r="CP91" i="68"/>
  <c r="CP188" i="68" s="1"/>
  <c r="CO91" i="68"/>
  <c r="CO188" i="68" s="1"/>
  <c r="CN91" i="68"/>
  <c r="CN188" i="68" s="1"/>
  <c r="CM91" i="68"/>
  <c r="CM188" i="68" s="1"/>
  <c r="CL91" i="68"/>
  <c r="CL188" i="68" s="1"/>
  <c r="CK91" i="68"/>
  <c r="CK188" i="68" s="1"/>
  <c r="CJ91" i="68"/>
  <c r="CJ188" i="68" s="1"/>
  <c r="CI91" i="68"/>
  <c r="CI188" i="68" s="1"/>
  <c r="CH91" i="68"/>
  <c r="CH188" i="68" s="1"/>
  <c r="CG91" i="68"/>
  <c r="CG188" i="68" s="1"/>
  <c r="CF91" i="68"/>
  <c r="CF188" i="68" s="1"/>
  <c r="CE91" i="68"/>
  <c r="CE188" i="68" s="1"/>
  <c r="CD91" i="68"/>
  <c r="CD188" i="68" s="1"/>
  <c r="CC91" i="68"/>
  <c r="CC188" i="68" s="1"/>
  <c r="CB91" i="68"/>
  <c r="CB188" i="68" s="1"/>
  <c r="CA91" i="68"/>
  <c r="CA188" i="68" s="1"/>
  <c r="BZ91" i="68"/>
  <c r="BZ188" i="68" s="1"/>
  <c r="BY91" i="68"/>
  <c r="BY188" i="68" s="1"/>
  <c r="BX91" i="68"/>
  <c r="BX188" i="68" s="1"/>
  <c r="BW91" i="68"/>
  <c r="BW188" i="68" s="1"/>
  <c r="BV91" i="68"/>
  <c r="BV188" i="68" s="1"/>
  <c r="BU91" i="68"/>
  <c r="BU188" i="68" s="1"/>
  <c r="BT91" i="68"/>
  <c r="BT188" i="68" s="1"/>
  <c r="BS91" i="68"/>
  <c r="BS188" i="68" s="1"/>
  <c r="BR91" i="68"/>
  <c r="BR188" i="68" s="1"/>
  <c r="BQ91" i="68"/>
  <c r="BQ188" i="68" s="1"/>
  <c r="BP91" i="68"/>
  <c r="BP188" i="68" s="1"/>
  <c r="BO91" i="68"/>
  <c r="BO188" i="68" s="1"/>
  <c r="BN91" i="68"/>
  <c r="BN188" i="68" s="1"/>
  <c r="BM91" i="68"/>
  <c r="BM188" i="68" s="1"/>
  <c r="BL91" i="68"/>
  <c r="BL188" i="68" s="1"/>
  <c r="BK91" i="68"/>
  <c r="BK188" i="68" s="1"/>
  <c r="BJ91" i="68"/>
  <c r="BJ188" i="68" s="1"/>
  <c r="BI91" i="68"/>
  <c r="BI188" i="68" s="1"/>
  <c r="BH91" i="68"/>
  <c r="BH188" i="68" s="1"/>
  <c r="BG91" i="68"/>
  <c r="BG188" i="68" s="1"/>
  <c r="BF91" i="68"/>
  <c r="BF188" i="68" s="1"/>
  <c r="BE91" i="68"/>
  <c r="BE188" i="68" s="1"/>
  <c r="BD91" i="68"/>
  <c r="BD188" i="68" s="1"/>
  <c r="BC91" i="68"/>
  <c r="BC188" i="68" s="1"/>
  <c r="BB91" i="68"/>
  <c r="BB188" i="68" s="1"/>
  <c r="BA91" i="68"/>
  <c r="BA188" i="68" s="1"/>
  <c r="AZ91" i="68"/>
  <c r="AZ188" i="68" s="1"/>
  <c r="AY91" i="68"/>
  <c r="AY188" i="68" s="1"/>
  <c r="AX91" i="68"/>
  <c r="AX188" i="68" s="1"/>
  <c r="AW91" i="68"/>
  <c r="AW188" i="68" s="1"/>
  <c r="AV91" i="68"/>
  <c r="AV188" i="68" s="1"/>
  <c r="AU91" i="68"/>
  <c r="AU188" i="68" s="1"/>
  <c r="AT91" i="68"/>
  <c r="AT188" i="68" s="1"/>
  <c r="AS91" i="68"/>
  <c r="AS188" i="68" s="1"/>
  <c r="AR91" i="68"/>
  <c r="AR188" i="68" s="1"/>
  <c r="AQ91" i="68"/>
  <c r="AQ188" i="68" s="1"/>
  <c r="AP91" i="68"/>
  <c r="AP188" i="68" s="1"/>
  <c r="AO91" i="68"/>
  <c r="AO188" i="68" s="1"/>
  <c r="AN91" i="68"/>
  <c r="AN188" i="68" s="1"/>
  <c r="AM91" i="68"/>
  <c r="AM188" i="68" s="1"/>
  <c r="AL91" i="68"/>
  <c r="AL188" i="68" s="1"/>
  <c r="AK91" i="68"/>
  <c r="AK188" i="68" s="1"/>
  <c r="AJ91" i="68"/>
  <c r="AJ188" i="68" s="1"/>
  <c r="AI91" i="68"/>
  <c r="AI188" i="68" s="1"/>
  <c r="AH91" i="68"/>
  <c r="AH188" i="68" s="1"/>
  <c r="AG91" i="68"/>
  <c r="AG188" i="68" s="1"/>
  <c r="AF91" i="68"/>
  <c r="AF188" i="68" s="1"/>
  <c r="AE91" i="68"/>
  <c r="AE188" i="68" s="1"/>
  <c r="AD91" i="68"/>
  <c r="AD188" i="68" s="1"/>
  <c r="AC91" i="68"/>
  <c r="AC188" i="68" s="1"/>
  <c r="AB91" i="68"/>
  <c r="AB188" i="68" s="1"/>
  <c r="AA91" i="68"/>
  <c r="AA188" i="68" s="1"/>
  <c r="Z91" i="68"/>
  <c r="Z188" i="68" s="1"/>
  <c r="Y91" i="68"/>
  <c r="Y188" i="68" s="1"/>
  <c r="X91" i="68"/>
  <c r="X188" i="68" s="1"/>
  <c r="W91" i="68"/>
  <c r="W188" i="68" s="1"/>
  <c r="V91" i="68"/>
  <c r="V188" i="68" s="1"/>
  <c r="U91" i="68"/>
  <c r="U188" i="68" s="1"/>
  <c r="T91" i="68"/>
  <c r="T188" i="68" s="1"/>
  <c r="S91" i="68"/>
  <c r="S188" i="68" s="1"/>
  <c r="R91" i="68"/>
  <c r="R188" i="68" s="1"/>
  <c r="Q91" i="68"/>
  <c r="Q188" i="68" s="1"/>
  <c r="P91" i="68"/>
  <c r="P188" i="68" s="1"/>
  <c r="O91" i="68"/>
  <c r="O188" i="68" s="1"/>
  <c r="N91" i="68"/>
  <c r="N188" i="68" s="1"/>
  <c r="M91" i="68"/>
  <c r="M188" i="68" s="1"/>
  <c r="L91" i="68"/>
  <c r="L188" i="68" s="1"/>
  <c r="K91" i="68"/>
  <c r="K188" i="68" s="1"/>
  <c r="J91" i="68"/>
  <c r="J188" i="68" s="1"/>
  <c r="I91" i="68"/>
  <c r="I188" i="68" s="1"/>
  <c r="H91" i="68"/>
  <c r="H188" i="68" s="1"/>
  <c r="G91" i="68"/>
  <c r="G188" i="68" s="1"/>
  <c r="F91" i="68"/>
  <c r="F188" i="68" s="1"/>
  <c r="E91" i="68"/>
  <c r="E188" i="68" s="1"/>
  <c r="D91" i="68"/>
  <c r="D188" i="68" s="1"/>
  <c r="C91" i="68"/>
  <c r="C188" i="68" s="1"/>
  <c r="EV90" i="68"/>
  <c r="EV187" i="68" s="1"/>
  <c r="EU90" i="68"/>
  <c r="EU187" i="68" s="1"/>
  <c r="ET90" i="68"/>
  <c r="ET187" i="68" s="1"/>
  <c r="ES90" i="68"/>
  <c r="ES187" i="68" s="1"/>
  <c r="ER90" i="68"/>
  <c r="ER187" i="68" s="1"/>
  <c r="EQ90" i="68"/>
  <c r="EQ187" i="68" s="1"/>
  <c r="EP90" i="68"/>
  <c r="EP187" i="68" s="1"/>
  <c r="EO90" i="68"/>
  <c r="EO187" i="68" s="1"/>
  <c r="EN90" i="68"/>
  <c r="EN187" i="68" s="1"/>
  <c r="EM90" i="68"/>
  <c r="EM187" i="68" s="1"/>
  <c r="EL90" i="68"/>
  <c r="EL187" i="68" s="1"/>
  <c r="EK90" i="68"/>
  <c r="EK187" i="68" s="1"/>
  <c r="EJ90" i="68"/>
  <c r="EJ187" i="68" s="1"/>
  <c r="EI90" i="68"/>
  <c r="EI187" i="68" s="1"/>
  <c r="EH90" i="68"/>
  <c r="EH187" i="68" s="1"/>
  <c r="EG90" i="68"/>
  <c r="EG187" i="68" s="1"/>
  <c r="EF90" i="68"/>
  <c r="EF187" i="68" s="1"/>
  <c r="EE90" i="68"/>
  <c r="EE187" i="68" s="1"/>
  <c r="ED90" i="68"/>
  <c r="ED187" i="68" s="1"/>
  <c r="EC90" i="68"/>
  <c r="EC187" i="68" s="1"/>
  <c r="EB90" i="68"/>
  <c r="EB187" i="68" s="1"/>
  <c r="EA90" i="68"/>
  <c r="EA187" i="68" s="1"/>
  <c r="DZ90" i="68"/>
  <c r="DZ187" i="68" s="1"/>
  <c r="DY90" i="68"/>
  <c r="DY187" i="68" s="1"/>
  <c r="DX90" i="68"/>
  <c r="DX187" i="68" s="1"/>
  <c r="DW90" i="68"/>
  <c r="DW187" i="68" s="1"/>
  <c r="DV90" i="68"/>
  <c r="DV187" i="68" s="1"/>
  <c r="DU90" i="68"/>
  <c r="DU187" i="68" s="1"/>
  <c r="DT90" i="68"/>
  <c r="DT187" i="68" s="1"/>
  <c r="DS90" i="68"/>
  <c r="DS187" i="68" s="1"/>
  <c r="DR90" i="68"/>
  <c r="DR187" i="68" s="1"/>
  <c r="DQ90" i="68"/>
  <c r="DQ187" i="68" s="1"/>
  <c r="DP90" i="68"/>
  <c r="DP187" i="68" s="1"/>
  <c r="DO90" i="68"/>
  <c r="DO187" i="68" s="1"/>
  <c r="DN90" i="68"/>
  <c r="DN187" i="68" s="1"/>
  <c r="DM90" i="68"/>
  <c r="DM187" i="68" s="1"/>
  <c r="DL90" i="68"/>
  <c r="DL187" i="68" s="1"/>
  <c r="DK90" i="68"/>
  <c r="DK187" i="68" s="1"/>
  <c r="DJ90" i="68"/>
  <c r="DJ187" i="68" s="1"/>
  <c r="DI90" i="68"/>
  <c r="DI187" i="68" s="1"/>
  <c r="DH90" i="68"/>
  <c r="DH187" i="68" s="1"/>
  <c r="DG90" i="68"/>
  <c r="DG187" i="68" s="1"/>
  <c r="DF90" i="68"/>
  <c r="DF187" i="68" s="1"/>
  <c r="DE90" i="68"/>
  <c r="DE187" i="68" s="1"/>
  <c r="DD90" i="68"/>
  <c r="DD187" i="68" s="1"/>
  <c r="DC90" i="68"/>
  <c r="DC187" i="68" s="1"/>
  <c r="DB90" i="68"/>
  <c r="DB187" i="68" s="1"/>
  <c r="DA90" i="68"/>
  <c r="DA187" i="68" s="1"/>
  <c r="CZ90" i="68"/>
  <c r="CZ187" i="68" s="1"/>
  <c r="CY90" i="68"/>
  <c r="CY187" i="68" s="1"/>
  <c r="CX90" i="68"/>
  <c r="CX187" i="68" s="1"/>
  <c r="CW90" i="68"/>
  <c r="CW187" i="68" s="1"/>
  <c r="CV90" i="68"/>
  <c r="CV187" i="68" s="1"/>
  <c r="CU90" i="68"/>
  <c r="CU187" i="68" s="1"/>
  <c r="CT90" i="68"/>
  <c r="CT187" i="68" s="1"/>
  <c r="CS90" i="68"/>
  <c r="CS187" i="68" s="1"/>
  <c r="CR90" i="68"/>
  <c r="CR187" i="68" s="1"/>
  <c r="CQ90" i="68"/>
  <c r="CQ187" i="68" s="1"/>
  <c r="CP90" i="68"/>
  <c r="CP187" i="68" s="1"/>
  <c r="CO90" i="68"/>
  <c r="CO187" i="68" s="1"/>
  <c r="CN90" i="68"/>
  <c r="CN187" i="68" s="1"/>
  <c r="CM90" i="68"/>
  <c r="CM187" i="68" s="1"/>
  <c r="CL90" i="68"/>
  <c r="CL187" i="68" s="1"/>
  <c r="CK90" i="68"/>
  <c r="CK187" i="68" s="1"/>
  <c r="CJ90" i="68"/>
  <c r="CJ187" i="68" s="1"/>
  <c r="CI90" i="68"/>
  <c r="CI187" i="68" s="1"/>
  <c r="CH90" i="68"/>
  <c r="CH187" i="68" s="1"/>
  <c r="CG90" i="68"/>
  <c r="CG187" i="68" s="1"/>
  <c r="CF90" i="68"/>
  <c r="CF187" i="68" s="1"/>
  <c r="CE90" i="68"/>
  <c r="CE187" i="68" s="1"/>
  <c r="CD90" i="68"/>
  <c r="CD187" i="68" s="1"/>
  <c r="CC90" i="68"/>
  <c r="CC187" i="68" s="1"/>
  <c r="CB90" i="68"/>
  <c r="CB187" i="68" s="1"/>
  <c r="CA90" i="68"/>
  <c r="CA187" i="68" s="1"/>
  <c r="BZ90" i="68"/>
  <c r="BZ187" i="68" s="1"/>
  <c r="BY90" i="68"/>
  <c r="BY187" i="68" s="1"/>
  <c r="BX90" i="68"/>
  <c r="BX187" i="68" s="1"/>
  <c r="BW90" i="68"/>
  <c r="BW187" i="68" s="1"/>
  <c r="BV90" i="68"/>
  <c r="BV187" i="68" s="1"/>
  <c r="BU90" i="68"/>
  <c r="BU187" i="68" s="1"/>
  <c r="BT90" i="68"/>
  <c r="BT187" i="68" s="1"/>
  <c r="BS90" i="68"/>
  <c r="BS187" i="68" s="1"/>
  <c r="BR90" i="68"/>
  <c r="BR187" i="68" s="1"/>
  <c r="BQ90" i="68"/>
  <c r="BQ187" i="68" s="1"/>
  <c r="BP90" i="68"/>
  <c r="BP187" i="68" s="1"/>
  <c r="BO90" i="68"/>
  <c r="BO187" i="68" s="1"/>
  <c r="BN90" i="68"/>
  <c r="BN187" i="68" s="1"/>
  <c r="BM90" i="68"/>
  <c r="BM187" i="68" s="1"/>
  <c r="BL90" i="68"/>
  <c r="BL187" i="68" s="1"/>
  <c r="BK90" i="68"/>
  <c r="BK187" i="68" s="1"/>
  <c r="BJ90" i="68"/>
  <c r="BJ187" i="68" s="1"/>
  <c r="BI90" i="68"/>
  <c r="BI187" i="68" s="1"/>
  <c r="BH90" i="68"/>
  <c r="BH187" i="68" s="1"/>
  <c r="BG90" i="68"/>
  <c r="BG187" i="68" s="1"/>
  <c r="BF90" i="68"/>
  <c r="BF187" i="68" s="1"/>
  <c r="BE90" i="68"/>
  <c r="BE187" i="68" s="1"/>
  <c r="BD90" i="68"/>
  <c r="BD187" i="68" s="1"/>
  <c r="BC90" i="68"/>
  <c r="BC187" i="68" s="1"/>
  <c r="BB90" i="68"/>
  <c r="BB187" i="68" s="1"/>
  <c r="BA90" i="68"/>
  <c r="BA187" i="68" s="1"/>
  <c r="AZ90" i="68"/>
  <c r="AZ187" i="68" s="1"/>
  <c r="AY90" i="68"/>
  <c r="AY187" i="68" s="1"/>
  <c r="AX90" i="68"/>
  <c r="AX187" i="68" s="1"/>
  <c r="AW90" i="68"/>
  <c r="AW187" i="68" s="1"/>
  <c r="AV90" i="68"/>
  <c r="AV187" i="68" s="1"/>
  <c r="AU90" i="68"/>
  <c r="AU187" i="68" s="1"/>
  <c r="AT90" i="68"/>
  <c r="AT187" i="68" s="1"/>
  <c r="AS90" i="68"/>
  <c r="AS187" i="68" s="1"/>
  <c r="AR90" i="68"/>
  <c r="AR187" i="68" s="1"/>
  <c r="AQ90" i="68"/>
  <c r="AQ187" i="68" s="1"/>
  <c r="AP90" i="68"/>
  <c r="AP187" i="68" s="1"/>
  <c r="AO90" i="68"/>
  <c r="AO187" i="68" s="1"/>
  <c r="AN90" i="68"/>
  <c r="AN187" i="68" s="1"/>
  <c r="AM90" i="68"/>
  <c r="AM187" i="68" s="1"/>
  <c r="AL90" i="68"/>
  <c r="AL187" i="68" s="1"/>
  <c r="AK90" i="68"/>
  <c r="AK187" i="68" s="1"/>
  <c r="AJ90" i="68"/>
  <c r="AJ187" i="68" s="1"/>
  <c r="AI90" i="68"/>
  <c r="AI187" i="68" s="1"/>
  <c r="AH90" i="68"/>
  <c r="AH187" i="68" s="1"/>
  <c r="AG90" i="68"/>
  <c r="AG187" i="68" s="1"/>
  <c r="AF90" i="68"/>
  <c r="AF187" i="68" s="1"/>
  <c r="AE90" i="68"/>
  <c r="AE187" i="68" s="1"/>
  <c r="AD90" i="68"/>
  <c r="AD187" i="68" s="1"/>
  <c r="AC90" i="68"/>
  <c r="AC187" i="68" s="1"/>
  <c r="AB90" i="68"/>
  <c r="AB187" i="68" s="1"/>
  <c r="AA90" i="68"/>
  <c r="AA187" i="68" s="1"/>
  <c r="Z90" i="68"/>
  <c r="Z187" i="68" s="1"/>
  <c r="Y90" i="68"/>
  <c r="Y187" i="68" s="1"/>
  <c r="X90" i="68"/>
  <c r="X187" i="68" s="1"/>
  <c r="W90" i="68"/>
  <c r="W187" i="68" s="1"/>
  <c r="V90" i="68"/>
  <c r="V187" i="68" s="1"/>
  <c r="U90" i="68"/>
  <c r="U187" i="68" s="1"/>
  <c r="T90" i="68"/>
  <c r="T187" i="68" s="1"/>
  <c r="S90" i="68"/>
  <c r="S187" i="68" s="1"/>
  <c r="R90" i="68"/>
  <c r="R187" i="68" s="1"/>
  <c r="Q90" i="68"/>
  <c r="Q187" i="68" s="1"/>
  <c r="P90" i="68"/>
  <c r="P187" i="68" s="1"/>
  <c r="O90" i="68"/>
  <c r="O187" i="68" s="1"/>
  <c r="N90" i="68"/>
  <c r="N187" i="68" s="1"/>
  <c r="M90" i="68"/>
  <c r="M187" i="68" s="1"/>
  <c r="L90" i="68"/>
  <c r="L187" i="68" s="1"/>
  <c r="K90" i="68"/>
  <c r="K187" i="68" s="1"/>
  <c r="J90" i="68"/>
  <c r="J187" i="68" s="1"/>
  <c r="I90" i="68"/>
  <c r="I187" i="68" s="1"/>
  <c r="H90" i="68"/>
  <c r="H187" i="68" s="1"/>
  <c r="G90" i="68"/>
  <c r="G187" i="68" s="1"/>
  <c r="F90" i="68"/>
  <c r="F187" i="68" s="1"/>
  <c r="E90" i="68"/>
  <c r="E187" i="68" s="1"/>
  <c r="D90" i="68"/>
  <c r="D187" i="68" s="1"/>
  <c r="C90" i="68"/>
  <c r="C187" i="68" s="1"/>
  <c r="EV89" i="68"/>
  <c r="EV186" i="68" s="1"/>
  <c r="EU89" i="68"/>
  <c r="EU186" i="68" s="1"/>
  <c r="ET89" i="68"/>
  <c r="ET186" i="68" s="1"/>
  <c r="ES89" i="68"/>
  <c r="ES186" i="68" s="1"/>
  <c r="ER89" i="68"/>
  <c r="ER186" i="68" s="1"/>
  <c r="EQ89" i="68"/>
  <c r="EQ186" i="68" s="1"/>
  <c r="EP89" i="68"/>
  <c r="EP186" i="68" s="1"/>
  <c r="EO89" i="68"/>
  <c r="EO186" i="68" s="1"/>
  <c r="EN89" i="68"/>
  <c r="EN186" i="68" s="1"/>
  <c r="EM89" i="68"/>
  <c r="EM186" i="68" s="1"/>
  <c r="EL89" i="68"/>
  <c r="EL186" i="68" s="1"/>
  <c r="EK89" i="68"/>
  <c r="EK186" i="68" s="1"/>
  <c r="EJ89" i="68"/>
  <c r="EJ186" i="68" s="1"/>
  <c r="EI89" i="68"/>
  <c r="EI186" i="68" s="1"/>
  <c r="EH89" i="68"/>
  <c r="EH186" i="68" s="1"/>
  <c r="EG89" i="68"/>
  <c r="EG186" i="68" s="1"/>
  <c r="EF89" i="68"/>
  <c r="EF186" i="68" s="1"/>
  <c r="EE89" i="68"/>
  <c r="EE186" i="68" s="1"/>
  <c r="ED89" i="68"/>
  <c r="ED186" i="68" s="1"/>
  <c r="EC89" i="68"/>
  <c r="EC186" i="68" s="1"/>
  <c r="EB89" i="68"/>
  <c r="EB186" i="68" s="1"/>
  <c r="EA89" i="68"/>
  <c r="EA186" i="68" s="1"/>
  <c r="DZ89" i="68"/>
  <c r="DZ186" i="68" s="1"/>
  <c r="DY89" i="68"/>
  <c r="DY186" i="68" s="1"/>
  <c r="DX89" i="68"/>
  <c r="DX186" i="68" s="1"/>
  <c r="DW89" i="68"/>
  <c r="DW186" i="68" s="1"/>
  <c r="DV89" i="68"/>
  <c r="DV186" i="68" s="1"/>
  <c r="DU89" i="68"/>
  <c r="DU186" i="68" s="1"/>
  <c r="DT89" i="68"/>
  <c r="DT186" i="68" s="1"/>
  <c r="DS89" i="68"/>
  <c r="DS186" i="68" s="1"/>
  <c r="DR89" i="68"/>
  <c r="DR186" i="68" s="1"/>
  <c r="DQ89" i="68"/>
  <c r="DQ186" i="68" s="1"/>
  <c r="DP89" i="68"/>
  <c r="DP186" i="68" s="1"/>
  <c r="DO89" i="68"/>
  <c r="DO186" i="68" s="1"/>
  <c r="DN89" i="68"/>
  <c r="DN186" i="68" s="1"/>
  <c r="DM89" i="68"/>
  <c r="DM186" i="68" s="1"/>
  <c r="DL89" i="68"/>
  <c r="DL186" i="68" s="1"/>
  <c r="DK89" i="68"/>
  <c r="DK186" i="68" s="1"/>
  <c r="DJ89" i="68"/>
  <c r="DJ186" i="68" s="1"/>
  <c r="DI89" i="68"/>
  <c r="DI186" i="68" s="1"/>
  <c r="DH89" i="68"/>
  <c r="DH186" i="68" s="1"/>
  <c r="DG89" i="68"/>
  <c r="DG186" i="68" s="1"/>
  <c r="DF89" i="68"/>
  <c r="DF186" i="68" s="1"/>
  <c r="DE89" i="68"/>
  <c r="DE186" i="68" s="1"/>
  <c r="DD89" i="68"/>
  <c r="DD186" i="68" s="1"/>
  <c r="DC89" i="68"/>
  <c r="DC186" i="68" s="1"/>
  <c r="DB89" i="68"/>
  <c r="DB186" i="68" s="1"/>
  <c r="DA89" i="68"/>
  <c r="DA186" i="68" s="1"/>
  <c r="CZ89" i="68"/>
  <c r="CZ186" i="68" s="1"/>
  <c r="CY89" i="68"/>
  <c r="CY186" i="68" s="1"/>
  <c r="CX89" i="68"/>
  <c r="CX186" i="68" s="1"/>
  <c r="CW89" i="68"/>
  <c r="CW186" i="68" s="1"/>
  <c r="CV89" i="68"/>
  <c r="CV186" i="68" s="1"/>
  <c r="CU89" i="68"/>
  <c r="CU186" i="68" s="1"/>
  <c r="CT89" i="68"/>
  <c r="CT186" i="68" s="1"/>
  <c r="CS89" i="68"/>
  <c r="CS186" i="68" s="1"/>
  <c r="CR89" i="68"/>
  <c r="CR186" i="68" s="1"/>
  <c r="CQ89" i="68"/>
  <c r="CQ186" i="68" s="1"/>
  <c r="CP89" i="68"/>
  <c r="CP186" i="68" s="1"/>
  <c r="CO89" i="68"/>
  <c r="CO186" i="68" s="1"/>
  <c r="CN89" i="68"/>
  <c r="CN186" i="68" s="1"/>
  <c r="CM89" i="68"/>
  <c r="CM186" i="68" s="1"/>
  <c r="CL89" i="68"/>
  <c r="CL186" i="68" s="1"/>
  <c r="CK89" i="68"/>
  <c r="CK186" i="68" s="1"/>
  <c r="CJ89" i="68"/>
  <c r="CJ186" i="68" s="1"/>
  <c r="CI89" i="68"/>
  <c r="CI186" i="68" s="1"/>
  <c r="CH89" i="68"/>
  <c r="CH186" i="68" s="1"/>
  <c r="CG89" i="68"/>
  <c r="CG186" i="68" s="1"/>
  <c r="CF89" i="68"/>
  <c r="CF186" i="68" s="1"/>
  <c r="CE89" i="68"/>
  <c r="CE186" i="68" s="1"/>
  <c r="CD89" i="68"/>
  <c r="CD186" i="68" s="1"/>
  <c r="CC89" i="68"/>
  <c r="CC186" i="68" s="1"/>
  <c r="CB89" i="68"/>
  <c r="CB186" i="68" s="1"/>
  <c r="CA89" i="68"/>
  <c r="CA186" i="68" s="1"/>
  <c r="BZ89" i="68"/>
  <c r="BZ186" i="68" s="1"/>
  <c r="BY89" i="68"/>
  <c r="BY186" i="68" s="1"/>
  <c r="BX89" i="68"/>
  <c r="BX186" i="68" s="1"/>
  <c r="BW89" i="68"/>
  <c r="BW186" i="68" s="1"/>
  <c r="BV89" i="68"/>
  <c r="BV186" i="68" s="1"/>
  <c r="BU89" i="68"/>
  <c r="BU186" i="68" s="1"/>
  <c r="BT89" i="68"/>
  <c r="BT186" i="68" s="1"/>
  <c r="BS89" i="68"/>
  <c r="BS186" i="68" s="1"/>
  <c r="BR89" i="68"/>
  <c r="BR186" i="68" s="1"/>
  <c r="BQ89" i="68"/>
  <c r="BQ186" i="68" s="1"/>
  <c r="BP89" i="68"/>
  <c r="BP186" i="68" s="1"/>
  <c r="BO89" i="68"/>
  <c r="BO186" i="68" s="1"/>
  <c r="BN89" i="68"/>
  <c r="BN186" i="68" s="1"/>
  <c r="BM89" i="68"/>
  <c r="BM186" i="68" s="1"/>
  <c r="BL89" i="68"/>
  <c r="BL186" i="68" s="1"/>
  <c r="BK89" i="68"/>
  <c r="BK186" i="68" s="1"/>
  <c r="BJ89" i="68"/>
  <c r="BJ186" i="68" s="1"/>
  <c r="BI89" i="68"/>
  <c r="BI186" i="68" s="1"/>
  <c r="BH89" i="68"/>
  <c r="BH186" i="68" s="1"/>
  <c r="BG89" i="68"/>
  <c r="BG186" i="68" s="1"/>
  <c r="BF89" i="68"/>
  <c r="BF186" i="68" s="1"/>
  <c r="BE89" i="68"/>
  <c r="BE186" i="68" s="1"/>
  <c r="BD89" i="68"/>
  <c r="BD186" i="68" s="1"/>
  <c r="BC89" i="68"/>
  <c r="BC186" i="68" s="1"/>
  <c r="BB89" i="68"/>
  <c r="BB186" i="68" s="1"/>
  <c r="BA89" i="68"/>
  <c r="BA186" i="68" s="1"/>
  <c r="AZ89" i="68"/>
  <c r="AZ186" i="68" s="1"/>
  <c r="AY89" i="68"/>
  <c r="AY186" i="68" s="1"/>
  <c r="AX89" i="68"/>
  <c r="AX186" i="68" s="1"/>
  <c r="AW89" i="68"/>
  <c r="AW186" i="68" s="1"/>
  <c r="AV89" i="68"/>
  <c r="AV186" i="68" s="1"/>
  <c r="AU89" i="68"/>
  <c r="AU186" i="68" s="1"/>
  <c r="AT89" i="68"/>
  <c r="AT186" i="68" s="1"/>
  <c r="AS89" i="68"/>
  <c r="AS186" i="68" s="1"/>
  <c r="AR89" i="68"/>
  <c r="AR186" i="68" s="1"/>
  <c r="AQ89" i="68"/>
  <c r="AQ186" i="68" s="1"/>
  <c r="AP89" i="68"/>
  <c r="AP186" i="68" s="1"/>
  <c r="AO89" i="68"/>
  <c r="AO186" i="68" s="1"/>
  <c r="AN89" i="68"/>
  <c r="AN186" i="68" s="1"/>
  <c r="AM89" i="68"/>
  <c r="AM186" i="68" s="1"/>
  <c r="AL89" i="68"/>
  <c r="AL186" i="68" s="1"/>
  <c r="AK89" i="68"/>
  <c r="AK186" i="68" s="1"/>
  <c r="AJ89" i="68"/>
  <c r="AJ186" i="68" s="1"/>
  <c r="AI89" i="68"/>
  <c r="AI186" i="68" s="1"/>
  <c r="AH89" i="68"/>
  <c r="AH186" i="68" s="1"/>
  <c r="AG89" i="68"/>
  <c r="AG186" i="68" s="1"/>
  <c r="AF89" i="68"/>
  <c r="AF186" i="68" s="1"/>
  <c r="AE89" i="68"/>
  <c r="AE186" i="68" s="1"/>
  <c r="AD89" i="68"/>
  <c r="AD186" i="68" s="1"/>
  <c r="AC89" i="68"/>
  <c r="AC186" i="68" s="1"/>
  <c r="AB89" i="68"/>
  <c r="AB186" i="68" s="1"/>
  <c r="AA89" i="68"/>
  <c r="AA186" i="68" s="1"/>
  <c r="Z89" i="68"/>
  <c r="Z186" i="68" s="1"/>
  <c r="Y89" i="68"/>
  <c r="Y186" i="68" s="1"/>
  <c r="X89" i="68"/>
  <c r="X186" i="68" s="1"/>
  <c r="W89" i="68"/>
  <c r="W186" i="68" s="1"/>
  <c r="V89" i="68"/>
  <c r="V186" i="68" s="1"/>
  <c r="U89" i="68"/>
  <c r="U186" i="68" s="1"/>
  <c r="T89" i="68"/>
  <c r="T186" i="68" s="1"/>
  <c r="S89" i="68"/>
  <c r="S186" i="68" s="1"/>
  <c r="R89" i="68"/>
  <c r="R186" i="68" s="1"/>
  <c r="Q89" i="68"/>
  <c r="Q186" i="68" s="1"/>
  <c r="P89" i="68"/>
  <c r="P186" i="68" s="1"/>
  <c r="O89" i="68"/>
  <c r="O186" i="68" s="1"/>
  <c r="N89" i="68"/>
  <c r="N186" i="68" s="1"/>
  <c r="M89" i="68"/>
  <c r="M186" i="68" s="1"/>
  <c r="L89" i="68"/>
  <c r="L186" i="68" s="1"/>
  <c r="K89" i="68"/>
  <c r="K186" i="68" s="1"/>
  <c r="J89" i="68"/>
  <c r="J186" i="68" s="1"/>
  <c r="I89" i="68"/>
  <c r="I186" i="68" s="1"/>
  <c r="H89" i="68"/>
  <c r="H186" i="68" s="1"/>
  <c r="G89" i="68"/>
  <c r="G186" i="68" s="1"/>
  <c r="F89" i="68"/>
  <c r="F186" i="68" s="1"/>
  <c r="E89" i="68"/>
  <c r="E186" i="68" s="1"/>
  <c r="D89" i="68"/>
  <c r="D186" i="68" s="1"/>
  <c r="C89" i="68"/>
  <c r="C186" i="68" s="1"/>
  <c r="EV88" i="68"/>
  <c r="EV185" i="68" s="1"/>
  <c r="EU88" i="68"/>
  <c r="EU185" i="68" s="1"/>
  <c r="ET88" i="68"/>
  <c r="ET185" i="68" s="1"/>
  <c r="ES88" i="68"/>
  <c r="ES185" i="68" s="1"/>
  <c r="ER88" i="68"/>
  <c r="ER185" i="68" s="1"/>
  <c r="EQ88" i="68"/>
  <c r="EQ185" i="68" s="1"/>
  <c r="EP88" i="68"/>
  <c r="EP185" i="68" s="1"/>
  <c r="EO88" i="68"/>
  <c r="EO185" i="68" s="1"/>
  <c r="EN88" i="68"/>
  <c r="EN185" i="68" s="1"/>
  <c r="EM88" i="68"/>
  <c r="EM185" i="68" s="1"/>
  <c r="EL88" i="68"/>
  <c r="EL185" i="68" s="1"/>
  <c r="EK88" i="68"/>
  <c r="EK185" i="68" s="1"/>
  <c r="EJ88" i="68"/>
  <c r="EJ185" i="68" s="1"/>
  <c r="EI88" i="68"/>
  <c r="EI185" i="68" s="1"/>
  <c r="EH88" i="68"/>
  <c r="EH185" i="68" s="1"/>
  <c r="EG88" i="68"/>
  <c r="EG185" i="68" s="1"/>
  <c r="EF88" i="68"/>
  <c r="EF185" i="68" s="1"/>
  <c r="EE88" i="68"/>
  <c r="EE185" i="68" s="1"/>
  <c r="ED88" i="68"/>
  <c r="ED185" i="68" s="1"/>
  <c r="EC88" i="68"/>
  <c r="EC185" i="68" s="1"/>
  <c r="EB88" i="68"/>
  <c r="EB185" i="68" s="1"/>
  <c r="EA88" i="68"/>
  <c r="EA185" i="68" s="1"/>
  <c r="DZ88" i="68"/>
  <c r="DZ185" i="68" s="1"/>
  <c r="DY88" i="68"/>
  <c r="DY185" i="68" s="1"/>
  <c r="DX88" i="68"/>
  <c r="DX185" i="68" s="1"/>
  <c r="DW88" i="68"/>
  <c r="DW185" i="68" s="1"/>
  <c r="DV88" i="68"/>
  <c r="DV185" i="68" s="1"/>
  <c r="DU88" i="68"/>
  <c r="DU185" i="68" s="1"/>
  <c r="DT88" i="68"/>
  <c r="DT185" i="68" s="1"/>
  <c r="DS88" i="68"/>
  <c r="DS185" i="68" s="1"/>
  <c r="DR88" i="68"/>
  <c r="DR185" i="68" s="1"/>
  <c r="DQ88" i="68"/>
  <c r="DQ185" i="68" s="1"/>
  <c r="DP88" i="68"/>
  <c r="DP185" i="68" s="1"/>
  <c r="DO88" i="68"/>
  <c r="DO185" i="68" s="1"/>
  <c r="DN88" i="68"/>
  <c r="DN185" i="68" s="1"/>
  <c r="DM88" i="68"/>
  <c r="DM185" i="68" s="1"/>
  <c r="DL88" i="68"/>
  <c r="DL185" i="68" s="1"/>
  <c r="DK88" i="68"/>
  <c r="DK185" i="68" s="1"/>
  <c r="DJ88" i="68"/>
  <c r="DJ185" i="68" s="1"/>
  <c r="DI88" i="68"/>
  <c r="DI185" i="68" s="1"/>
  <c r="DH88" i="68"/>
  <c r="DH185" i="68" s="1"/>
  <c r="DG88" i="68"/>
  <c r="DG185" i="68" s="1"/>
  <c r="DF88" i="68"/>
  <c r="DF185" i="68" s="1"/>
  <c r="DE88" i="68"/>
  <c r="DE185" i="68" s="1"/>
  <c r="DD88" i="68"/>
  <c r="DD185" i="68" s="1"/>
  <c r="DC88" i="68"/>
  <c r="DC185" i="68" s="1"/>
  <c r="DB88" i="68"/>
  <c r="DB185" i="68" s="1"/>
  <c r="DA88" i="68"/>
  <c r="DA185" i="68" s="1"/>
  <c r="CZ88" i="68"/>
  <c r="CZ185" i="68" s="1"/>
  <c r="CY88" i="68"/>
  <c r="CY185" i="68" s="1"/>
  <c r="CX88" i="68"/>
  <c r="CX185" i="68" s="1"/>
  <c r="CW88" i="68"/>
  <c r="CW185" i="68" s="1"/>
  <c r="CV88" i="68"/>
  <c r="CV185" i="68" s="1"/>
  <c r="CU88" i="68"/>
  <c r="CU185" i="68" s="1"/>
  <c r="CT88" i="68"/>
  <c r="CT185" i="68" s="1"/>
  <c r="CS88" i="68"/>
  <c r="CS185" i="68" s="1"/>
  <c r="CR88" i="68"/>
  <c r="CR185" i="68" s="1"/>
  <c r="CQ88" i="68"/>
  <c r="CQ185" i="68" s="1"/>
  <c r="CP88" i="68"/>
  <c r="CP185" i="68" s="1"/>
  <c r="CO88" i="68"/>
  <c r="CO185" i="68" s="1"/>
  <c r="CN88" i="68"/>
  <c r="CN185" i="68" s="1"/>
  <c r="CM88" i="68"/>
  <c r="CM185" i="68" s="1"/>
  <c r="CL88" i="68"/>
  <c r="CL185" i="68" s="1"/>
  <c r="CK88" i="68"/>
  <c r="CK185" i="68" s="1"/>
  <c r="CJ88" i="68"/>
  <c r="CJ185" i="68" s="1"/>
  <c r="CI88" i="68"/>
  <c r="CI185" i="68" s="1"/>
  <c r="CH88" i="68"/>
  <c r="CH185" i="68" s="1"/>
  <c r="CG88" i="68"/>
  <c r="CG185" i="68" s="1"/>
  <c r="CF88" i="68"/>
  <c r="CF185" i="68" s="1"/>
  <c r="CE88" i="68"/>
  <c r="CE185" i="68" s="1"/>
  <c r="CD88" i="68"/>
  <c r="CD185" i="68" s="1"/>
  <c r="CC88" i="68"/>
  <c r="CC185" i="68" s="1"/>
  <c r="CB88" i="68"/>
  <c r="CB185" i="68" s="1"/>
  <c r="CA88" i="68"/>
  <c r="CA185" i="68" s="1"/>
  <c r="BZ88" i="68"/>
  <c r="BZ185" i="68" s="1"/>
  <c r="BY88" i="68"/>
  <c r="BY185" i="68" s="1"/>
  <c r="BX88" i="68"/>
  <c r="BX185" i="68" s="1"/>
  <c r="BW88" i="68"/>
  <c r="BW185" i="68" s="1"/>
  <c r="BV88" i="68"/>
  <c r="BV185" i="68" s="1"/>
  <c r="BU88" i="68"/>
  <c r="BU185" i="68" s="1"/>
  <c r="BT88" i="68"/>
  <c r="BT185" i="68" s="1"/>
  <c r="BS88" i="68"/>
  <c r="BS185" i="68" s="1"/>
  <c r="BR88" i="68"/>
  <c r="BR185" i="68" s="1"/>
  <c r="BQ88" i="68"/>
  <c r="BQ185" i="68" s="1"/>
  <c r="BP88" i="68"/>
  <c r="BP185" i="68" s="1"/>
  <c r="BO88" i="68"/>
  <c r="BO185" i="68" s="1"/>
  <c r="BN88" i="68"/>
  <c r="BN185" i="68" s="1"/>
  <c r="BM88" i="68"/>
  <c r="BM185" i="68" s="1"/>
  <c r="BL88" i="68"/>
  <c r="BL185" i="68" s="1"/>
  <c r="BK88" i="68"/>
  <c r="BK185" i="68" s="1"/>
  <c r="BJ88" i="68"/>
  <c r="BJ185" i="68" s="1"/>
  <c r="BI88" i="68"/>
  <c r="BI185" i="68" s="1"/>
  <c r="BH88" i="68"/>
  <c r="BH185" i="68" s="1"/>
  <c r="BG88" i="68"/>
  <c r="BG185" i="68" s="1"/>
  <c r="BF88" i="68"/>
  <c r="BF185" i="68" s="1"/>
  <c r="BE88" i="68"/>
  <c r="BE185" i="68" s="1"/>
  <c r="BD88" i="68"/>
  <c r="BD185" i="68" s="1"/>
  <c r="BC88" i="68"/>
  <c r="BC185" i="68" s="1"/>
  <c r="BB88" i="68"/>
  <c r="BB185" i="68" s="1"/>
  <c r="BA88" i="68"/>
  <c r="BA185" i="68" s="1"/>
  <c r="AZ88" i="68"/>
  <c r="AZ185" i="68" s="1"/>
  <c r="AY88" i="68"/>
  <c r="AY185" i="68" s="1"/>
  <c r="AX88" i="68"/>
  <c r="AX185" i="68" s="1"/>
  <c r="AW88" i="68"/>
  <c r="AW185" i="68" s="1"/>
  <c r="AV88" i="68"/>
  <c r="AV185" i="68" s="1"/>
  <c r="AU88" i="68"/>
  <c r="AU185" i="68" s="1"/>
  <c r="AT88" i="68"/>
  <c r="AT185" i="68" s="1"/>
  <c r="AS88" i="68"/>
  <c r="AS185" i="68" s="1"/>
  <c r="AR88" i="68"/>
  <c r="AR185" i="68" s="1"/>
  <c r="AQ88" i="68"/>
  <c r="AQ185" i="68" s="1"/>
  <c r="AP88" i="68"/>
  <c r="AP185" i="68" s="1"/>
  <c r="AO88" i="68"/>
  <c r="AO185" i="68" s="1"/>
  <c r="AN88" i="68"/>
  <c r="AN185" i="68" s="1"/>
  <c r="AM88" i="68"/>
  <c r="AM185" i="68" s="1"/>
  <c r="AL88" i="68"/>
  <c r="AL185" i="68" s="1"/>
  <c r="AK88" i="68"/>
  <c r="AK185" i="68" s="1"/>
  <c r="AJ88" i="68"/>
  <c r="AJ185" i="68" s="1"/>
  <c r="AI88" i="68"/>
  <c r="AI185" i="68" s="1"/>
  <c r="AH88" i="68"/>
  <c r="AH185" i="68" s="1"/>
  <c r="AG88" i="68"/>
  <c r="AG185" i="68" s="1"/>
  <c r="AF88" i="68"/>
  <c r="AF185" i="68" s="1"/>
  <c r="AE88" i="68"/>
  <c r="AE185" i="68" s="1"/>
  <c r="AD88" i="68"/>
  <c r="AD185" i="68" s="1"/>
  <c r="AC88" i="68"/>
  <c r="AC185" i="68" s="1"/>
  <c r="AB88" i="68"/>
  <c r="AB185" i="68" s="1"/>
  <c r="AA88" i="68"/>
  <c r="AA185" i="68" s="1"/>
  <c r="Z88" i="68"/>
  <c r="Z185" i="68" s="1"/>
  <c r="Y88" i="68"/>
  <c r="Y185" i="68" s="1"/>
  <c r="X88" i="68"/>
  <c r="X185" i="68" s="1"/>
  <c r="W88" i="68"/>
  <c r="W185" i="68" s="1"/>
  <c r="V88" i="68"/>
  <c r="V185" i="68" s="1"/>
  <c r="U88" i="68"/>
  <c r="U185" i="68" s="1"/>
  <c r="T88" i="68"/>
  <c r="T185" i="68" s="1"/>
  <c r="S88" i="68"/>
  <c r="S185" i="68" s="1"/>
  <c r="R88" i="68"/>
  <c r="R185" i="68" s="1"/>
  <c r="Q88" i="68"/>
  <c r="Q185" i="68" s="1"/>
  <c r="P88" i="68"/>
  <c r="P185" i="68" s="1"/>
  <c r="O88" i="68"/>
  <c r="O185" i="68" s="1"/>
  <c r="N88" i="68"/>
  <c r="N185" i="68" s="1"/>
  <c r="M88" i="68"/>
  <c r="M185" i="68" s="1"/>
  <c r="L88" i="68"/>
  <c r="L185" i="68" s="1"/>
  <c r="K88" i="68"/>
  <c r="K185" i="68" s="1"/>
  <c r="J88" i="68"/>
  <c r="J185" i="68" s="1"/>
  <c r="I88" i="68"/>
  <c r="I185" i="68" s="1"/>
  <c r="H88" i="68"/>
  <c r="H185" i="68" s="1"/>
  <c r="G88" i="68"/>
  <c r="G185" i="68" s="1"/>
  <c r="F88" i="68"/>
  <c r="F185" i="68" s="1"/>
  <c r="E88" i="68"/>
  <c r="E185" i="68" s="1"/>
  <c r="D88" i="68"/>
  <c r="D185" i="68" s="1"/>
  <c r="C88" i="68"/>
  <c r="C185" i="68" s="1"/>
  <c r="EV87" i="68"/>
  <c r="EV184" i="68" s="1"/>
  <c r="EU87" i="68"/>
  <c r="EU184" i="68" s="1"/>
  <c r="ET87" i="68"/>
  <c r="ET184" i="68" s="1"/>
  <c r="ES87" i="68"/>
  <c r="ES184" i="68" s="1"/>
  <c r="ER87" i="68"/>
  <c r="ER184" i="68" s="1"/>
  <c r="EQ87" i="68"/>
  <c r="EQ184" i="68" s="1"/>
  <c r="EP87" i="68"/>
  <c r="EP184" i="68" s="1"/>
  <c r="EO87" i="68"/>
  <c r="EO184" i="68" s="1"/>
  <c r="EN87" i="68"/>
  <c r="EN184" i="68" s="1"/>
  <c r="EM87" i="68"/>
  <c r="EM184" i="68" s="1"/>
  <c r="EL87" i="68"/>
  <c r="EL184" i="68" s="1"/>
  <c r="EK87" i="68"/>
  <c r="EK184" i="68" s="1"/>
  <c r="EJ87" i="68"/>
  <c r="EJ184" i="68" s="1"/>
  <c r="EI87" i="68"/>
  <c r="EI184" i="68" s="1"/>
  <c r="EH87" i="68"/>
  <c r="EH184" i="68" s="1"/>
  <c r="EG87" i="68"/>
  <c r="EG184" i="68" s="1"/>
  <c r="EF87" i="68"/>
  <c r="EF184" i="68" s="1"/>
  <c r="EE87" i="68"/>
  <c r="EE184" i="68" s="1"/>
  <c r="ED87" i="68"/>
  <c r="ED184" i="68" s="1"/>
  <c r="EC87" i="68"/>
  <c r="EC184" i="68" s="1"/>
  <c r="EB87" i="68"/>
  <c r="EB184" i="68" s="1"/>
  <c r="EA87" i="68"/>
  <c r="EA184" i="68" s="1"/>
  <c r="DZ87" i="68"/>
  <c r="DZ184" i="68" s="1"/>
  <c r="DY87" i="68"/>
  <c r="DY184" i="68" s="1"/>
  <c r="DX87" i="68"/>
  <c r="DX184" i="68" s="1"/>
  <c r="DW87" i="68"/>
  <c r="DW184" i="68" s="1"/>
  <c r="DV87" i="68"/>
  <c r="DV184" i="68" s="1"/>
  <c r="DU87" i="68"/>
  <c r="DU184" i="68" s="1"/>
  <c r="DT87" i="68"/>
  <c r="DT184" i="68" s="1"/>
  <c r="DS87" i="68"/>
  <c r="DS184" i="68" s="1"/>
  <c r="DR87" i="68"/>
  <c r="DR184" i="68" s="1"/>
  <c r="DQ87" i="68"/>
  <c r="DQ184" i="68" s="1"/>
  <c r="DP87" i="68"/>
  <c r="DP184" i="68" s="1"/>
  <c r="DO87" i="68"/>
  <c r="DO184" i="68" s="1"/>
  <c r="DN87" i="68"/>
  <c r="DN184" i="68" s="1"/>
  <c r="DM87" i="68"/>
  <c r="DM184" i="68" s="1"/>
  <c r="DL87" i="68"/>
  <c r="DL184" i="68" s="1"/>
  <c r="DK87" i="68"/>
  <c r="DK184" i="68" s="1"/>
  <c r="DJ87" i="68"/>
  <c r="DJ184" i="68" s="1"/>
  <c r="DI87" i="68"/>
  <c r="DI184" i="68" s="1"/>
  <c r="DH87" i="68"/>
  <c r="DH184" i="68" s="1"/>
  <c r="DG87" i="68"/>
  <c r="DG184" i="68" s="1"/>
  <c r="DF87" i="68"/>
  <c r="DF184" i="68" s="1"/>
  <c r="DE87" i="68"/>
  <c r="DE184" i="68" s="1"/>
  <c r="DD87" i="68"/>
  <c r="DD184" i="68" s="1"/>
  <c r="DC87" i="68"/>
  <c r="DC184" i="68" s="1"/>
  <c r="DB87" i="68"/>
  <c r="DB184" i="68" s="1"/>
  <c r="DA87" i="68"/>
  <c r="DA184" i="68" s="1"/>
  <c r="CZ87" i="68"/>
  <c r="CZ184" i="68" s="1"/>
  <c r="CY87" i="68"/>
  <c r="CY184" i="68" s="1"/>
  <c r="CX87" i="68"/>
  <c r="CX184" i="68" s="1"/>
  <c r="CW87" i="68"/>
  <c r="CW184" i="68" s="1"/>
  <c r="CV87" i="68"/>
  <c r="CV184" i="68" s="1"/>
  <c r="CU87" i="68"/>
  <c r="CU184" i="68" s="1"/>
  <c r="CT87" i="68"/>
  <c r="CT184" i="68" s="1"/>
  <c r="CS87" i="68"/>
  <c r="CS184" i="68" s="1"/>
  <c r="CR87" i="68"/>
  <c r="CR184" i="68" s="1"/>
  <c r="CQ87" i="68"/>
  <c r="CQ184" i="68" s="1"/>
  <c r="CP87" i="68"/>
  <c r="CP184" i="68" s="1"/>
  <c r="CO87" i="68"/>
  <c r="CO184" i="68" s="1"/>
  <c r="CN87" i="68"/>
  <c r="CN184" i="68" s="1"/>
  <c r="CM87" i="68"/>
  <c r="CM184" i="68" s="1"/>
  <c r="CL87" i="68"/>
  <c r="CL184" i="68" s="1"/>
  <c r="CK87" i="68"/>
  <c r="CK184" i="68" s="1"/>
  <c r="CJ87" i="68"/>
  <c r="CJ184" i="68" s="1"/>
  <c r="CI87" i="68"/>
  <c r="CI184" i="68" s="1"/>
  <c r="CH87" i="68"/>
  <c r="CH184" i="68" s="1"/>
  <c r="CG87" i="68"/>
  <c r="CG184" i="68" s="1"/>
  <c r="CF87" i="68"/>
  <c r="CF184" i="68" s="1"/>
  <c r="CE87" i="68"/>
  <c r="CE184" i="68" s="1"/>
  <c r="CD87" i="68"/>
  <c r="CD184" i="68" s="1"/>
  <c r="CC87" i="68"/>
  <c r="CC184" i="68" s="1"/>
  <c r="CB87" i="68"/>
  <c r="CB184" i="68" s="1"/>
  <c r="CA87" i="68"/>
  <c r="CA184" i="68" s="1"/>
  <c r="BZ87" i="68"/>
  <c r="BZ184" i="68" s="1"/>
  <c r="BY87" i="68"/>
  <c r="BY184" i="68" s="1"/>
  <c r="BX87" i="68"/>
  <c r="BX184" i="68" s="1"/>
  <c r="BW87" i="68"/>
  <c r="BW184" i="68" s="1"/>
  <c r="BV87" i="68"/>
  <c r="BV184" i="68" s="1"/>
  <c r="BU87" i="68"/>
  <c r="BU184" i="68" s="1"/>
  <c r="BT87" i="68"/>
  <c r="BT184" i="68" s="1"/>
  <c r="BS87" i="68"/>
  <c r="BS184" i="68" s="1"/>
  <c r="BR87" i="68"/>
  <c r="BR184" i="68" s="1"/>
  <c r="BQ87" i="68"/>
  <c r="BQ184" i="68" s="1"/>
  <c r="BP87" i="68"/>
  <c r="BP184" i="68" s="1"/>
  <c r="BO87" i="68"/>
  <c r="BO184" i="68" s="1"/>
  <c r="BN87" i="68"/>
  <c r="BN184" i="68" s="1"/>
  <c r="BM87" i="68"/>
  <c r="BM184" i="68" s="1"/>
  <c r="BL87" i="68"/>
  <c r="BL184" i="68" s="1"/>
  <c r="BK87" i="68"/>
  <c r="BK184" i="68" s="1"/>
  <c r="BJ87" i="68"/>
  <c r="BJ184" i="68" s="1"/>
  <c r="BI87" i="68"/>
  <c r="BI184" i="68" s="1"/>
  <c r="BH87" i="68"/>
  <c r="BH184" i="68" s="1"/>
  <c r="BG87" i="68"/>
  <c r="BG184" i="68" s="1"/>
  <c r="BF87" i="68"/>
  <c r="BF184" i="68" s="1"/>
  <c r="BE87" i="68"/>
  <c r="BE184" i="68" s="1"/>
  <c r="BD87" i="68"/>
  <c r="BD184" i="68" s="1"/>
  <c r="BC87" i="68"/>
  <c r="BC184" i="68" s="1"/>
  <c r="BB87" i="68"/>
  <c r="BB184" i="68" s="1"/>
  <c r="BA87" i="68"/>
  <c r="BA184" i="68" s="1"/>
  <c r="AZ87" i="68"/>
  <c r="AZ184" i="68" s="1"/>
  <c r="AY87" i="68"/>
  <c r="AY184" i="68" s="1"/>
  <c r="AX87" i="68"/>
  <c r="AX184" i="68" s="1"/>
  <c r="AW87" i="68"/>
  <c r="AW184" i="68" s="1"/>
  <c r="AV87" i="68"/>
  <c r="AV184" i="68" s="1"/>
  <c r="AU87" i="68"/>
  <c r="AU184" i="68" s="1"/>
  <c r="AT87" i="68"/>
  <c r="AT184" i="68" s="1"/>
  <c r="AS87" i="68"/>
  <c r="AS184" i="68" s="1"/>
  <c r="AR87" i="68"/>
  <c r="AR184" i="68" s="1"/>
  <c r="AQ87" i="68"/>
  <c r="AQ184" i="68" s="1"/>
  <c r="AP87" i="68"/>
  <c r="AP184" i="68" s="1"/>
  <c r="AO87" i="68"/>
  <c r="AO184" i="68" s="1"/>
  <c r="AN87" i="68"/>
  <c r="AN184" i="68" s="1"/>
  <c r="AM87" i="68"/>
  <c r="AM184" i="68" s="1"/>
  <c r="AL87" i="68"/>
  <c r="AL184" i="68" s="1"/>
  <c r="AK87" i="68"/>
  <c r="AK184" i="68" s="1"/>
  <c r="AJ87" i="68"/>
  <c r="AJ184" i="68" s="1"/>
  <c r="AI87" i="68"/>
  <c r="AI184" i="68" s="1"/>
  <c r="AH87" i="68"/>
  <c r="AH184" i="68" s="1"/>
  <c r="AG87" i="68"/>
  <c r="AG184" i="68" s="1"/>
  <c r="AF87" i="68"/>
  <c r="AF184" i="68" s="1"/>
  <c r="AE87" i="68"/>
  <c r="AE184" i="68" s="1"/>
  <c r="AD87" i="68"/>
  <c r="AD184" i="68" s="1"/>
  <c r="AC87" i="68"/>
  <c r="AC184" i="68" s="1"/>
  <c r="AB87" i="68"/>
  <c r="AB184" i="68" s="1"/>
  <c r="AA87" i="68"/>
  <c r="AA184" i="68" s="1"/>
  <c r="Z87" i="68"/>
  <c r="Z184" i="68" s="1"/>
  <c r="Y87" i="68"/>
  <c r="Y184" i="68" s="1"/>
  <c r="X87" i="68"/>
  <c r="X184" i="68" s="1"/>
  <c r="W87" i="68"/>
  <c r="W184" i="68" s="1"/>
  <c r="V87" i="68"/>
  <c r="V184" i="68" s="1"/>
  <c r="U87" i="68"/>
  <c r="U184" i="68" s="1"/>
  <c r="T87" i="68"/>
  <c r="T184" i="68" s="1"/>
  <c r="S87" i="68"/>
  <c r="S184" i="68" s="1"/>
  <c r="R87" i="68"/>
  <c r="R184" i="68" s="1"/>
  <c r="Q87" i="68"/>
  <c r="Q184" i="68" s="1"/>
  <c r="P87" i="68"/>
  <c r="P184" i="68" s="1"/>
  <c r="O87" i="68"/>
  <c r="O184" i="68" s="1"/>
  <c r="N87" i="68"/>
  <c r="N184" i="68" s="1"/>
  <c r="M87" i="68"/>
  <c r="M184" i="68" s="1"/>
  <c r="L87" i="68"/>
  <c r="L184" i="68" s="1"/>
  <c r="K87" i="68"/>
  <c r="K184" i="68" s="1"/>
  <c r="J87" i="68"/>
  <c r="J184" i="68" s="1"/>
  <c r="I87" i="68"/>
  <c r="I184" i="68" s="1"/>
  <c r="H87" i="68"/>
  <c r="H184" i="68" s="1"/>
  <c r="G87" i="68"/>
  <c r="G184" i="68" s="1"/>
  <c r="F87" i="68"/>
  <c r="F184" i="68" s="1"/>
  <c r="E87" i="68"/>
  <c r="E184" i="68" s="1"/>
  <c r="D87" i="68"/>
  <c r="D184" i="68" s="1"/>
  <c r="C87" i="68"/>
  <c r="C184" i="68" s="1"/>
  <c r="EV86" i="68"/>
  <c r="EV183" i="68" s="1"/>
  <c r="EU86" i="68"/>
  <c r="EU183" i="68" s="1"/>
  <c r="ET86" i="68"/>
  <c r="ET183" i="68" s="1"/>
  <c r="ES86" i="68"/>
  <c r="ES183" i="68" s="1"/>
  <c r="ER86" i="68"/>
  <c r="ER183" i="68" s="1"/>
  <c r="EQ86" i="68"/>
  <c r="EQ183" i="68" s="1"/>
  <c r="EP86" i="68"/>
  <c r="EP183" i="68" s="1"/>
  <c r="EO86" i="68"/>
  <c r="EO183" i="68" s="1"/>
  <c r="EN86" i="68"/>
  <c r="EN183" i="68" s="1"/>
  <c r="EM86" i="68"/>
  <c r="EM183" i="68" s="1"/>
  <c r="EL86" i="68"/>
  <c r="EL183" i="68" s="1"/>
  <c r="EK86" i="68"/>
  <c r="EK183" i="68" s="1"/>
  <c r="EJ86" i="68"/>
  <c r="EJ183" i="68" s="1"/>
  <c r="EI86" i="68"/>
  <c r="EI183" i="68" s="1"/>
  <c r="EH86" i="68"/>
  <c r="EH183" i="68" s="1"/>
  <c r="EG86" i="68"/>
  <c r="EG183" i="68" s="1"/>
  <c r="EF86" i="68"/>
  <c r="EF183" i="68" s="1"/>
  <c r="EE86" i="68"/>
  <c r="EE183" i="68" s="1"/>
  <c r="ED86" i="68"/>
  <c r="ED183" i="68" s="1"/>
  <c r="EC86" i="68"/>
  <c r="EC183" i="68" s="1"/>
  <c r="EB86" i="68"/>
  <c r="EB183" i="68" s="1"/>
  <c r="EA86" i="68"/>
  <c r="EA183" i="68" s="1"/>
  <c r="DZ86" i="68"/>
  <c r="DZ183" i="68" s="1"/>
  <c r="DY86" i="68"/>
  <c r="DY183" i="68" s="1"/>
  <c r="DX86" i="68"/>
  <c r="DX183" i="68" s="1"/>
  <c r="DW86" i="68"/>
  <c r="DW183" i="68" s="1"/>
  <c r="DV86" i="68"/>
  <c r="DV183" i="68" s="1"/>
  <c r="DU86" i="68"/>
  <c r="DU183" i="68" s="1"/>
  <c r="DT86" i="68"/>
  <c r="DT183" i="68" s="1"/>
  <c r="DS86" i="68"/>
  <c r="DS183" i="68" s="1"/>
  <c r="DR86" i="68"/>
  <c r="DR183" i="68" s="1"/>
  <c r="DQ86" i="68"/>
  <c r="DQ183" i="68" s="1"/>
  <c r="DP86" i="68"/>
  <c r="DP183" i="68" s="1"/>
  <c r="DO86" i="68"/>
  <c r="DO183" i="68" s="1"/>
  <c r="DN86" i="68"/>
  <c r="DN183" i="68" s="1"/>
  <c r="DM86" i="68"/>
  <c r="DM183" i="68" s="1"/>
  <c r="DL86" i="68"/>
  <c r="DL183" i="68" s="1"/>
  <c r="DK86" i="68"/>
  <c r="DK183" i="68" s="1"/>
  <c r="DJ86" i="68"/>
  <c r="DJ183" i="68" s="1"/>
  <c r="DI86" i="68"/>
  <c r="DI183" i="68" s="1"/>
  <c r="DH86" i="68"/>
  <c r="DH183" i="68" s="1"/>
  <c r="DG86" i="68"/>
  <c r="DG183" i="68" s="1"/>
  <c r="DF86" i="68"/>
  <c r="DF183" i="68" s="1"/>
  <c r="DE86" i="68"/>
  <c r="DE183" i="68" s="1"/>
  <c r="DD86" i="68"/>
  <c r="DD183" i="68" s="1"/>
  <c r="DC86" i="68"/>
  <c r="DC183" i="68" s="1"/>
  <c r="DB86" i="68"/>
  <c r="DB183" i="68" s="1"/>
  <c r="DA86" i="68"/>
  <c r="DA183" i="68" s="1"/>
  <c r="CZ86" i="68"/>
  <c r="CZ183" i="68" s="1"/>
  <c r="CY86" i="68"/>
  <c r="CY183" i="68" s="1"/>
  <c r="CX86" i="68"/>
  <c r="CX183" i="68" s="1"/>
  <c r="CW86" i="68"/>
  <c r="CW183" i="68" s="1"/>
  <c r="CV86" i="68"/>
  <c r="CV183" i="68" s="1"/>
  <c r="CU86" i="68"/>
  <c r="CU183" i="68" s="1"/>
  <c r="CT86" i="68"/>
  <c r="CT183" i="68" s="1"/>
  <c r="CS86" i="68"/>
  <c r="CS183" i="68" s="1"/>
  <c r="CR86" i="68"/>
  <c r="CR183" i="68" s="1"/>
  <c r="CQ86" i="68"/>
  <c r="CQ183" i="68" s="1"/>
  <c r="CP86" i="68"/>
  <c r="CP183" i="68" s="1"/>
  <c r="CO86" i="68"/>
  <c r="CO183" i="68" s="1"/>
  <c r="CN86" i="68"/>
  <c r="CN183" i="68" s="1"/>
  <c r="CM86" i="68"/>
  <c r="CM183" i="68" s="1"/>
  <c r="CL86" i="68"/>
  <c r="CL183" i="68" s="1"/>
  <c r="CK86" i="68"/>
  <c r="CK183" i="68" s="1"/>
  <c r="CJ86" i="68"/>
  <c r="CJ183" i="68" s="1"/>
  <c r="CI86" i="68"/>
  <c r="CI183" i="68" s="1"/>
  <c r="CH86" i="68"/>
  <c r="CH183" i="68" s="1"/>
  <c r="CG86" i="68"/>
  <c r="CG183" i="68" s="1"/>
  <c r="CF86" i="68"/>
  <c r="CF183" i="68" s="1"/>
  <c r="CE86" i="68"/>
  <c r="CE183" i="68" s="1"/>
  <c r="CD86" i="68"/>
  <c r="CD183" i="68" s="1"/>
  <c r="CC86" i="68"/>
  <c r="CC183" i="68" s="1"/>
  <c r="CB86" i="68"/>
  <c r="CB183" i="68" s="1"/>
  <c r="CA86" i="68"/>
  <c r="CA183" i="68" s="1"/>
  <c r="BZ86" i="68"/>
  <c r="BZ183" i="68" s="1"/>
  <c r="BY86" i="68"/>
  <c r="BY183" i="68" s="1"/>
  <c r="BX86" i="68"/>
  <c r="BX183" i="68" s="1"/>
  <c r="BW86" i="68"/>
  <c r="BW183" i="68" s="1"/>
  <c r="BV86" i="68"/>
  <c r="BV183" i="68" s="1"/>
  <c r="BU86" i="68"/>
  <c r="BU183" i="68" s="1"/>
  <c r="BT86" i="68"/>
  <c r="BT183" i="68" s="1"/>
  <c r="BS86" i="68"/>
  <c r="BS183" i="68" s="1"/>
  <c r="BR86" i="68"/>
  <c r="BR183" i="68" s="1"/>
  <c r="BQ86" i="68"/>
  <c r="BQ183" i="68" s="1"/>
  <c r="BP86" i="68"/>
  <c r="BP183" i="68" s="1"/>
  <c r="BO86" i="68"/>
  <c r="BO183" i="68" s="1"/>
  <c r="BN86" i="68"/>
  <c r="BN183" i="68" s="1"/>
  <c r="BM86" i="68"/>
  <c r="BM183" i="68" s="1"/>
  <c r="BL86" i="68"/>
  <c r="BL183" i="68" s="1"/>
  <c r="BK86" i="68"/>
  <c r="BK183" i="68" s="1"/>
  <c r="BJ86" i="68"/>
  <c r="BJ183" i="68" s="1"/>
  <c r="BI86" i="68"/>
  <c r="BI183" i="68" s="1"/>
  <c r="BH86" i="68"/>
  <c r="BH183" i="68" s="1"/>
  <c r="BG86" i="68"/>
  <c r="BG183" i="68" s="1"/>
  <c r="BF86" i="68"/>
  <c r="BF183" i="68" s="1"/>
  <c r="BE86" i="68"/>
  <c r="BE183" i="68" s="1"/>
  <c r="BD86" i="68"/>
  <c r="BD183" i="68" s="1"/>
  <c r="BC86" i="68"/>
  <c r="BC183" i="68" s="1"/>
  <c r="BB86" i="68"/>
  <c r="BB183" i="68" s="1"/>
  <c r="BA86" i="68"/>
  <c r="BA183" i="68" s="1"/>
  <c r="AZ86" i="68"/>
  <c r="AZ183" i="68" s="1"/>
  <c r="AY86" i="68"/>
  <c r="AY183" i="68" s="1"/>
  <c r="AX86" i="68"/>
  <c r="AX183" i="68" s="1"/>
  <c r="AW86" i="68"/>
  <c r="AW183" i="68" s="1"/>
  <c r="AV86" i="68"/>
  <c r="AV183" i="68" s="1"/>
  <c r="AU86" i="68"/>
  <c r="AU183" i="68" s="1"/>
  <c r="AT86" i="68"/>
  <c r="AT183" i="68" s="1"/>
  <c r="AS86" i="68"/>
  <c r="AS183" i="68" s="1"/>
  <c r="AR86" i="68"/>
  <c r="AR183" i="68" s="1"/>
  <c r="AQ86" i="68"/>
  <c r="AQ183" i="68" s="1"/>
  <c r="AP86" i="68"/>
  <c r="AP183" i="68" s="1"/>
  <c r="AO86" i="68"/>
  <c r="AO183" i="68" s="1"/>
  <c r="AN86" i="68"/>
  <c r="AN183" i="68" s="1"/>
  <c r="AM86" i="68"/>
  <c r="AM183" i="68" s="1"/>
  <c r="AL86" i="68"/>
  <c r="AL183" i="68" s="1"/>
  <c r="AK86" i="68"/>
  <c r="AK183" i="68" s="1"/>
  <c r="AJ86" i="68"/>
  <c r="AJ183" i="68" s="1"/>
  <c r="AI86" i="68"/>
  <c r="AI183" i="68" s="1"/>
  <c r="AH86" i="68"/>
  <c r="AH183" i="68" s="1"/>
  <c r="AG86" i="68"/>
  <c r="AG183" i="68" s="1"/>
  <c r="AF86" i="68"/>
  <c r="AF183" i="68" s="1"/>
  <c r="AE86" i="68"/>
  <c r="AE183" i="68" s="1"/>
  <c r="AD86" i="68"/>
  <c r="AD183" i="68" s="1"/>
  <c r="AC86" i="68"/>
  <c r="AC183" i="68" s="1"/>
  <c r="AB86" i="68"/>
  <c r="AB183" i="68" s="1"/>
  <c r="AA86" i="68"/>
  <c r="AA183" i="68" s="1"/>
  <c r="Z86" i="68"/>
  <c r="Z183" i="68" s="1"/>
  <c r="Y86" i="68"/>
  <c r="Y183" i="68" s="1"/>
  <c r="X86" i="68"/>
  <c r="X183" i="68" s="1"/>
  <c r="W86" i="68"/>
  <c r="W183" i="68" s="1"/>
  <c r="V86" i="68"/>
  <c r="V183" i="68" s="1"/>
  <c r="U86" i="68"/>
  <c r="U183" i="68" s="1"/>
  <c r="T86" i="68"/>
  <c r="T183" i="68" s="1"/>
  <c r="S86" i="68"/>
  <c r="S183" i="68" s="1"/>
  <c r="R86" i="68"/>
  <c r="R183" i="68" s="1"/>
  <c r="Q86" i="68"/>
  <c r="Q183" i="68" s="1"/>
  <c r="P86" i="68"/>
  <c r="P183" i="68" s="1"/>
  <c r="O86" i="68"/>
  <c r="O183" i="68" s="1"/>
  <c r="N86" i="68"/>
  <c r="N183" i="68" s="1"/>
  <c r="M86" i="68"/>
  <c r="M183" i="68" s="1"/>
  <c r="L86" i="68"/>
  <c r="L183" i="68" s="1"/>
  <c r="K86" i="68"/>
  <c r="K183" i="68" s="1"/>
  <c r="J86" i="68"/>
  <c r="J183" i="68" s="1"/>
  <c r="I86" i="68"/>
  <c r="I183" i="68" s="1"/>
  <c r="H86" i="68"/>
  <c r="H183" i="68" s="1"/>
  <c r="G86" i="68"/>
  <c r="G183" i="68" s="1"/>
  <c r="F86" i="68"/>
  <c r="F183" i="68" s="1"/>
  <c r="E86" i="68"/>
  <c r="E183" i="68" s="1"/>
  <c r="D86" i="68"/>
  <c r="D183" i="68" s="1"/>
  <c r="C86" i="68"/>
  <c r="C183" i="68" s="1"/>
  <c r="F85" i="68"/>
  <c r="I85" i="68" s="1"/>
  <c r="L85" i="68" s="1"/>
  <c r="O85" i="68" s="1"/>
  <c r="R85" i="68" s="1"/>
  <c r="U85" i="68" s="1"/>
  <c r="X85" i="68" s="1"/>
  <c r="AA85" i="68" s="1"/>
  <c r="AD85" i="68" s="1"/>
  <c r="AG85" i="68" s="1"/>
  <c r="AJ85" i="68" s="1"/>
  <c r="AM85" i="68" s="1"/>
  <c r="AP85" i="68" s="1"/>
  <c r="AS85" i="68" s="1"/>
  <c r="AV85" i="68" s="1"/>
  <c r="AY85" i="68" s="1"/>
  <c r="BB85" i="68" s="1"/>
  <c r="BE85" i="68" s="1"/>
  <c r="BH85" i="68" s="1"/>
  <c r="BK85" i="68" s="1"/>
  <c r="BN85" i="68" s="1"/>
  <c r="BQ85" i="68" s="1"/>
  <c r="BT85" i="68" s="1"/>
  <c r="BW85" i="68" s="1"/>
  <c r="BZ85" i="68" s="1"/>
  <c r="CC85" i="68" s="1"/>
  <c r="CF85" i="68" s="1"/>
  <c r="CI85" i="68" s="1"/>
  <c r="CL85" i="68" s="1"/>
  <c r="CO85" i="68" s="1"/>
  <c r="CR85" i="68" s="1"/>
  <c r="CU85" i="68" s="1"/>
  <c r="CX85" i="68" s="1"/>
  <c r="DA85" i="68" s="1"/>
  <c r="DD85" i="68" s="1"/>
  <c r="DG85" i="68" s="1"/>
  <c r="DJ85" i="68" s="1"/>
  <c r="DM85" i="68" s="1"/>
  <c r="DP85" i="68" s="1"/>
  <c r="DS85" i="68" s="1"/>
  <c r="DV85" i="68" s="1"/>
  <c r="DY85" i="68" s="1"/>
  <c r="EB85" i="68" s="1"/>
  <c r="EE85" i="68" s="1"/>
  <c r="EH85" i="68" s="1"/>
  <c r="EK85" i="68" s="1"/>
  <c r="EN85" i="68" s="1"/>
  <c r="EQ85" i="68" s="1"/>
  <c r="ET85" i="68" s="1"/>
  <c r="C84" i="68"/>
  <c r="C81" i="68"/>
  <c r="BA51" i="68"/>
  <c r="B51" i="68"/>
  <c r="B183" i="68" s="1"/>
  <c r="D50" i="68"/>
  <c r="D81" i="68" s="1"/>
  <c r="C49" i="68"/>
  <c r="J2" i="68"/>
  <c r="C2" i="68"/>
  <c r="A52" i="68" s="1"/>
  <c r="B52" i="68" s="1"/>
  <c r="B235" i="67"/>
  <c r="B236" i="67" s="1"/>
  <c r="B225" i="67"/>
  <c r="F182" i="67"/>
  <c r="I182" i="67" s="1"/>
  <c r="L182" i="67" s="1"/>
  <c r="O182" i="67" s="1"/>
  <c r="R182" i="67" s="1"/>
  <c r="U182" i="67" s="1"/>
  <c r="X182" i="67" s="1"/>
  <c r="AA182" i="67" s="1"/>
  <c r="AD182" i="67" s="1"/>
  <c r="AG182" i="67" s="1"/>
  <c r="AJ182" i="67" s="1"/>
  <c r="AM182" i="67" s="1"/>
  <c r="AP182" i="67" s="1"/>
  <c r="AS182" i="67" s="1"/>
  <c r="AV182" i="67" s="1"/>
  <c r="AY182" i="67" s="1"/>
  <c r="BB182" i="67" s="1"/>
  <c r="BE182" i="67" s="1"/>
  <c r="BH182" i="67" s="1"/>
  <c r="BK182" i="67" s="1"/>
  <c r="BN182" i="67" s="1"/>
  <c r="BQ182" i="67" s="1"/>
  <c r="BT182" i="67" s="1"/>
  <c r="BW182" i="67" s="1"/>
  <c r="BZ182" i="67" s="1"/>
  <c r="CC182" i="67" s="1"/>
  <c r="CF182" i="67" s="1"/>
  <c r="CI182" i="67" s="1"/>
  <c r="CL182" i="67" s="1"/>
  <c r="CO182" i="67" s="1"/>
  <c r="CR182" i="67" s="1"/>
  <c r="CU182" i="67" s="1"/>
  <c r="CX182" i="67" s="1"/>
  <c r="DA182" i="67" s="1"/>
  <c r="DD182" i="67" s="1"/>
  <c r="DG182" i="67" s="1"/>
  <c r="DJ182" i="67" s="1"/>
  <c r="DM182" i="67" s="1"/>
  <c r="DP182" i="67" s="1"/>
  <c r="DS182" i="67" s="1"/>
  <c r="DV182" i="67" s="1"/>
  <c r="DY182" i="67" s="1"/>
  <c r="EB182" i="67" s="1"/>
  <c r="EE182" i="67" s="1"/>
  <c r="EH182" i="67" s="1"/>
  <c r="EK182" i="67" s="1"/>
  <c r="EN182" i="67" s="1"/>
  <c r="EQ182" i="67" s="1"/>
  <c r="ET182" i="67" s="1"/>
  <c r="C181" i="67"/>
  <c r="W167" i="67"/>
  <c r="D163" i="67"/>
  <c r="E163" i="67" s="1"/>
  <c r="F163" i="67" s="1"/>
  <c r="G163" i="67" s="1"/>
  <c r="H163" i="67" s="1"/>
  <c r="I163" i="67" s="1"/>
  <c r="J163" i="67" s="1"/>
  <c r="K163" i="67" s="1"/>
  <c r="L163" i="67" s="1"/>
  <c r="M163" i="67" s="1"/>
  <c r="N163" i="67" s="1"/>
  <c r="O163" i="67" s="1"/>
  <c r="P163" i="67" s="1"/>
  <c r="Q163" i="67" s="1"/>
  <c r="R163" i="67" s="1"/>
  <c r="S163" i="67" s="1"/>
  <c r="T163" i="67" s="1"/>
  <c r="U163" i="67" s="1"/>
  <c r="V163" i="67" s="1"/>
  <c r="W163" i="67" s="1"/>
  <c r="X163" i="67" s="1"/>
  <c r="Y163" i="67" s="1"/>
  <c r="Z163" i="67" s="1"/>
  <c r="AA163" i="67" s="1"/>
  <c r="AB163" i="67" s="1"/>
  <c r="AC163" i="67" s="1"/>
  <c r="AD163" i="67" s="1"/>
  <c r="AE163" i="67" s="1"/>
  <c r="AF163" i="67" s="1"/>
  <c r="AG163" i="67" s="1"/>
  <c r="AH163" i="67" s="1"/>
  <c r="AI163" i="67" s="1"/>
  <c r="AJ163" i="67" s="1"/>
  <c r="AK163" i="67" s="1"/>
  <c r="AL163" i="67" s="1"/>
  <c r="AM163" i="67" s="1"/>
  <c r="AN163" i="67" s="1"/>
  <c r="AO163" i="67" s="1"/>
  <c r="AP163" i="67" s="1"/>
  <c r="AQ163" i="67" s="1"/>
  <c r="AR163" i="67" s="1"/>
  <c r="AS163" i="67" s="1"/>
  <c r="AT163" i="67" s="1"/>
  <c r="AU163" i="67" s="1"/>
  <c r="AV163" i="67" s="1"/>
  <c r="AW163" i="67" s="1"/>
  <c r="AX163" i="67" s="1"/>
  <c r="AY163" i="67" s="1"/>
  <c r="AZ163" i="67" s="1"/>
  <c r="C162" i="67"/>
  <c r="AQ155" i="67"/>
  <c r="AG155" i="67"/>
  <c r="W155" i="67"/>
  <c r="D123" i="67"/>
  <c r="E123" i="67" s="1"/>
  <c r="F123" i="67" s="1"/>
  <c r="G123" i="67" s="1"/>
  <c r="H123" i="67" s="1"/>
  <c r="I123" i="67" s="1"/>
  <c r="J123" i="67" s="1"/>
  <c r="K123" i="67" s="1"/>
  <c r="L123" i="67" s="1"/>
  <c r="M123" i="67" s="1"/>
  <c r="N123" i="67" s="1"/>
  <c r="O123" i="67" s="1"/>
  <c r="P123" i="67" s="1"/>
  <c r="Q123" i="67" s="1"/>
  <c r="R123" i="67" s="1"/>
  <c r="S123" i="67" s="1"/>
  <c r="T123" i="67" s="1"/>
  <c r="U123" i="67" s="1"/>
  <c r="V123" i="67" s="1"/>
  <c r="W123" i="67" s="1"/>
  <c r="X123" i="67" s="1"/>
  <c r="Y123" i="67" s="1"/>
  <c r="Z123" i="67" s="1"/>
  <c r="AA123" i="67" s="1"/>
  <c r="AB123" i="67" s="1"/>
  <c r="AC123" i="67" s="1"/>
  <c r="AD123" i="67" s="1"/>
  <c r="AE123" i="67" s="1"/>
  <c r="AF123" i="67" s="1"/>
  <c r="AG123" i="67" s="1"/>
  <c r="AH123" i="67" s="1"/>
  <c r="AI123" i="67" s="1"/>
  <c r="AJ123" i="67" s="1"/>
  <c r="AK123" i="67" s="1"/>
  <c r="AL123" i="67" s="1"/>
  <c r="AM123" i="67" s="1"/>
  <c r="AN123" i="67" s="1"/>
  <c r="AO123" i="67" s="1"/>
  <c r="AP123" i="67" s="1"/>
  <c r="AQ123" i="67" s="1"/>
  <c r="AR123" i="67" s="1"/>
  <c r="AS123" i="67" s="1"/>
  <c r="AT123" i="67" s="1"/>
  <c r="AU123" i="67" s="1"/>
  <c r="AV123" i="67" s="1"/>
  <c r="AW123" i="67" s="1"/>
  <c r="AX123" i="67" s="1"/>
  <c r="AY123" i="67" s="1"/>
  <c r="AZ123" i="67" s="1"/>
  <c r="C122" i="67"/>
  <c r="EV115" i="67"/>
  <c r="EV212" i="67" s="1"/>
  <c r="EU115" i="67"/>
  <c r="EU212" i="67" s="1"/>
  <c r="ET115" i="67"/>
  <c r="ET212" i="67" s="1"/>
  <c r="ES115" i="67"/>
  <c r="ES212" i="67" s="1"/>
  <c r="ER115" i="67"/>
  <c r="ER212" i="67" s="1"/>
  <c r="EQ115" i="67"/>
  <c r="EQ212" i="67" s="1"/>
  <c r="EP115" i="67"/>
  <c r="EP212" i="67" s="1"/>
  <c r="EO115" i="67"/>
  <c r="EO212" i="67" s="1"/>
  <c r="EN115" i="67"/>
  <c r="EN212" i="67" s="1"/>
  <c r="EM115" i="67"/>
  <c r="EM212" i="67" s="1"/>
  <c r="EL115" i="67"/>
  <c r="EL212" i="67" s="1"/>
  <c r="EK115" i="67"/>
  <c r="EK212" i="67" s="1"/>
  <c r="EJ115" i="67"/>
  <c r="EJ212" i="67" s="1"/>
  <c r="EI115" i="67"/>
  <c r="EI212" i="67" s="1"/>
  <c r="EH115" i="67"/>
  <c r="EH212" i="67" s="1"/>
  <c r="EG115" i="67"/>
  <c r="EG212" i="67" s="1"/>
  <c r="EF115" i="67"/>
  <c r="EF212" i="67" s="1"/>
  <c r="EE115" i="67"/>
  <c r="EE212" i="67" s="1"/>
  <c r="ED115" i="67"/>
  <c r="ED212" i="67" s="1"/>
  <c r="EC115" i="67"/>
  <c r="EC212" i="67" s="1"/>
  <c r="EB115" i="67"/>
  <c r="EB212" i="67" s="1"/>
  <c r="EA115" i="67"/>
  <c r="EA212" i="67" s="1"/>
  <c r="DZ115" i="67"/>
  <c r="DZ212" i="67" s="1"/>
  <c r="DY115" i="67"/>
  <c r="DY212" i="67" s="1"/>
  <c r="DX115" i="67"/>
  <c r="DX212" i="67" s="1"/>
  <c r="DW115" i="67"/>
  <c r="DW212" i="67" s="1"/>
  <c r="DV115" i="67"/>
  <c r="DV212" i="67" s="1"/>
  <c r="DU115" i="67"/>
  <c r="DU212" i="67" s="1"/>
  <c r="DT115" i="67"/>
  <c r="DT212" i="67" s="1"/>
  <c r="DS115" i="67"/>
  <c r="DS212" i="67" s="1"/>
  <c r="DR115" i="67"/>
  <c r="DR212" i="67" s="1"/>
  <c r="DQ115" i="67"/>
  <c r="DQ212" i="67" s="1"/>
  <c r="DP115" i="67"/>
  <c r="DP212" i="67" s="1"/>
  <c r="DO115" i="67"/>
  <c r="DO212" i="67" s="1"/>
  <c r="DN115" i="67"/>
  <c r="DN212" i="67" s="1"/>
  <c r="DM115" i="67"/>
  <c r="DM212" i="67" s="1"/>
  <c r="DL115" i="67"/>
  <c r="DL212" i="67" s="1"/>
  <c r="DK115" i="67"/>
  <c r="DK212" i="67" s="1"/>
  <c r="DJ115" i="67"/>
  <c r="DJ212" i="67" s="1"/>
  <c r="DI115" i="67"/>
  <c r="DI212" i="67" s="1"/>
  <c r="DH115" i="67"/>
  <c r="DH212" i="67" s="1"/>
  <c r="DG115" i="67"/>
  <c r="DG212" i="67" s="1"/>
  <c r="DF115" i="67"/>
  <c r="DF212" i="67" s="1"/>
  <c r="DE115" i="67"/>
  <c r="DE212" i="67" s="1"/>
  <c r="DD115" i="67"/>
  <c r="DD212" i="67" s="1"/>
  <c r="DC115" i="67"/>
  <c r="DC212" i="67" s="1"/>
  <c r="DB115" i="67"/>
  <c r="DB212" i="67" s="1"/>
  <c r="DA115" i="67"/>
  <c r="DA212" i="67" s="1"/>
  <c r="CZ115" i="67"/>
  <c r="CZ212" i="67" s="1"/>
  <c r="CY115" i="67"/>
  <c r="CY212" i="67" s="1"/>
  <c r="CX115" i="67"/>
  <c r="CX212" i="67" s="1"/>
  <c r="CW115" i="67"/>
  <c r="CW212" i="67" s="1"/>
  <c r="CV115" i="67"/>
  <c r="CV212" i="67" s="1"/>
  <c r="CU115" i="67"/>
  <c r="CU212" i="67" s="1"/>
  <c r="CT115" i="67"/>
  <c r="CT212" i="67" s="1"/>
  <c r="CS115" i="67"/>
  <c r="CS212" i="67" s="1"/>
  <c r="CR115" i="67"/>
  <c r="CR212" i="67" s="1"/>
  <c r="CQ115" i="67"/>
  <c r="CQ212" i="67" s="1"/>
  <c r="CP115" i="67"/>
  <c r="CP212" i="67" s="1"/>
  <c r="CO115" i="67"/>
  <c r="CO212" i="67" s="1"/>
  <c r="CN115" i="67"/>
  <c r="CN212" i="67" s="1"/>
  <c r="CM115" i="67"/>
  <c r="CM212" i="67" s="1"/>
  <c r="CL115" i="67"/>
  <c r="CL212" i="67" s="1"/>
  <c r="CK115" i="67"/>
  <c r="CK212" i="67" s="1"/>
  <c r="CJ115" i="67"/>
  <c r="CJ212" i="67" s="1"/>
  <c r="CI115" i="67"/>
  <c r="CI212" i="67" s="1"/>
  <c r="CH115" i="67"/>
  <c r="CH212" i="67" s="1"/>
  <c r="CG115" i="67"/>
  <c r="CG212" i="67" s="1"/>
  <c r="CF115" i="67"/>
  <c r="CF212" i="67" s="1"/>
  <c r="CE115" i="67"/>
  <c r="CE212" i="67" s="1"/>
  <c r="CD115" i="67"/>
  <c r="CD212" i="67" s="1"/>
  <c r="CC115" i="67"/>
  <c r="CC212" i="67" s="1"/>
  <c r="CB115" i="67"/>
  <c r="CB212" i="67" s="1"/>
  <c r="CA115" i="67"/>
  <c r="CA212" i="67" s="1"/>
  <c r="BZ115" i="67"/>
  <c r="BZ212" i="67" s="1"/>
  <c r="BY115" i="67"/>
  <c r="BY212" i="67" s="1"/>
  <c r="BX115" i="67"/>
  <c r="BX212" i="67" s="1"/>
  <c r="BW115" i="67"/>
  <c r="BW212" i="67" s="1"/>
  <c r="BV115" i="67"/>
  <c r="BV212" i="67" s="1"/>
  <c r="BU115" i="67"/>
  <c r="BU212" i="67" s="1"/>
  <c r="BT115" i="67"/>
  <c r="BT212" i="67" s="1"/>
  <c r="BS115" i="67"/>
  <c r="BS212" i="67" s="1"/>
  <c r="BR115" i="67"/>
  <c r="BR212" i="67" s="1"/>
  <c r="BQ115" i="67"/>
  <c r="BQ212" i="67" s="1"/>
  <c r="BP115" i="67"/>
  <c r="BP212" i="67" s="1"/>
  <c r="BO115" i="67"/>
  <c r="BO212" i="67" s="1"/>
  <c r="BN115" i="67"/>
  <c r="BN212" i="67" s="1"/>
  <c r="BM115" i="67"/>
  <c r="BM212" i="67" s="1"/>
  <c r="BL115" i="67"/>
  <c r="BL212" i="67" s="1"/>
  <c r="BK115" i="67"/>
  <c r="BK212" i="67" s="1"/>
  <c r="BJ115" i="67"/>
  <c r="BJ212" i="67" s="1"/>
  <c r="BI115" i="67"/>
  <c r="BI212" i="67" s="1"/>
  <c r="BH115" i="67"/>
  <c r="BH212" i="67" s="1"/>
  <c r="BG115" i="67"/>
  <c r="BG212" i="67" s="1"/>
  <c r="BF115" i="67"/>
  <c r="BF212" i="67" s="1"/>
  <c r="BE115" i="67"/>
  <c r="BE212" i="67" s="1"/>
  <c r="BD115" i="67"/>
  <c r="BD212" i="67" s="1"/>
  <c r="BC115" i="67"/>
  <c r="BC212" i="67" s="1"/>
  <c r="BB115" i="67"/>
  <c r="BB212" i="67" s="1"/>
  <c r="BA115" i="67"/>
  <c r="BA212" i="67" s="1"/>
  <c r="AZ115" i="67"/>
  <c r="AZ212" i="67" s="1"/>
  <c r="AY115" i="67"/>
  <c r="AY212" i="67" s="1"/>
  <c r="AX115" i="67"/>
  <c r="AX212" i="67" s="1"/>
  <c r="AW115" i="67"/>
  <c r="AW212" i="67" s="1"/>
  <c r="AV115" i="67"/>
  <c r="AV212" i="67" s="1"/>
  <c r="AU115" i="67"/>
  <c r="AU212" i="67" s="1"/>
  <c r="AT115" i="67"/>
  <c r="AT212" i="67" s="1"/>
  <c r="AS115" i="67"/>
  <c r="AS212" i="67" s="1"/>
  <c r="AR115" i="67"/>
  <c r="AR212" i="67" s="1"/>
  <c r="AQ115" i="67"/>
  <c r="AQ212" i="67" s="1"/>
  <c r="AP115" i="67"/>
  <c r="AP212" i="67" s="1"/>
  <c r="AO115" i="67"/>
  <c r="AO212" i="67" s="1"/>
  <c r="AN115" i="67"/>
  <c r="AN212" i="67" s="1"/>
  <c r="AM115" i="67"/>
  <c r="AM212" i="67" s="1"/>
  <c r="AL115" i="67"/>
  <c r="AL212" i="67" s="1"/>
  <c r="AK115" i="67"/>
  <c r="AK212" i="67" s="1"/>
  <c r="AJ115" i="67"/>
  <c r="AJ212" i="67" s="1"/>
  <c r="AI115" i="67"/>
  <c r="AI212" i="67" s="1"/>
  <c r="AH115" i="67"/>
  <c r="AH212" i="67" s="1"/>
  <c r="AG115" i="67"/>
  <c r="AG212" i="67" s="1"/>
  <c r="AF115" i="67"/>
  <c r="AF212" i="67" s="1"/>
  <c r="AE115" i="67"/>
  <c r="AE212" i="67" s="1"/>
  <c r="AD115" i="67"/>
  <c r="AD212" i="67" s="1"/>
  <c r="AC115" i="67"/>
  <c r="AC212" i="67" s="1"/>
  <c r="AB115" i="67"/>
  <c r="AB212" i="67" s="1"/>
  <c r="AA115" i="67"/>
  <c r="AA212" i="67" s="1"/>
  <c r="Z115" i="67"/>
  <c r="Z212" i="67" s="1"/>
  <c r="Y115" i="67"/>
  <c r="Y212" i="67" s="1"/>
  <c r="X115" i="67"/>
  <c r="X212" i="67" s="1"/>
  <c r="W115" i="67"/>
  <c r="W212" i="67" s="1"/>
  <c r="V115" i="67"/>
  <c r="V212" i="67" s="1"/>
  <c r="U115" i="67"/>
  <c r="U212" i="67" s="1"/>
  <c r="T115" i="67"/>
  <c r="T212" i="67" s="1"/>
  <c r="S115" i="67"/>
  <c r="S212" i="67" s="1"/>
  <c r="R115" i="67"/>
  <c r="R212" i="67" s="1"/>
  <c r="Q115" i="67"/>
  <c r="Q212" i="67" s="1"/>
  <c r="P115" i="67"/>
  <c r="P212" i="67" s="1"/>
  <c r="O115" i="67"/>
  <c r="O212" i="67" s="1"/>
  <c r="N115" i="67"/>
  <c r="N212" i="67" s="1"/>
  <c r="M115" i="67"/>
  <c r="M212" i="67" s="1"/>
  <c r="L115" i="67"/>
  <c r="L212" i="67" s="1"/>
  <c r="K115" i="67"/>
  <c r="K212" i="67" s="1"/>
  <c r="J115" i="67"/>
  <c r="J212" i="67" s="1"/>
  <c r="I115" i="67"/>
  <c r="I212" i="67" s="1"/>
  <c r="H115" i="67"/>
  <c r="H212" i="67" s="1"/>
  <c r="G115" i="67"/>
  <c r="G212" i="67" s="1"/>
  <c r="F115" i="67"/>
  <c r="F212" i="67" s="1"/>
  <c r="E115" i="67"/>
  <c r="E212" i="67" s="1"/>
  <c r="D115" i="67"/>
  <c r="D212" i="67" s="1"/>
  <c r="C115" i="67"/>
  <c r="C212" i="67" s="1"/>
  <c r="EV114" i="67"/>
  <c r="EV211" i="67" s="1"/>
  <c r="EU114" i="67"/>
  <c r="EU211" i="67" s="1"/>
  <c r="ET114" i="67"/>
  <c r="ET211" i="67" s="1"/>
  <c r="ES114" i="67"/>
  <c r="ES211" i="67" s="1"/>
  <c r="ER114" i="67"/>
  <c r="ER211" i="67" s="1"/>
  <c r="EQ114" i="67"/>
  <c r="EQ211" i="67" s="1"/>
  <c r="EP114" i="67"/>
  <c r="EP211" i="67" s="1"/>
  <c r="EO114" i="67"/>
  <c r="EO211" i="67" s="1"/>
  <c r="EN114" i="67"/>
  <c r="EN211" i="67" s="1"/>
  <c r="EM114" i="67"/>
  <c r="EM211" i="67" s="1"/>
  <c r="EL114" i="67"/>
  <c r="EL211" i="67" s="1"/>
  <c r="EK114" i="67"/>
  <c r="EK211" i="67" s="1"/>
  <c r="EJ114" i="67"/>
  <c r="EJ211" i="67" s="1"/>
  <c r="EI114" i="67"/>
  <c r="EI211" i="67" s="1"/>
  <c r="EH114" i="67"/>
  <c r="EH211" i="67" s="1"/>
  <c r="EG114" i="67"/>
  <c r="EG211" i="67" s="1"/>
  <c r="EF114" i="67"/>
  <c r="EF211" i="67" s="1"/>
  <c r="EE114" i="67"/>
  <c r="EE211" i="67" s="1"/>
  <c r="ED114" i="67"/>
  <c r="ED211" i="67" s="1"/>
  <c r="EC114" i="67"/>
  <c r="EC211" i="67" s="1"/>
  <c r="EB114" i="67"/>
  <c r="EB211" i="67" s="1"/>
  <c r="EA114" i="67"/>
  <c r="EA211" i="67" s="1"/>
  <c r="DZ114" i="67"/>
  <c r="DZ211" i="67" s="1"/>
  <c r="DY114" i="67"/>
  <c r="DY211" i="67" s="1"/>
  <c r="DX114" i="67"/>
  <c r="DX211" i="67" s="1"/>
  <c r="DW114" i="67"/>
  <c r="DW211" i="67" s="1"/>
  <c r="DV114" i="67"/>
  <c r="DV211" i="67" s="1"/>
  <c r="DU114" i="67"/>
  <c r="DU211" i="67" s="1"/>
  <c r="DT114" i="67"/>
  <c r="DT211" i="67" s="1"/>
  <c r="DS114" i="67"/>
  <c r="DS211" i="67" s="1"/>
  <c r="DR114" i="67"/>
  <c r="DR211" i="67" s="1"/>
  <c r="DQ114" i="67"/>
  <c r="DQ211" i="67" s="1"/>
  <c r="DP114" i="67"/>
  <c r="DP211" i="67" s="1"/>
  <c r="DO114" i="67"/>
  <c r="DO211" i="67" s="1"/>
  <c r="DN114" i="67"/>
  <c r="DN211" i="67" s="1"/>
  <c r="DM114" i="67"/>
  <c r="DM211" i="67" s="1"/>
  <c r="DL114" i="67"/>
  <c r="DL211" i="67" s="1"/>
  <c r="DK114" i="67"/>
  <c r="DK211" i="67" s="1"/>
  <c r="DJ114" i="67"/>
  <c r="DJ211" i="67" s="1"/>
  <c r="DI114" i="67"/>
  <c r="DI211" i="67" s="1"/>
  <c r="DH114" i="67"/>
  <c r="DH211" i="67" s="1"/>
  <c r="DG114" i="67"/>
  <c r="DG211" i="67" s="1"/>
  <c r="DF114" i="67"/>
  <c r="DF211" i="67" s="1"/>
  <c r="DE114" i="67"/>
  <c r="DE211" i="67" s="1"/>
  <c r="DD114" i="67"/>
  <c r="DD211" i="67" s="1"/>
  <c r="DC114" i="67"/>
  <c r="DC211" i="67" s="1"/>
  <c r="DB114" i="67"/>
  <c r="DB211" i="67" s="1"/>
  <c r="DA114" i="67"/>
  <c r="DA211" i="67" s="1"/>
  <c r="CZ114" i="67"/>
  <c r="CZ211" i="67" s="1"/>
  <c r="CY114" i="67"/>
  <c r="CY211" i="67" s="1"/>
  <c r="CX114" i="67"/>
  <c r="CX211" i="67" s="1"/>
  <c r="CW114" i="67"/>
  <c r="CW211" i="67" s="1"/>
  <c r="CV114" i="67"/>
  <c r="CV211" i="67" s="1"/>
  <c r="CU114" i="67"/>
  <c r="CU211" i="67" s="1"/>
  <c r="CT114" i="67"/>
  <c r="CT211" i="67" s="1"/>
  <c r="CS114" i="67"/>
  <c r="CS211" i="67" s="1"/>
  <c r="CR114" i="67"/>
  <c r="CR211" i="67" s="1"/>
  <c r="CQ114" i="67"/>
  <c r="CQ211" i="67" s="1"/>
  <c r="CP114" i="67"/>
  <c r="CP211" i="67" s="1"/>
  <c r="CO114" i="67"/>
  <c r="CO211" i="67" s="1"/>
  <c r="CN114" i="67"/>
  <c r="CN211" i="67" s="1"/>
  <c r="CM114" i="67"/>
  <c r="CM211" i="67" s="1"/>
  <c r="CL114" i="67"/>
  <c r="CL211" i="67" s="1"/>
  <c r="CK114" i="67"/>
  <c r="CK211" i="67" s="1"/>
  <c r="CJ114" i="67"/>
  <c r="CJ211" i="67" s="1"/>
  <c r="CI114" i="67"/>
  <c r="CI211" i="67" s="1"/>
  <c r="CH114" i="67"/>
  <c r="CH211" i="67" s="1"/>
  <c r="CG114" i="67"/>
  <c r="CG211" i="67" s="1"/>
  <c r="CF114" i="67"/>
  <c r="CF211" i="67" s="1"/>
  <c r="CE114" i="67"/>
  <c r="CE211" i="67" s="1"/>
  <c r="CD114" i="67"/>
  <c r="CD211" i="67" s="1"/>
  <c r="CC114" i="67"/>
  <c r="CC211" i="67" s="1"/>
  <c r="CB114" i="67"/>
  <c r="CB211" i="67" s="1"/>
  <c r="CA114" i="67"/>
  <c r="CA211" i="67" s="1"/>
  <c r="BZ114" i="67"/>
  <c r="BZ211" i="67" s="1"/>
  <c r="BY114" i="67"/>
  <c r="BY211" i="67" s="1"/>
  <c r="BX114" i="67"/>
  <c r="BX211" i="67" s="1"/>
  <c r="BW114" i="67"/>
  <c r="BW211" i="67" s="1"/>
  <c r="BV114" i="67"/>
  <c r="BV211" i="67" s="1"/>
  <c r="BU114" i="67"/>
  <c r="BU211" i="67" s="1"/>
  <c r="BT114" i="67"/>
  <c r="BT211" i="67" s="1"/>
  <c r="BS114" i="67"/>
  <c r="BS211" i="67" s="1"/>
  <c r="BR114" i="67"/>
  <c r="BR211" i="67" s="1"/>
  <c r="BQ114" i="67"/>
  <c r="BQ211" i="67" s="1"/>
  <c r="BP114" i="67"/>
  <c r="BP211" i="67" s="1"/>
  <c r="BO114" i="67"/>
  <c r="BO211" i="67" s="1"/>
  <c r="BN114" i="67"/>
  <c r="BN211" i="67" s="1"/>
  <c r="BM114" i="67"/>
  <c r="BM211" i="67" s="1"/>
  <c r="BL114" i="67"/>
  <c r="BL211" i="67" s="1"/>
  <c r="BK114" i="67"/>
  <c r="BK211" i="67" s="1"/>
  <c r="BJ114" i="67"/>
  <c r="BJ211" i="67" s="1"/>
  <c r="BI114" i="67"/>
  <c r="BI211" i="67" s="1"/>
  <c r="BH114" i="67"/>
  <c r="BH211" i="67" s="1"/>
  <c r="BG114" i="67"/>
  <c r="BG211" i="67" s="1"/>
  <c r="BF114" i="67"/>
  <c r="BF211" i="67" s="1"/>
  <c r="BE114" i="67"/>
  <c r="BE211" i="67" s="1"/>
  <c r="BD114" i="67"/>
  <c r="BD211" i="67" s="1"/>
  <c r="BC114" i="67"/>
  <c r="BC211" i="67" s="1"/>
  <c r="BB114" i="67"/>
  <c r="BB211" i="67" s="1"/>
  <c r="BA114" i="67"/>
  <c r="BA211" i="67" s="1"/>
  <c r="AZ114" i="67"/>
  <c r="AZ211" i="67" s="1"/>
  <c r="AY114" i="67"/>
  <c r="AY211" i="67" s="1"/>
  <c r="AX114" i="67"/>
  <c r="AX211" i="67" s="1"/>
  <c r="AW114" i="67"/>
  <c r="AW211" i="67" s="1"/>
  <c r="AV114" i="67"/>
  <c r="AV211" i="67" s="1"/>
  <c r="AU114" i="67"/>
  <c r="AU211" i="67" s="1"/>
  <c r="AT114" i="67"/>
  <c r="AT211" i="67" s="1"/>
  <c r="AS114" i="67"/>
  <c r="AS211" i="67" s="1"/>
  <c r="AR114" i="67"/>
  <c r="AR211" i="67" s="1"/>
  <c r="AQ114" i="67"/>
  <c r="AQ211" i="67" s="1"/>
  <c r="AP114" i="67"/>
  <c r="AP211" i="67" s="1"/>
  <c r="AO114" i="67"/>
  <c r="AO211" i="67" s="1"/>
  <c r="AN114" i="67"/>
  <c r="AN211" i="67" s="1"/>
  <c r="AM114" i="67"/>
  <c r="AM211" i="67" s="1"/>
  <c r="AL114" i="67"/>
  <c r="AL211" i="67" s="1"/>
  <c r="AK114" i="67"/>
  <c r="AK211" i="67" s="1"/>
  <c r="AJ114" i="67"/>
  <c r="AJ211" i="67" s="1"/>
  <c r="AI114" i="67"/>
  <c r="AI211" i="67" s="1"/>
  <c r="AH114" i="67"/>
  <c r="AH211" i="67" s="1"/>
  <c r="AG114" i="67"/>
  <c r="AG211" i="67" s="1"/>
  <c r="AF114" i="67"/>
  <c r="AF211" i="67" s="1"/>
  <c r="AE114" i="67"/>
  <c r="AE211" i="67" s="1"/>
  <c r="AD114" i="67"/>
  <c r="AD211" i="67" s="1"/>
  <c r="AC114" i="67"/>
  <c r="AC211" i="67" s="1"/>
  <c r="AB114" i="67"/>
  <c r="AB211" i="67" s="1"/>
  <c r="AA114" i="67"/>
  <c r="AA211" i="67" s="1"/>
  <c r="Z114" i="67"/>
  <c r="Z211" i="67" s="1"/>
  <c r="Y114" i="67"/>
  <c r="Y211" i="67" s="1"/>
  <c r="X114" i="67"/>
  <c r="X211" i="67" s="1"/>
  <c r="W114" i="67"/>
  <c r="W211" i="67" s="1"/>
  <c r="V114" i="67"/>
  <c r="V211" i="67" s="1"/>
  <c r="U114" i="67"/>
  <c r="U211" i="67" s="1"/>
  <c r="T114" i="67"/>
  <c r="T211" i="67" s="1"/>
  <c r="S114" i="67"/>
  <c r="S211" i="67" s="1"/>
  <c r="R114" i="67"/>
  <c r="R211" i="67" s="1"/>
  <c r="Q114" i="67"/>
  <c r="Q211" i="67" s="1"/>
  <c r="P114" i="67"/>
  <c r="P211" i="67" s="1"/>
  <c r="O114" i="67"/>
  <c r="O211" i="67" s="1"/>
  <c r="N114" i="67"/>
  <c r="N211" i="67" s="1"/>
  <c r="M114" i="67"/>
  <c r="M211" i="67" s="1"/>
  <c r="L114" i="67"/>
  <c r="L211" i="67" s="1"/>
  <c r="K114" i="67"/>
  <c r="K211" i="67" s="1"/>
  <c r="J114" i="67"/>
  <c r="J211" i="67" s="1"/>
  <c r="I114" i="67"/>
  <c r="I211" i="67" s="1"/>
  <c r="H114" i="67"/>
  <c r="H211" i="67" s="1"/>
  <c r="G114" i="67"/>
  <c r="G211" i="67" s="1"/>
  <c r="F114" i="67"/>
  <c r="F211" i="67" s="1"/>
  <c r="E114" i="67"/>
  <c r="E211" i="67" s="1"/>
  <c r="D114" i="67"/>
  <c r="D211" i="67" s="1"/>
  <c r="C114" i="67"/>
  <c r="C211" i="67" s="1"/>
  <c r="EV113" i="67"/>
  <c r="EV210" i="67" s="1"/>
  <c r="EU113" i="67"/>
  <c r="EU210" i="67" s="1"/>
  <c r="ET113" i="67"/>
  <c r="ET210" i="67" s="1"/>
  <c r="ES113" i="67"/>
  <c r="ES210" i="67" s="1"/>
  <c r="ER113" i="67"/>
  <c r="ER210" i="67" s="1"/>
  <c r="EQ113" i="67"/>
  <c r="EQ210" i="67" s="1"/>
  <c r="EP113" i="67"/>
  <c r="EP210" i="67" s="1"/>
  <c r="EO113" i="67"/>
  <c r="EO210" i="67" s="1"/>
  <c r="EN113" i="67"/>
  <c r="EN210" i="67" s="1"/>
  <c r="EM113" i="67"/>
  <c r="EM210" i="67" s="1"/>
  <c r="EL113" i="67"/>
  <c r="EL210" i="67" s="1"/>
  <c r="EK113" i="67"/>
  <c r="EK210" i="67" s="1"/>
  <c r="EJ113" i="67"/>
  <c r="EJ210" i="67" s="1"/>
  <c r="EI113" i="67"/>
  <c r="EI210" i="67" s="1"/>
  <c r="EH113" i="67"/>
  <c r="EH210" i="67" s="1"/>
  <c r="EG113" i="67"/>
  <c r="EG210" i="67" s="1"/>
  <c r="EF113" i="67"/>
  <c r="EF210" i="67" s="1"/>
  <c r="EE113" i="67"/>
  <c r="EE210" i="67" s="1"/>
  <c r="ED113" i="67"/>
  <c r="ED210" i="67" s="1"/>
  <c r="EC113" i="67"/>
  <c r="EC210" i="67" s="1"/>
  <c r="EB113" i="67"/>
  <c r="EB210" i="67" s="1"/>
  <c r="EA113" i="67"/>
  <c r="EA210" i="67" s="1"/>
  <c r="DZ113" i="67"/>
  <c r="DZ210" i="67" s="1"/>
  <c r="DY113" i="67"/>
  <c r="DY210" i="67" s="1"/>
  <c r="DX113" i="67"/>
  <c r="DX210" i="67" s="1"/>
  <c r="DW113" i="67"/>
  <c r="DW210" i="67" s="1"/>
  <c r="DV113" i="67"/>
  <c r="DV210" i="67" s="1"/>
  <c r="DU113" i="67"/>
  <c r="DU210" i="67" s="1"/>
  <c r="DT113" i="67"/>
  <c r="DT210" i="67" s="1"/>
  <c r="DS113" i="67"/>
  <c r="DS210" i="67" s="1"/>
  <c r="DR113" i="67"/>
  <c r="DR210" i="67" s="1"/>
  <c r="DQ113" i="67"/>
  <c r="DQ210" i="67" s="1"/>
  <c r="DP113" i="67"/>
  <c r="DP210" i="67" s="1"/>
  <c r="DO113" i="67"/>
  <c r="DO210" i="67" s="1"/>
  <c r="DN113" i="67"/>
  <c r="DN210" i="67" s="1"/>
  <c r="DM113" i="67"/>
  <c r="DM210" i="67" s="1"/>
  <c r="DL113" i="67"/>
  <c r="DL210" i="67" s="1"/>
  <c r="DK113" i="67"/>
  <c r="DK210" i="67" s="1"/>
  <c r="DJ113" i="67"/>
  <c r="DJ210" i="67" s="1"/>
  <c r="DI113" i="67"/>
  <c r="DI210" i="67" s="1"/>
  <c r="DH113" i="67"/>
  <c r="DH210" i="67" s="1"/>
  <c r="DG113" i="67"/>
  <c r="DG210" i="67" s="1"/>
  <c r="DF113" i="67"/>
  <c r="DF210" i="67" s="1"/>
  <c r="DE113" i="67"/>
  <c r="DE210" i="67" s="1"/>
  <c r="DD113" i="67"/>
  <c r="DD210" i="67" s="1"/>
  <c r="DC113" i="67"/>
  <c r="DC210" i="67" s="1"/>
  <c r="DB113" i="67"/>
  <c r="DB210" i="67" s="1"/>
  <c r="DA113" i="67"/>
  <c r="DA210" i="67" s="1"/>
  <c r="CZ113" i="67"/>
  <c r="CZ210" i="67" s="1"/>
  <c r="CY113" i="67"/>
  <c r="CY210" i="67" s="1"/>
  <c r="CX113" i="67"/>
  <c r="CX210" i="67" s="1"/>
  <c r="CW113" i="67"/>
  <c r="CW210" i="67" s="1"/>
  <c r="CV113" i="67"/>
  <c r="CV210" i="67" s="1"/>
  <c r="CU113" i="67"/>
  <c r="CU210" i="67" s="1"/>
  <c r="CT113" i="67"/>
  <c r="CT210" i="67" s="1"/>
  <c r="CS113" i="67"/>
  <c r="CS210" i="67" s="1"/>
  <c r="CR113" i="67"/>
  <c r="CR210" i="67" s="1"/>
  <c r="CQ113" i="67"/>
  <c r="CQ210" i="67" s="1"/>
  <c r="CP113" i="67"/>
  <c r="CP210" i="67" s="1"/>
  <c r="CO113" i="67"/>
  <c r="CO210" i="67" s="1"/>
  <c r="CN113" i="67"/>
  <c r="CN210" i="67" s="1"/>
  <c r="CM113" i="67"/>
  <c r="CM210" i="67" s="1"/>
  <c r="CL113" i="67"/>
  <c r="CL210" i="67" s="1"/>
  <c r="CK113" i="67"/>
  <c r="CK210" i="67" s="1"/>
  <c r="CJ113" i="67"/>
  <c r="CJ210" i="67" s="1"/>
  <c r="CI113" i="67"/>
  <c r="CI210" i="67" s="1"/>
  <c r="CH113" i="67"/>
  <c r="CH210" i="67" s="1"/>
  <c r="CG113" i="67"/>
  <c r="CG210" i="67" s="1"/>
  <c r="CF113" i="67"/>
  <c r="CF210" i="67" s="1"/>
  <c r="CE113" i="67"/>
  <c r="CE210" i="67" s="1"/>
  <c r="CD113" i="67"/>
  <c r="CD210" i="67" s="1"/>
  <c r="CC113" i="67"/>
  <c r="CC210" i="67" s="1"/>
  <c r="CB113" i="67"/>
  <c r="CB210" i="67" s="1"/>
  <c r="CA113" i="67"/>
  <c r="CA210" i="67" s="1"/>
  <c r="BZ113" i="67"/>
  <c r="BZ210" i="67" s="1"/>
  <c r="BY113" i="67"/>
  <c r="BY210" i="67" s="1"/>
  <c r="BX113" i="67"/>
  <c r="BX210" i="67" s="1"/>
  <c r="BW113" i="67"/>
  <c r="BW210" i="67" s="1"/>
  <c r="BV113" i="67"/>
  <c r="BV210" i="67" s="1"/>
  <c r="BU113" i="67"/>
  <c r="BU210" i="67" s="1"/>
  <c r="BT113" i="67"/>
  <c r="BT210" i="67" s="1"/>
  <c r="BS113" i="67"/>
  <c r="BS210" i="67" s="1"/>
  <c r="BR113" i="67"/>
  <c r="BR210" i="67" s="1"/>
  <c r="BQ113" i="67"/>
  <c r="BQ210" i="67" s="1"/>
  <c r="BP113" i="67"/>
  <c r="BP210" i="67" s="1"/>
  <c r="BO113" i="67"/>
  <c r="BO210" i="67" s="1"/>
  <c r="BN113" i="67"/>
  <c r="BN210" i="67" s="1"/>
  <c r="BM113" i="67"/>
  <c r="BM210" i="67" s="1"/>
  <c r="BL113" i="67"/>
  <c r="BL210" i="67" s="1"/>
  <c r="BK113" i="67"/>
  <c r="BK210" i="67" s="1"/>
  <c r="BJ113" i="67"/>
  <c r="BJ210" i="67" s="1"/>
  <c r="BI113" i="67"/>
  <c r="BI210" i="67" s="1"/>
  <c r="BH113" i="67"/>
  <c r="BH210" i="67" s="1"/>
  <c r="BG113" i="67"/>
  <c r="BG210" i="67" s="1"/>
  <c r="BF113" i="67"/>
  <c r="BF210" i="67" s="1"/>
  <c r="BE113" i="67"/>
  <c r="BE210" i="67" s="1"/>
  <c r="BD113" i="67"/>
  <c r="BD210" i="67" s="1"/>
  <c r="BC113" i="67"/>
  <c r="BC210" i="67" s="1"/>
  <c r="BB113" i="67"/>
  <c r="BB210" i="67" s="1"/>
  <c r="BA113" i="67"/>
  <c r="BA210" i="67" s="1"/>
  <c r="AZ113" i="67"/>
  <c r="AZ210" i="67" s="1"/>
  <c r="AY113" i="67"/>
  <c r="AY210" i="67" s="1"/>
  <c r="AX113" i="67"/>
  <c r="AX210" i="67" s="1"/>
  <c r="AW113" i="67"/>
  <c r="AW210" i="67" s="1"/>
  <c r="AV113" i="67"/>
  <c r="AV210" i="67" s="1"/>
  <c r="AU113" i="67"/>
  <c r="AU210" i="67" s="1"/>
  <c r="AT113" i="67"/>
  <c r="AT210" i="67" s="1"/>
  <c r="AS113" i="67"/>
  <c r="AS210" i="67" s="1"/>
  <c r="AR113" i="67"/>
  <c r="AR210" i="67" s="1"/>
  <c r="AQ113" i="67"/>
  <c r="AQ210" i="67" s="1"/>
  <c r="AP113" i="67"/>
  <c r="AP210" i="67" s="1"/>
  <c r="AO113" i="67"/>
  <c r="AO210" i="67" s="1"/>
  <c r="AN113" i="67"/>
  <c r="AN210" i="67" s="1"/>
  <c r="AM113" i="67"/>
  <c r="AM210" i="67" s="1"/>
  <c r="AL113" i="67"/>
  <c r="AL210" i="67" s="1"/>
  <c r="AK113" i="67"/>
  <c r="AK210" i="67" s="1"/>
  <c r="AJ113" i="67"/>
  <c r="AJ210" i="67" s="1"/>
  <c r="AI113" i="67"/>
  <c r="AI210" i="67" s="1"/>
  <c r="AH113" i="67"/>
  <c r="AH210" i="67" s="1"/>
  <c r="AG113" i="67"/>
  <c r="AG210" i="67" s="1"/>
  <c r="AF113" i="67"/>
  <c r="AF210" i="67" s="1"/>
  <c r="AE113" i="67"/>
  <c r="AE210" i="67" s="1"/>
  <c r="AD113" i="67"/>
  <c r="AD210" i="67" s="1"/>
  <c r="AC113" i="67"/>
  <c r="AC210" i="67" s="1"/>
  <c r="AB113" i="67"/>
  <c r="AB210" i="67" s="1"/>
  <c r="AA113" i="67"/>
  <c r="AA210" i="67" s="1"/>
  <c r="Z113" i="67"/>
  <c r="Z210" i="67" s="1"/>
  <c r="Y113" i="67"/>
  <c r="Y210" i="67" s="1"/>
  <c r="X113" i="67"/>
  <c r="X210" i="67" s="1"/>
  <c r="W113" i="67"/>
  <c r="W210" i="67" s="1"/>
  <c r="V113" i="67"/>
  <c r="V210" i="67" s="1"/>
  <c r="U113" i="67"/>
  <c r="U210" i="67" s="1"/>
  <c r="T113" i="67"/>
  <c r="T210" i="67" s="1"/>
  <c r="S113" i="67"/>
  <c r="S210" i="67" s="1"/>
  <c r="R113" i="67"/>
  <c r="R210" i="67" s="1"/>
  <c r="Q113" i="67"/>
  <c r="Q210" i="67" s="1"/>
  <c r="P113" i="67"/>
  <c r="P210" i="67" s="1"/>
  <c r="O113" i="67"/>
  <c r="O210" i="67" s="1"/>
  <c r="N113" i="67"/>
  <c r="N210" i="67" s="1"/>
  <c r="M113" i="67"/>
  <c r="M210" i="67" s="1"/>
  <c r="L113" i="67"/>
  <c r="L210" i="67" s="1"/>
  <c r="K113" i="67"/>
  <c r="K210" i="67" s="1"/>
  <c r="J113" i="67"/>
  <c r="J210" i="67" s="1"/>
  <c r="I113" i="67"/>
  <c r="I210" i="67" s="1"/>
  <c r="H113" i="67"/>
  <c r="H210" i="67" s="1"/>
  <c r="G113" i="67"/>
  <c r="G210" i="67" s="1"/>
  <c r="F113" i="67"/>
  <c r="F210" i="67" s="1"/>
  <c r="E113" i="67"/>
  <c r="E210" i="67" s="1"/>
  <c r="D113" i="67"/>
  <c r="D210" i="67" s="1"/>
  <c r="C113" i="67"/>
  <c r="C210" i="67" s="1"/>
  <c r="EV112" i="67"/>
  <c r="EV209" i="67" s="1"/>
  <c r="EU112" i="67"/>
  <c r="EU209" i="67" s="1"/>
  <c r="ET112" i="67"/>
  <c r="ET209" i="67" s="1"/>
  <c r="ES112" i="67"/>
  <c r="ES209" i="67" s="1"/>
  <c r="ER112" i="67"/>
  <c r="ER209" i="67" s="1"/>
  <c r="EQ112" i="67"/>
  <c r="EQ209" i="67" s="1"/>
  <c r="EP112" i="67"/>
  <c r="EP209" i="67" s="1"/>
  <c r="EO112" i="67"/>
  <c r="EO209" i="67" s="1"/>
  <c r="EN112" i="67"/>
  <c r="EN209" i="67" s="1"/>
  <c r="EM112" i="67"/>
  <c r="EM209" i="67" s="1"/>
  <c r="EL112" i="67"/>
  <c r="EL209" i="67" s="1"/>
  <c r="EK112" i="67"/>
  <c r="EK209" i="67" s="1"/>
  <c r="EJ112" i="67"/>
  <c r="EJ209" i="67" s="1"/>
  <c r="EI112" i="67"/>
  <c r="EI209" i="67" s="1"/>
  <c r="EH112" i="67"/>
  <c r="EH209" i="67" s="1"/>
  <c r="EG112" i="67"/>
  <c r="EG209" i="67" s="1"/>
  <c r="EF112" i="67"/>
  <c r="EF209" i="67" s="1"/>
  <c r="EE112" i="67"/>
  <c r="EE209" i="67" s="1"/>
  <c r="ED112" i="67"/>
  <c r="ED209" i="67" s="1"/>
  <c r="EC112" i="67"/>
  <c r="EC209" i="67" s="1"/>
  <c r="EB112" i="67"/>
  <c r="EB209" i="67" s="1"/>
  <c r="EA112" i="67"/>
  <c r="EA209" i="67" s="1"/>
  <c r="DZ112" i="67"/>
  <c r="DZ209" i="67" s="1"/>
  <c r="DY112" i="67"/>
  <c r="DY209" i="67" s="1"/>
  <c r="DX112" i="67"/>
  <c r="DX209" i="67" s="1"/>
  <c r="DW112" i="67"/>
  <c r="DW209" i="67" s="1"/>
  <c r="DV112" i="67"/>
  <c r="DV209" i="67" s="1"/>
  <c r="DU112" i="67"/>
  <c r="DU209" i="67" s="1"/>
  <c r="DT112" i="67"/>
  <c r="DT209" i="67" s="1"/>
  <c r="DS112" i="67"/>
  <c r="DS209" i="67" s="1"/>
  <c r="DR112" i="67"/>
  <c r="DR209" i="67" s="1"/>
  <c r="DQ112" i="67"/>
  <c r="DQ209" i="67" s="1"/>
  <c r="DP112" i="67"/>
  <c r="DP209" i="67" s="1"/>
  <c r="DO112" i="67"/>
  <c r="DO209" i="67" s="1"/>
  <c r="DN112" i="67"/>
  <c r="DN209" i="67" s="1"/>
  <c r="DM112" i="67"/>
  <c r="DM209" i="67" s="1"/>
  <c r="DL112" i="67"/>
  <c r="DL209" i="67" s="1"/>
  <c r="DK112" i="67"/>
  <c r="DK209" i="67" s="1"/>
  <c r="DJ112" i="67"/>
  <c r="DJ209" i="67" s="1"/>
  <c r="DI112" i="67"/>
  <c r="DI209" i="67" s="1"/>
  <c r="DH112" i="67"/>
  <c r="DH209" i="67" s="1"/>
  <c r="DG112" i="67"/>
  <c r="DG209" i="67" s="1"/>
  <c r="DF112" i="67"/>
  <c r="DF209" i="67" s="1"/>
  <c r="DE112" i="67"/>
  <c r="DE209" i="67" s="1"/>
  <c r="DD112" i="67"/>
  <c r="DD209" i="67" s="1"/>
  <c r="DC112" i="67"/>
  <c r="DC209" i="67" s="1"/>
  <c r="DB112" i="67"/>
  <c r="DB209" i="67" s="1"/>
  <c r="DA112" i="67"/>
  <c r="DA209" i="67" s="1"/>
  <c r="CZ112" i="67"/>
  <c r="CZ209" i="67" s="1"/>
  <c r="CY112" i="67"/>
  <c r="CY209" i="67" s="1"/>
  <c r="CX112" i="67"/>
  <c r="CX209" i="67" s="1"/>
  <c r="CW112" i="67"/>
  <c r="CW209" i="67" s="1"/>
  <c r="CV112" i="67"/>
  <c r="CV209" i="67" s="1"/>
  <c r="CU112" i="67"/>
  <c r="CU209" i="67" s="1"/>
  <c r="CT112" i="67"/>
  <c r="CT209" i="67" s="1"/>
  <c r="CS112" i="67"/>
  <c r="CS209" i="67" s="1"/>
  <c r="CR112" i="67"/>
  <c r="CR209" i="67" s="1"/>
  <c r="CQ112" i="67"/>
  <c r="CQ209" i="67" s="1"/>
  <c r="CP112" i="67"/>
  <c r="CP209" i="67" s="1"/>
  <c r="CO112" i="67"/>
  <c r="CO209" i="67" s="1"/>
  <c r="CN112" i="67"/>
  <c r="CN209" i="67" s="1"/>
  <c r="CM112" i="67"/>
  <c r="CM209" i="67" s="1"/>
  <c r="CL112" i="67"/>
  <c r="CL209" i="67" s="1"/>
  <c r="CK112" i="67"/>
  <c r="CK209" i="67" s="1"/>
  <c r="CJ112" i="67"/>
  <c r="CJ209" i="67" s="1"/>
  <c r="CI112" i="67"/>
  <c r="CI209" i="67" s="1"/>
  <c r="CH112" i="67"/>
  <c r="CH209" i="67" s="1"/>
  <c r="CG112" i="67"/>
  <c r="CG209" i="67" s="1"/>
  <c r="CF112" i="67"/>
  <c r="CF209" i="67" s="1"/>
  <c r="CE112" i="67"/>
  <c r="CE209" i="67" s="1"/>
  <c r="CD112" i="67"/>
  <c r="CD209" i="67" s="1"/>
  <c r="CC112" i="67"/>
  <c r="CC209" i="67" s="1"/>
  <c r="CB112" i="67"/>
  <c r="CB209" i="67" s="1"/>
  <c r="CA112" i="67"/>
  <c r="CA209" i="67" s="1"/>
  <c r="BZ112" i="67"/>
  <c r="BZ209" i="67" s="1"/>
  <c r="BY112" i="67"/>
  <c r="BY209" i="67" s="1"/>
  <c r="BX112" i="67"/>
  <c r="BX209" i="67" s="1"/>
  <c r="BW112" i="67"/>
  <c r="BW209" i="67" s="1"/>
  <c r="BV112" i="67"/>
  <c r="BV209" i="67" s="1"/>
  <c r="BU112" i="67"/>
  <c r="BU209" i="67" s="1"/>
  <c r="BT112" i="67"/>
  <c r="BT209" i="67" s="1"/>
  <c r="BS112" i="67"/>
  <c r="BS209" i="67" s="1"/>
  <c r="BR112" i="67"/>
  <c r="BR209" i="67" s="1"/>
  <c r="BQ112" i="67"/>
  <c r="BQ209" i="67" s="1"/>
  <c r="BP112" i="67"/>
  <c r="BP209" i="67" s="1"/>
  <c r="BO112" i="67"/>
  <c r="BO209" i="67" s="1"/>
  <c r="BN112" i="67"/>
  <c r="BN209" i="67" s="1"/>
  <c r="BM112" i="67"/>
  <c r="BM209" i="67" s="1"/>
  <c r="BL112" i="67"/>
  <c r="BL209" i="67" s="1"/>
  <c r="BK112" i="67"/>
  <c r="BK209" i="67" s="1"/>
  <c r="BJ112" i="67"/>
  <c r="BJ209" i="67" s="1"/>
  <c r="BI112" i="67"/>
  <c r="BI209" i="67" s="1"/>
  <c r="BH112" i="67"/>
  <c r="BH209" i="67" s="1"/>
  <c r="BG112" i="67"/>
  <c r="BG209" i="67" s="1"/>
  <c r="BF112" i="67"/>
  <c r="BF209" i="67" s="1"/>
  <c r="BE112" i="67"/>
  <c r="BE209" i="67" s="1"/>
  <c r="BD112" i="67"/>
  <c r="BD209" i="67" s="1"/>
  <c r="BC112" i="67"/>
  <c r="BC209" i="67" s="1"/>
  <c r="BB112" i="67"/>
  <c r="BB209" i="67" s="1"/>
  <c r="BA112" i="67"/>
  <c r="BA209" i="67" s="1"/>
  <c r="AZ112" i="67"/>
  <c r="AZ209" i="67" s="1"/>
  <c r="AY112" i="67"/>
  <c r="AY209" i="67" s="1"/>
  <c r="AX112" i="67"/>
  <c r="AX209" i="67" s="1"/>
  <c r="AW112" i="67"/>
  <c r="AW209" i="67" s="1"/>
  <c r="AV112" i="67"/>
  <c r="AV209" i="67" s="1"/>
  <c r="AU112" i="67"/>
  <c r="AU209" i="67" s="1"/>
  <c r="AT112" i="67"/>
  <c r="AT209" i="67" s="1"/>
  <c r="AS112" i="67"/>
  <c r="AS209" i="67" s="1"/>
  <c r="AR112" i="67"/>
  <c r="AR209" i="67" s="1"/>
  <c r="AQ112" i="67"/>
  <c r="AQ209" i="67" s="1"/>
  <c r="AP112" i="67"/>
  <c r="AP209" i="67" s="1"/>
  <c r="AO112" i="67"/>
  <c r="AO209" i="67" s="1"/>
  <c r="AN112" i="67"/>
  <c r="AN209" i="67" s="1"/>
  <c r="AM112" i="67"/>
  <c r="AM209" i="67" s="1"/>
  <c r="AL112" i="67"/>
  <c r="AL209" i="67" s="1"/>
  <c r="AK112" i="67"/>
  <c r="AK209" i="67" s="1"/>
  <c r="AJ112" i="67"/>
  <c r="AJ209" i="67" s="1"/>
  <c r="AI112" i="67"/>
  <c r="AI209" i="67" s="1"/>
  <c r="AH112" i="67"/>
  <c r="AH209" i="67" s="1"/>
  <c r="AG112" i="67"/>
  <c r="AG209" i="67" s="1"/>
  <c r="AF112" i="67"/>
  <c r="AF209" i="67" s="1"/>
  <c r="AE112" i="67"/>
  <c r="AE209" i="67" s="1"/>
  <c r="AD112" i="67"/>
  <c r="AD209" i="67" s="1"/>
  <c r="AC112" i="67"/>
  <c r="AC209" i="67" s="1"/>
  <c r="AB112" i="67"/>
  <c r="AB209" i="67" s="1"/>
  <c r="AA112" i="67"/>
  <c r="AA209" i="67" s="1"/>
  <c r="Z112" i="67"/>
  <c r="Z209" i="67" s="1"/>
  <c r="Y112" i="67"/>
  <c r="Y209" i="67" s="1"/>
  <c r="X112" i="67"/>
  <c r="X209" i="67" s="1"/>
  <c r="W112" i="67"/>
  <c r="W209" i="67" s="1"/>
  <c r="V112" i="67"/>
  <c r="V209" i="67" s="1"/>
  <c r="U112" i="67"/>
  <c r="U209" i="67" s="1"/>
  <c r="T112" i="67"/>
  <c r="T209" i="67" s="1"/>
  <c r="S112" i="67"/>
  <c r="S209" i="67" s="1"/>
  <c r="R112" i="67"/>
  <c r="R209" i="67" s="1"/>
  <c r="Q112" i="67"/>
  <c r="Q209" i="67" s="1"/>
  <c r="P112" i="67"/>
  <c r="P209" i="67" s="1"/>
  <c r="O112" i="67"/>
  <c r="O209" i="67" s="1"/>
  <c r="N112" i="67"/>
  <c r="N209" i="67" s="1"/>
  <c r="M112" i="67"/>
  <c r="M209" i="67" s="1"/>
  <c r="L112" i="67"/>
  <c r="L209" i="67" s="1"/>
  <c r="K112" i="67"/>
  <c r="K209" i="67" s="1"/>
  <c r="J112" i="67"/>
  <c r="J209" i="67" s="1"/>
  <c r="I112" i="67"/>
  <c r="I209" i="67" s="1"/>
  <c r="H112" i="67"/>
  <c r="H209" i="67" s="1"/>
  <c r="G112" i="67"/>
  <c r="G209" i="67" s="1"/>
  <c r="F112" i="67"/>
  <c r="F209" i="67" s="1"/>
  <c r="E112" i="67"/>
  <c r="E209" i="67" s="1"/>
  <c r="D112" i="67"/>
  <c r="D209" i="67" s="1"/>
  <c r="C112" i="67"/>
  <c r="C209" i="67" s="1"/>
  <c r="EV111" i="67"/>
  <c r="EV208" i="67" s="1"/>
  <c r="EU111" i="67"/>
  <c r="EU208" i="67" s="1"/>
  <c r="ET111" i="67"/>
  <c r="ET208" i="67" s="1"/>
  <c r="ES111" i="67"/>
  <c r="ES208" i="67" s="1"/>
  <c r="ER111" i="67"/>
  <c r="ER208" i="67" s="1"/>
  <c r="EQ111" i="67"/>
  <c r="EQ208" i="67" s="1"/>
  <c r="EP111" i="67"/>
  <c r="EP208" i="67" s="1"/>
  <c r="EO111" i="67"/>
  <c r="EO208" i="67" s="1"/>
  <c r="EN111" i="67"/>
  <c r="EN208" i="67" s="1"/>
  <c r="EM111" i="67"/>
  <c r="EM208" i="67" s="1"/>
  <c r="EL111" i="67"/>
  <c r="EL208" i="67" s="1"/>
  <c r="EK111" i="67"/>
  <c r="EK208" i="67" s="1"/>
  <c r="EJ111" i="67"/>
  <c r="EJ208" i="67" s="1"/>
  <c r="EI111" i="67"/>
  <c r="EI208" i="67" s="1"/>
  <c r="EH111" i="67"/>
  <c r="EH208" i="67" s="1"/>
  <c r="EG111" i="67"/>
  <c r="EG208" i="67" s="1"/>
  <c r="EF111" i="67"/>
  <c r="EF208" i="67" s="1"/>
  <c r="EE111" i="67"/>
  <c r="EE208" i="67" s="1"/>
  <c r="ED111" i="67"/>
  <c r="ED208" i="67" s="1"/>
  <c r="EC111" i="67"/>
  <c r="EC208" i="67" s="1"/>
  <c r="EB111" i="67"/>
  <c r="EB208" i="67" s="1"/>
  <c r="EA111" i="67"/>
  <c r="EA208" i="67" s="1"/>
  <c r="DZ111" i="67"/>
  <c r="DZ208" i="67" s="1"/>
  <c r="DY111" i="67"/>
  <c r="DY208" i="67" s="1"/>
  <c r="DX111" i="67"/>
  <c r="DX208" i="67" s="1"/>
  <c r="DW111" i="67"/>
  <c r="DW208" i="67" s="1"/>
  <c r="DV111" i="67"/>
  <c r="DV208" i="67" s="1"/>
  <c r="DU111" i="67"/>
  <c r="DU208" i="67" s="1"/>
  <c r="DT111" i="67"/>
  <c r="DT208" i="67" s="1"/>
  <c r="DS111" i="67"/>
  <c r="DS208" i="67" s="1"/>
  <c r="DR111" i="67"/>
  <c r="DR208" i="67" s="1"/>
  <c r="DQ111" i="67"/>
  <c r="DQ208" i="67" s="1"/>
  <c r="DP111" i="67"/>
  <c r="DP208" i="67" s="1"/>
  <c r="DO111" i="67"/>
  <c r="DO208" i="67" s="1"/>
  <c r="DN111" i="67"/>
  <c r="DN208" i="67" s="1"/>
  <c r="DM111" i="67"/>
  <c r="DM208" i="67" s="1"/>
  <c r="DL111" i="67"/>
  <c r="DL208" i="67" s="1"/>
  <c r="DK111" i="67"/>
  <c r="DK208" i="67" s="1"/>
  <c r="DJ111" i="67"/>
  <c r="DJ208" i="67" s="1"/>
  <c r="DI111" i="67"/>
  <c r="DI208" i="67" s="1"/>
  <c r="DH111" i="67"/>
  <c r="DH208" i="67" s="1"/>
  <c r="DG111" i="67"/>
  <c r="DG208" i="67" s="1"/>
  <c r="DF111" i="67"/>
  <c r="DF208" i="67" s="1"/>
  <c r="DE111" i="67"/>
  <c r="DE208" i="67" s="1"/>
  <c r="DD111" i="67"/>
  <c r="DD208" i="67" s="1"/>
  <c r="DC111" i="67"/>
  <c r="DC208" i="67" s="1"/>
  <c r="DB111" i="67"/>
  <c r="DB208" i="67" s="1"/>
  <c r="DA111" i="67"/>
  <c r="DA208" i="67" s="1"/>
  <c r="CZ111" i="67"/>
  <c r="CZ208" i="67" s="1"/>
  <c r="CY111" i="67"/>
  <c r="CY208" i="67" s="1"/>
  <c r="CX111" i="67"/>
  <c r="CX208" i="67" s="1"/>
  <c r="CW111" i="67"/>
  <c r="CW208" i="67" s="1"/>
  <c r="CV111" i="67"/>
  <c r="CV208" i="67" s="1"/>
  <c r="CU111" i="67"/>
  <c r="CU208" i="67" s="1"/>
  <c r="CT111" i="67"/>
  <c r="CT208" i="67" s="1"/>
  <c r="CS111" i="67"/>
  <c r="CS208" i="67" s="1"/>
  <c r="CR111" i="67"/>
  <c r="CR208" i="67" s="1"/>
  <c r="CQ111" i="67"/>
  <c r="CQ208" i="67" s="1"/>
  <c r="CP111" i="67"/>
  <c r="CP208" i="67" s="1"/>
  <c r="CO111" i="67"/>
  <c r="CO208" i="67" s="1"/>
  <c r="CN111" i="67"/>
  <c r="CN208" i="67" s="1"/>
  <c r="CM111" i="67"/>
  <c r="CM208" i="67" s="1"/>
  <c r="CL111" i="67"/>
  <c r="CL208" i="67" s="1"/>
  <c r="CK111" i="67"/>
  <c r="CK208" i="67" s="1"/>
  <c r="CJ111" i="67"/>
  <c r="CJ208" i="67" s="1"/>
  <c r="CI111" i="67"/>
  <c r="CI208" i="67" s="1"/>
  <c r="CH111" i="67"/>
  <c r="CH208" i="67" s="1"/>
  <c r="CG111" i="67"/>
  <c r="CG208" i="67" s="1"/>
  <c r="CF111" i="67"/>
  <c r="CF208" i="67" s="1"/>
  <c r="CE111" i="67"/>
  <c r="CE208" i="67" s="1"/>
  <c r="CD111" i="67"/>
  <c r="CD208" i="67" s="1"/>
  <c r="CC111" i="67"/>
  <c r="CC208" i="67" s="1"/>
  <c r="CB111" i="67"/>
  <c r="CB208" i="67" s="1"/>
  <c r="CA111" i="67"/>
  <c r="CA208" i="67" s="1"/>
  <c r="BZ111" i="67"/>
  <c r="BZ208" i="67" s="1"/>
  <c r="BY111" i="67"/>
  <c r="BY208" i="67" s="1"/>
  <c r="BX111" i="67"/>
  <c r="BX208" i="67" s="1"/>
  <c r="BW111" i="67"/>
  <c r="BW208" i="67" s="1"/>
  <c r="BV111" i="67"/>
  <c r="BV208" i="67" s="1"/>
  <c r="BU111" i="67"/>
  <c r="BU208" i="67" s="1"/>
  <c r="BT111" i="67"/>
  <c r="BT208" i="67" s="1"/>
  <c r="BS111" i="67"/>
  <c r="BS208" i="67" s="1"/>
  <c r="BR111" i="67"/>
  <c r="BR208" i="67" s="1"/>
  <c r="BQ111" i="67"/>
  <c r="BQ208" i="67" s="1"/>
  <c r="BP111" i="67"/>
  <c r="BP208" i="67" s="1"/>
  <c r="BO111" i="67"/>
  <c r="BO208" i="67" s="1"/>
  <c r="BN111" i="67"/>
  <c r="BN208" i="67" s="1"/>
  <c r="BM111" i="67"/>
  <c r="BM208" i="67" s="1"/>
  <c r="BL111" i="67"/>
  <c r="BL208" i="67" s="1"/>
  <c r="BK111" i="67"/>
  <c r="BK208" i="67" s="1"/>
  <c r="BJ111" i="67"/>
  <c r="BJ208" i="67" s="1"/>
  <c r="BI111" i="67"/>
  <c r="BI208" i="67" s="1"/>
  <c r="BH111" i="67"/>
  <c r="BH208" i="67" s="1"/>
  <c r="BG111" i="67"/>
  <c r="BG208" i="67" s="1"/>
  <c r="BF111" i="67"/>
  <c r="BF208" i="67" s="1"/>
  <c r="BE111" i="67"/>
  <c r="BE208" i="67" s="1"/>
  <c r="BD111" i="67"/>
  <c r="BD208" i="67" s="1"/>
  <c r="BC111" i="67"/>
  <c r="BC208" i="67" s="1"/>
  <c r="BB111" i="67"/>
  <c r="BB208" i="67" s="1"/>
  <c r="BA111" i="67"/>
  <c r="BA208" i="67" s="1"/>
  <c r="AZ111" i="67"/>
  <c r="AZ208" i="67" s="1"/>
  <c r="AY111" i="67"/>
  <c r="AY208" i="67" s="1"/>
  <c r="AX111" i="67"/>
  <c r="AX208" i="67" s="1"/>
  <c r="AW111" i="67"/>
  <c r="AW208" i="67" s="1"/>
  <c r="AV111" i="67"/>
  <c r="AV208" i="67" s="1"/>
  <c r="AU111" i="67"/>
  <c r="AU208" i="67" s="1"/>
  <c r="AT111" i="67"/>
  <c r="AT208" i="67" s="1"/>
  <c r="AS111" i="67"/>
  <c r="AS208" i="67" s="1"/>
  <c r="AR111" i="67"/>
  <c r="AR208" i="67" s="1"/>
  <c r="AQ111" i="67"/>
  <c r="AQ208" i="67" s="1"/>
  <c r="AP111" i="67"/>
  <c r="AP208" i="67" s="1"/>
  <c r="AO111" i="67"/>
  <c r="AO208" i="67" s="1"/>
  <c r="AN111" i="67"/>
  <c r="AN208" i="67" s="1"/>
  <c r="AM111" i="67"/>
  <c r="AM208" i="67" s="1"/>
  <c r="AL111" i="67"/>
  <c r="AL208" i="67" s="1"/>
  <c r="AK111" i="67"/>
  <c r="AK208" i="67" s="1"/>
  <c r="AJ111" i="67"/>
  <c r="AJ208" i="67" s="1"/>
  <c r="AI111" i="67"/>
  <c r="AI208" i="67" s="1"/>
  <c r="AH111" i="67"/>
  <c r="AH208" i="67" s="1"/>
  <c r="AG111" i="67"/>
  <c r="AG208" i="67" s="1"/>
  <c r="AF111" i="67"/>
  <c r="AF208" i="67" s="1"/>
  <c r="AE111" i="67"/>
  <c r="AE208" i="67" s="1"/>
  <c r="AD111" i="67"/>
  <c r="AD208" i="67" s="1"/>
  <c r="AC111" i="67"/>
  <c r="AC208" i="67" s="1"/>
  <c r="AB111" i="67"/>
  <c r="AB208" i="67" s="1"/>
  <c r="AA111" i="67"/>
  <c r="AA208" i="67" s="1"/>
  <c r="Z111" i="67"/>
  <c r="Z208" i="67" s="1"/>
  <c r="Y111" i="67"/>
  <c r="Y208" i="67" s="1"/>
  <c r="X111" i="67"/>
  <c r="X208" i="67" s="1"/>
  <c r="W111" i="67"/>
  <c r="W208" i="67" s="1"/>
  <c r="V111" i="67"/>
  <c r="V208" i="67" s="1"/>
  <c r="U111" i="67"/>
  <c r="U208" i="67" s="1"/>
  <c r="T111" i="67"/>
  <c r="T208" i="67" s="1"/>
  <c r="S111" i="67"/>
  <c r="S208" i="67" s="1"/>
  <c r="R111" i="67"/>
  <c r="R208" i="67" s="1"/>
  <c r="Q111" i="67"/>
  <c r="Q208" i="67" s="1"/>
  <c r="P111" i="67"/>
  <c r="P208" i="67" s="1"/>
  <c r="O111" i="67"/>
  <c r="O208" i="67" s="1"/>
  <c r="N111" i="67"/>
  <c r="N208" i="67" s="1"/>
  <c r="M111" i="67"/>
  <c r="M208" i="67" s="1"/>
  <c r="L111" i="67"/>
  <c r="L208" i="67" s="1"/>
  <c r="K111" i="67"/>
  <c r="K208" i="67" s="1"/>
  <c r="J111" i="67"/>
  <c r="J208" i="67" s="1"/>
  <c r="I111" i="67"/>
  <c r="I208" i="67" s="1"/>
  <c r="H111" i="67"/>
  <c r="H208" i="67" s="1"/>
  <c r="G111" i="67"/>
  <c r="G208" i="67" s="1"/>
  <c r="F111" i="67"/>
  <c r="F208" i="67" s="1"/>
  <c r="E111" i="67"/>
  <c r="E208" i="67" s="1"/>
  <c r="D111" i="67"/>
  <c r="D208" i="67" s="1"/>
  <c r="C111" i="67"/>
  <c r="C208" i="67" s="1"/>
  <c r="EV110" i="67"/>
  <c r="EV207" i="67" s="1"/>
  <c r="EU110" i="67"/>
  <c r="EU207" i="67" s="1"/>
  <c r="ET110" i="67"/>
  <c r="ET207" i="67" s="1"/>
  <c r="ES110" i="67"/>
  <c r="ES207" i="67" s="1"/>
  <c r="ER110" i="67"/>
  <c r="ER207" i="67" s="1"/>
  <c r="EQ110" i="67"/>
  <c r="EQ207" i="67" s="1"/>
  <c r="EP110" i="67"/>
  <c r="EP207" i="67" s="1"/>
  <c r="EO110" i="67"/>
  <c r="EO207" i="67" s="1"/>
  <c r="EN110" i="67"/>
  <c r="EN207" i="67" s="1"/>
  <c r="EM110" i="67"/>
  <c r="EM207" i="67" s="1"/>
  <c r="EL110" i="67"/>
  <c r="EL207" i="67" s="1"/>
  <c r="EK110" i="67"/>
  <c r="EK207" i="67" s="1"/>
  <c r="EJ110" i="67"/>
  <c r="EJ207" i="67" s="1"/>
  <c r="EI110" i="67"/>
  <c r="EI207" i="67" s="1"/>
  <c r="EH110" i="67"/>
  <c r="EH207" i="67" s="1"/>
  <c r="EG110" i="67"/>
  <c r="EG207" i="67" s="1"/>
  <c r="EF110" i="67"/>
  <c r="EF207" i="67" s="1"/>
  <c r="EE110" i="67"/>
  <c r="EE207" i="67" s="1"/>
  <c r="ED110" i="67"/>
  <c r="ED207" i="67" s="1"/>
  <c r="EC110" i="67"/>
  <c r="EC207" i="67" s="1"/>
  <c r="EB110" i="67"/>
  <c r="EB207" i="67" s="1"/>
  <c r="EA110" i="67"/>
  <c r="EA207" i="67" s="1"/>
  <c r="DZ110" i="67"/>
  <c r="DZ207" i="67" s="1"/>
  <c r="DY110" i="67"/>
  <c r="DY207" i="67" s="1"/>
  <c r="DX110" i="67"/>
  <c r="DX207" i="67" s="1"/>
  <c r="DW110" i="67"/>
  <c r="DW207" i="67" s="1"/>
  <c r="DV110" i="67"/>
  <c r="DV207" i="67" s="1"/>
  <c r="DU110" i="67"/>
  <c r="DU207" i="67" s="1"/>
  <c r="DT110" i="67"/>
  <c r="DT207" i="67" s="1"/>
  <c r="DS110" i="67"/>
  <c r="DS207" i="67" s="1"/>
  <c r="DR110" i="67"/>
  <c r="DR207" i="67" s="1"/>
  <c r="DQ110" i="67"/>
  <c r="DQ207" i="67" s="1"/>
  <c r="DP110" i="67"/>
  <c r="DP207" i="67" s="1"/>
  <c r="DO110" i="67"/>
  <c r="DO207" i="67" s="1"/>
  <c r="DN110" i="67"/>
  <c r="DN207" i="67" s="1"/>
  <c r="DM110" i="67"/>
  <c r="DM207" i="67" s="1"/>
  <c r="DL110" i="67"/>
  <c r="DL207" i="67" s="1"/>
  <c r="DK110" i="67"/>
  <c r="DK207" i="67" s="1"/>
  <c r="DJ110" i="67"/>
  <c r="DJ207" i="67" s="1"/>
  <c r="DI110" i="67"/>
  <c r="DI207" i="67" s="1"/>
  <c r="DH110" i="67"/>
  <c r="DH207" i="67" s="1"/>
  <c r="DG110" i="67"/>
  <c r="DG207" i="67" s="1"/>
  <c r="DF110" i="67"/>
  <c r="DF207" i="67" s="1"/>
  <c r="DE110" i="67"/>
  <c r="DE207" i="67" s="1"/>
  <c r="DD110" i="67"/>
  <c r="DD207" i="67" s="1"/>
  <c r="DC110" i="67"/>
  <c r="DC207" i="67" s="1"/>
  <c r="DB110" i="67"/>
  <c r="DB207" i="67" s="1"/>
  <c r="DA110" i="67"/>
  <c r="DA207" i="67" s="1"/>
  <c r="CZ110" i="67"/>
  <c r="CZ207" i="67" s="1"/>
  <c r="CY110" i="67"/>
  <c r="CY207" i="67" s="1"/>
  <c r="CX110" i="67"/>
  <c r="CX207" i="67" s="1"/>
  <c r="CW110" i="67"/>
  <c r="CW207" i="67" s="1"/>
  <c r="CV110" i="67"/>
  <c r="CV207" i="67" s="1"/>
  <c r="CU110" i="67"/>
  <c r="CU207" i="67" s="1"/>
  <c r="CT110" i="67"/>
  <c r="CT207" i="67" s="1"/>
  <c r="CS110" i="67"/>
  <c r="CS207" i="67" s="1"/>
  <c r="CR110" i="67"/>
  <c r="CR207" i="67" s="1"/>
  <c r="CQ110" i="67"/>
  <c r="CQ207" i="67" s="1"/>
  <c r="CP110" i="67"/>
  <c r="CP207" i="67" s="1"/>
  <c r="CO110" i="67"/>
  <c r="CO207" i="67" s="1"/>
  <c r="CN110" i="67"/>
  <c r="CN207" i="67" s="1"/>
  <c r="CM110" i="67"/>
  <c r="CM207" i="67" s="1"/>
  <c r="CL110" i="67"/>
  <c r="CL207" i="67" s="1"/>
  <c r="CK110" i="67"/>
  <c r="CK207" i="67" s="1"/>
  <c r="CJ110" i="67"/>
  <c r="CJ207" i="67" s="1"/>
  <c r="CI110" i="67"/>
  <c r="CI207" i="67" s="1"/>
  <c r="CH110" i="67"/>
  <c r="CH207" i="67" s="1"/>
  <c r="CG110" i="67"/>
  <c r="CG207" i="67" s="1"/>
  <c r="CF110" i="67"/>
  <c r="CF207" i="67" s="1"/>
  <c r="CE110" i="67"/>
  <c r="CE207" i="67" s="1"/>
  <c r="CD110" i="67"/>
  <c r="CD207" i="67" s="1"/>
  <c r="CC110" i="67"/>
  <c r="CC207" i="67" s="1"/>
  <c r="CB110" i="67"/>
  <c r="CB207" i="67" s="1"/>
  <c r="CA110" i="67"/>
  <c r="CA207" i="67" s="1"/>
  <c r="BZ110" i="67"/>
  <c r="BZ207" i="67" s="1"/>
  <c r="BY110" i="67"/>
  <c r="BY207" i="67" s="1"/>
  <c r="BX110" i="67"/>
  <c r="BX207" i="67" s="1"/>
  <c r="BW110" i="67"/>
  <c r="BW207" i="67" s="1"/>
  <c r="BV110" i="67"/>
  <c r="BV207" i="67" s="1"/>
  <c r="BU110" i="67"/>
  <c r="BU207" i="67" s="1"/>
  <c r="BT110" i="67"/>
  <c r="BT207" i="67" s="1"/>
  <c r="BS110" i="67"/>
  <c r="BS207" i="67" s="1"/>
  <c r="BR110" i="67"/>
  <c r="BR207" i="67" s="1"/>
  <c r="BQ110" i="67"/>
  <c r="BQ207" i="67" s="1"/>
  <c r="BP110" i="67"/>
  <c r="BP207" i="67" s="1"/>
  <c r="BO110" i="67"/>
  <c r="BO207" i="67" s="1"/>
  <c r="BN110" i="67"/>
  <c r="BN207" i="67" s="1"/>
  <c r="BM110" i="67"/>
  <c r="BM207" i="67" s="1"/>
  <c r="BL110" i="67"/>
  <c r="BL207" i="67" s="1"/>
  <c r="BK110" i="67"/>
  <c r="BK207" i="67" s="1"/>
  <c r="BJ110" i="67"/>
  <c r="BJ207" i="67" s="1"/>
  <c r="BI110" i="67"/>
  <c r="BI207" i="67" s="1"/>
  <c r="BH110" i="67"/>
  <c r="BH207" i="67" s="1"/>
  <c r="BG110" i="67"/>
  <c r="BG207" i="67" s="1"/>
  <c r="BF110" i="67"/>
  <c r="BF207" i="67" s="1"/>
  <c r="BE110" i="67"/>
  <c r="BE207" i="67" s="1"/>
  <c r="BD110" i="67"/>
  <c r="BD207" i="67" s="1"/>
  <c r="BC110" i="67"/>
  <c r="BC207" i="67" s="1"/>
  <c r="BB110" i="67"/>
  <c r="BB207" i="67" s="1"/>
  <c r="BA110" i="67"/>
  <c r="BA207" i="67" s="1"/>
  <c r="AZ110" i="67"/>
  <c r="AZ207" i="67" s="1"/>
  <c r="AY110" i="67"/>
  <c r="AY207" i="67" s="1"/>
  <c r="AX110" i="67"/>
  <c r="AX207" i="67" s="1"/>
  <c r="AW110" i="67"/>
  <c r="AW207" i="67" s="1"/>
  <c r="AV110" i="67"/>
  <c r="AV207" i="67" s="1"/>
  <c r="AU110" i="67"/>
  <c r="AU207" i="67" s="1"/>
  <c r="AT110" i="67"/>
  <c r="AT207" i="67" s="1"/>
  <c r="AS110" i="67"/>
  <c r="AS207" i="67" s="1"/>
  <c r="AR110" i="67"/>
  <c r="AR207" i="67" s="1"/>
  <c r="AQ110" i="67"/>
  <c r="AQ207" i="67" s="1"/>
  <c r="AP110" i="67"/>
  <c r="AP207" i="67" s="1"/>
  <c r="AO110" i="67"/>
  <c r="AO207" i="67" s="1"/>
  <c r="AN110" i="67"/>
  <c r="AN207" i="67" s="1"/>
  <c r="AM110" i="67"/>
  <c r="AM207" i="67" s="1"/>
  <c r="AL110" i="67"/>
  <c r="AL207" i="67" s="1"/>
  <c r="AK110" i="67"/>
  <c r="AK207" i="67" s="1"/>
  <c r="AJ110" i="67"/>
  <c r="AJ207" i="67" s="1"/>
  <c r="AI110" i="67"/>
  <c r="AI207" i="67" s="1"/>
  <c r="AH110" i="67"/>
  <c r="AH207" i="67" s="1"/>
  <c r="AG110" i="67"/>
  <c r="AG207" i="67" s="1"/>
  <c r="AF110" i="67"/>
  <c r="AF207" i="67" s="1"/>
  <c r="AE110" i="67"/>
  <c r="AE207" i="67" s="1"/>
  <c r="AD110" i="67"/>
  <c r="AD207" i="67" s="1"/>
  <c r="AC110" i="67"/>
  <c r="AC207" i="67" s="1"/>
  <c r="AB110" i="67"/>
  <c r="AB207" i="67" s="1"/>
  <c r="AA110" i="67"/>
  <c r="AA207" i="67" s="1"/>
  <c r="Z110" i="67"/>
  <c r="Z207" i="67" s="1"/>
  <c r="Y110" i="67"/>
  <c r="Y207" i="67" s="1"/>
  <c r="X110" i="67"/>
  <c r="X207" i="67" s="1"/>
  <c r="W110" i="67"/>
  <c r="W207" i="67" s="1"/>
  <c r="V110" i="67"/>
  <c r="V207" i="67" s="1"/>
  <c r="U110" i="67"/>
  <c r="U207" i="67" s="1"/>
  <c r="T110" i="67"/>
  <c r="T207" i="67" s="1"/>
  <c r="S110" i="67"/>
  <c r="S207" i="67" s="1"/>
  <c r="R110" i="67"/>
  <c r="R207" i="67" s="1"/>
  <c r="Q110" i="67"/>
  <c r="Q207" i="67" s="1"/>
  <c r="P110" i="67"/>
  <c r="P207" i="67" s="1"/>
  <c r="O110" i="67"/>
  <c r="O207" i="67" s="1"/>
  <c r="N110" i="67"/>
  <c r="N207" i="67" s="1"/>
  <c r="M110" i="67"/>
  <c r="M207" i="67" s="1"/>
  <c r="L110" i="67"/>
  <c r="L207" i="67" s="1"/>
  <c r="K110" i="67"/>
  <c r="K207" i="67" s="1"/>
  <c r="J110" i="67"/>
  <c r="J207" i="67" s="1"/>
  <c r="I110" i="67"/>
  <c r="I207" i="67" s="1"/>
  <c r="H110" i="67"/>
  <c r="H207" i="67" s="1"/>
  <c r="G110" i="67"/>
  <c r="G207" i="67" s="1"/>
  <c r="F110" i="67"/>
  <c r="F207" i="67" s="1"/>
  <c r="E110" i="67"/>
  <c r="E207" i="67" s="1"/>
  <c r="D110" i="67"/>
  <c r="D207" i="67" s="1"/>
  <c r="C110" i="67"/>
  <c r="C207" i="67" s="1"/>
  <c r="EV109" i="67"/>
  <c r="EV206" i="67" s="1"/>
  <c r="EU109" i="67"/>
  <c r="EU206" i="67" s="1"/>
  <c r="ET109" i="67"/>
  <c r="ET206" i="67" s="1"/>
  <c r="ES109" i="67"/>
  <c r="ES206" i="67" s="1"/>
  <c r="ER109" i="67"/>
  <c r="ER206" i="67" s="1"/>
  <c r="EQ109" i="67"/>
  <c r="EQ206" i="67" s="1"/>
  <c r="EP109" i="67"/>
  <c r="EP206" i="67" s="1"/>
  <c r="EO109" i="67"/>
  <c r="EO206" i="67" s="1"/>
  <c r="EN109" i="67"/>
  <c r="EN206" i="67" s="1"/>
  <c r="EM109" i="67"/>
  <c r="EM206" i="67" s="1"/>
  <c r="EL109" i="67"/>
  <c r="EL206" i="67" s="1"/>
  <c r="EK109" i="67"/>
  <c r="EK206" i="67" s="1"/>
  <c r="EJ109" i="67"/>
  <c r="EJ206" i="67" s="1"/>
  <c r="EI109" i="67"/>
  <c r="EI206" i="67" s="1"/>
  <c r="EH109" i="67"/>
  <c r="EH206" i="67" s="1"/>
  <c r="EG109" i="67"/>
  <c r="EG206" i="67" s="1"/>
  <c r="EF109" i="67"/>
  <c r="EF206" i="67" s="1"/>
  <c r="EE109" i="67"/>
  <c r="EE206" i="67" s="1"/>
  <c r="ED109" i="67"/>
  <c r="ED206" i="67" s="1"/>
  <c r="EC109" i="67"/>
  <c r="EC206" i="67" s="1"/>
  <c r="EB109" i="67"/>
  <c r="EB206" i="67" s="1"/>
  <c r="EA109" i="67"/>
  <c r="EA206" i="67" s="1"/>
  <c r="DZ109" i="67"/>
  <c r="DZ206" i="67" s="1"/>
  <c r="DY109" i="67"/>
  <c r="DY206" i="67" s="1"/>
  <c r="DX109" i="67"/>
  <c r="DX206" i="67" s="1"/>
  <c r="DW109" i="67"/>
  <c r="DW206" i="67" s="1"/>
  <c r="DV109" i="67"/>
  <c r="DV206" i="67" s="1"/>
  <c r="DU109" i="67"/>
  <c r="DU206" i="67" s="1"/>
  <c r="DT109" i="67"/>
  <c r="DT206" i="67" s="1"/>
  <c r="DS109" i="67"/>
  <c r="DS206" i="67" s="1"/>
  <c r="DR109" i="67"/>
  <c r="DR206" i="67" s="1"/>
  <c r="DQ109" i="67"/>
  <c r="DQ206" i="67" s="1"/>
  <c r="DP109" i="67"/>
  <c r="DP206" i="67" s="1"/>
  <c r="DO109" i="67"/>
  <c r="DO206" i="67" s="1"/>
  <c r="DN109" i="67"/>
  <c r="DN206" i="67" s="1"/>
  <c r="DM109" i="67"/>
  <c r="DM206" i="67" s="1"/>
  <c r="DL109" i="67"/>
  <c r="DL206" i="67" s="1"/>
  <c r="DK109" i="67"/>
  <c r="DK206" i="67" s="1"/>
  <c r="DJ109" i="67"/>
  <c r="DJ206" i="67" s="1"/>
  <c r="DI109" i="67"/>
  <c r="DI206" i="67" s="1"/>
  <c r="DH109" i="67"/>
  <c r="DH206" i="67" s="1"/>
  <c r="DG109" i="67"/>
  <c r="DG206" i="67" s="1"/>
  <c r="DF109" i="67"/>
  <c r="DF206" i="67" s="1"/>
  <c r="DE109" i="67"/>
  <c r="DE206" i="67" s="1"/>
  <c r="DD109" i="67"/>
  <c r="DD206" i="67" s="1"/>
  <c r="DC109" i="67"/>
  <c r="DC206" i="67" s="1"/>
  <c r="DB109" i="67"/>
  <c r="DB206" i="67" s="1"/>
  <c r="DA109" i="67"/>
  <c r="DA206" i="67" s="1"/>
  <c r="CZ109" i="67"/>
  <c r="CZ206" i="67" s="1"/>
  <c r="CY109" i="67"/>
  <c r="CY206" i="67" s="1"/>
  <c r="CX109" i="67"/>
  <c r="CX206" i="67" s="1"/>
  <c r="CW109" i="67"/>
  <c r="CW206" i="67" s="1"/>
  <c r="CV109" i="67"/>
  <c r="CV206" i="67" s="1"/>
  <c r="CU109" i="67"/>
  <c r="CU206" i="67" s="1"/>
  <c r="CT109" i="67"/>
  <c r="CT206" i="67" s="1"/>
  <c r="CS109" i="67"/>
  <c r="CS206" i="67" s="1"/>
  <c r="CR109" i="67"/>
  <c r="CR206" i="67" s="1"/>
  <c r="CQ109" i="67"/>
  <c r="CQ206" i="67" s="1"/>
  <c r="CP109" i="67"/>
  <c r="CP206" i="67" s="1"/>
  <c r="CO109" i="67"/>
  <c r="CO206" i="67" s="1"/>
  <c r="CN109" i="67"/>
  <c r="CN206" i="67" s="1"/>
  <c r="CM109" i="67"/>
  <c r="CM206" i="67" s="1"/>
  <c r="CL109" i="67"/>
  <c r="CL206" i="67" s="1"/>
  <c r="CK109" i="67"/>
  <c r="CK206" i="67" s="1"/>
  <c r="CJ109" i="67"/>
  <c r="CJ206" i="67" s="1"/>
  <c r="CI109" i="67"/>
  <c r="CI206" i="67" s="1"/>
  <c r="CH109" i="67"/>
  <c r="CH206" i="67" s="1"/>
  <c r="CG109" i="67"/>
  <c r="CG206" i="67" s="1"/>
  <c r="CF109" i="67"/>
  <c r="CF206" i="67" s="1"/>
  <c r="CE109" i="67"/>
  <c r="CE206" i="67" s="1"/>
  <c r="CD109" i="67"/>
  <c r="CD206" i="67" s="1"/>
  <c r="CC109" i="67"/>
  <c r="CC206" i="67" s="1"/>
  <c r="CB109" i="67"/>
  <c r="CB206" i="67" s="1"/>
  <c r="CA109" i="67"/>
  <c r="CA206" i="67" s="1"/>
  <c r="BZ109" i="67"/>
  <c r="BZ206" i="67" s="1"/>
  <c r="BY109" i="67"/>
  <c r="BY206" i="67" s="1"/>
  <c r="BX109" i="67"/>
  <c r="BX206" i="67" s="1"/>
  <c r="BW109" i="67"/>
  <c r="BW206" i="67" s="1"/>
  <c r="BV109" i="67"/>
  <c r="BV206" i="67" s="1"/>
  <c r="BU109" i="67"/>
  <c r="BU206" i="67" s="1"/>
  <c r="BT109" i="67"/>
  <c r="BT206" i="67" s="1"/>
  <c r="BS109" i="67"/>
  <c r="BS206" i="67" s="1"/>
  <c r="BR109" i="67"/>
  <c r="BR206" i="67" s="1"/>
  <c r="BQ109" i="67"/>
  <c r="BQ206" i="67" s="1"/>
  <c r="BP109" i="67"/>
  <c r="BP206" i="67" s="1"/>
  <c r="BO109" i="67"/>
  <c r="BO206" i="67" s="1"/>
  <c r="BN109" i="67"/>
  <c r="BN206" i="67" s="1"/>
  <c r="BM109" i="67"/>
  <c r="BM206" i="67" s="1"/>
  <c r="BL109" i="67"/>
  <c r="BL206" i="67" s="1"/>
  <c r="BK109" i="67"/>
  <c r="BK206" i="67" s="1"/>
  <c r="BJ109" i="67"/>
  <c r="BJ206" i="67" s="1"/>
  <c r="BI109" i="67"/>
  <c r="BI206" i="67" s="1"/>
  <c r="BH109" i="67"/>
  <c r="BH206" i="67" s="1"/>
  <c r="BG109" i="67"/>
  <c r="BG206" i="67" s="1"/>
  <c r="BF109" i="67"/>
  <c r="BF206" i="67" s="1"/>
  <c r="BE109" i="67"/>
  <c r="BE206" i="67" s="1"/>
  <c r="BD109" i="67"/>
  <c r="BD206" i="67" s="1"/>
  <c r="BC109" i="67"/>
  <c r="BC206" i="67" s="1"/>
  <c r="BB109" i="67"/>
  <c r="BB206" i="67" s="1"/>
  <c r="BA109" i="67"/>
  <c r="BA206" i="67" s="1"/>
  <c r="AZ109" i="67"/>
  <c r="AZ206" i="67" s="1"/>
  <c r="AY109" i="67"/>
  <c r="AY206" i="67" s="1"/>
  <c r="AX109" i="67"/>
  <c r="AX206" i="67" s="1"/>
  <c r="AW109" i="67"/>
  <c r="AW206" i="67" s="1"/>
  <c r="AV109" i="67"/>
  <c r="AV206" i="67" s="1"/>
  <c r="AU109" i="67"/>
  <c r="AU206" i="67" s="1"/>
  <c r="AT109" i="67"/>
  <c r="AT206" i="67" s="1"/>
  <c r="AS109" i="67"/>
  <c r="AS206" i="67" s="1"/>
  <c r="AR109" i="67"/>
  <c r="AR206" i="67" s="1"/>
  <c r="AQ109" i="67"/>
  <c r="AQ206" i="67" s="1"/>
  <c r="AP109" i="67"/>
  <c r="AP206" i="67" s="1"/>
  <c r="AO109" i="67"/>
  <c r="AO206" i="67" s="1"/>
  <c r="AN109" i="67"/>
  <c r="AN206" i="67" s="1"/>
  <c r="AM109" i="67"/>
  <c r="AM206" i="67" s="1"/>
  <c r="AL109" i="67"/>
  <c r="AL206" i="67" s="1"/>
  <c r="AK109" i="67"/>
  <c r="AK206" i="67" s="1"/>
  <c r="AJ109" i="67"/>
  <c r="AJ206" i="67" s="1"/>
  <c r="AI109" i="67"/>
  <c r="AI206" i="67" s="1"/>
  <c r="AH109" i="67"/>
  <c r="AH206" i="67" s="1"/>
  <c r="AG109" i="67"/>
  <c r="AG206" i="67" s="1"/>
  <c r="AF109" i="67"/>
  <c r="AF206" i="67" s="1"/>
  <c r="AE109" i="67"/>
  <c r="AE206" i="67" s="1"/>
  <c r="AD109" i="67"/>
  <c r="AD206" i="67" s="1"/>
  <c r="AC109" i="67"/>
  <c r="AC206" i="67" s="1"/>
  <c r="AB109" i="67"/>
  <c r="AB206" i="67" s="1"/>
  <c r="AA109" i="67"/>
  <c r="AA206" i="67" s="1"/>
  <c r="Z109" i="67"/>
  <c r="Z206" i="67" s="1"/>
  <c r="Y109" i="67"/>
  <c r="Y206" i="67" s="1"/>
  <c r="X109" i="67"/>
  <c r="X206" i="67" s="1"/>
  <c r="W109" i="67"/>
  <c r="W206" i="67" s="1"/>
  <c r="V109" i="67"/>
  <c r="V206" i="67" s="1"/>
  <c r="U109" i="67"/>
  <c r="U206" i="67" s="1"/>
  <c r="T109" i="67"/>
  <c r="T206" i="67" s="1"/>
  <c r="S109" i="67"/>
  <c r="S206" i="67" s="1"/>
  <c r="R109" i="67"/>
  <c r="R206" i="67" s="1"/>
  <c r="Q109" i="67"/>
  <c r="Q206" i="67" s="1"/>
  <c r="P109" i="67"/>
  <c r="P206" i="67" s="1"/>
  <c r="O109" i="67"/>
  <c r="O206" i="67" s="1"/>
  <c r="N109" i="67"/>
  <c r="N206" i="67" s="1"/>
  <c r="M109" i="67"/>
  <c r="M206" i="67" s="1"/>
  <c r="L109" i="67"/>
  <c r="L206" i="67" s="1"/>
  <c r="K109" i="67"/>
  <c r="K206" i="67" s="1"/>
  <c r="J109" i="67"/>
  <c r="J206" i="67" s="1"/>
  <c r="I109" i="67"/>
  <c r="I206" i="67" s="1"/>
  <c r="H109" i="67"/>
  <c r="H206" i="67" s="1"/>
  <c r="G109" i="67"/>
  <c r="G206" i="67" s="1"/>
  <c r="F109" i="67"/>
  <c r="F206" i="67" s="1"/>
  <c r="E109" i="67"/>
  <c r="E206" i="67" s="1"/>
  <c r="D109" i="67"/>
  <c r="D206" i="67" s="1"/>
  <c r="C109" i="67"/>
  <c r="C206" i="67" s="1"/>
  <c r="EV108" i="67"/>
  <c r="EV205" i="67" s="1"/>
  <c r="EU108" i="67"/>
  <c r="EU205" i="67" s="1"/>
  <c r="ET108" i="67"/>
  <c r="ET205" i="67" s="1"/>
  <c r="ES108" i="67"/>
  <c r="ES205" i="67" s="1"/>
  <c r="ER108" i="67"/>
  <c r="ER205" i="67" s="1"/>
  <c r="EQ108" i="67"/>
  <c r="EQ205" i="67" s="1"/>
  <c r="EP108" i="67"/>
  <c r="EP205" i="67" s="1"/>
  <c r="EO108" i="67"/>
  <c r="EO205" i="67" s="1"/>
  <c r="EN108" i="67"/>
  <c r="EN205" i="67" s="1"/>
  <c r="EM108" i="67"/>
  <c r="EM205" i="67" s="1"/>
  <c r="EL108" i="67"/>
  <c r="EL205" i="67" s="1"/>
  <c r="EK108" i="67"/>
  <c r="EK205" i="67" s="1"/>
  <c r="EJ108" i="67"/>
  <c r="EJ205" i="67" s="1"/>
  <c r="EI108" i="67"/>
  <c r="EI205" i="67" s="1"/>
  <c r="EH108" i="67"/>
  <c r="EH205" i="67" s="1"/>
  <c r="EG108" i="67"/>
  <c r="EG205" i="67" s="1"/>
  <c r="EF108" i="67"/>
  <c r="EF205" i="67" s="1"/>
  <c r="EE108" i="67"/>
  <c r="EE205" i="67" s="1"/>
  <c r="ED108" i="67"/>
  <c r="ED205" i="67" s="1"/>
  <c r="EC108" i="67"/>
  <c r="EC205" i="67" s="1"/>
  <c r="EB108" i="67"/>
  <c r="EB205" i="67" s="1"/>
  <c r="EA108" i="67"/>
  <c r="EA205" i="67" s="1"/>
  <c r="DZ108" i="67"/>
  <c r="DZ205" i="67" s="1"/>
  <c r="DY108" i="67"/>
  <c r="DY205" i="67" s="1"/>
  <c r="DX108" i="67"/>
  <c r="DX205" i="67" s="1"/>
  <c r="DW108" i="67"/>
  <c r="DW205" i="67" s="1"/>
  <c r="DV108" i="67"/>
  <c r="DV205" i="67" s="1"/>
  <c r="DU108" i="67"/>
  <c r="DU205" i="67" s="1"/>
  <c r="DT108" i="67"/>
  <c r="DT205" i="67" s="1"/>
  <c r="DS108" i="67"/>
  <c r="DS205" i="67" s="1"/>
  <c r="DR108" i="67"/>
  <c r="DR205" i="67" s="1"/>
  <c r="DQ108" i="67"/>
  <c r="DQ205" i="67" s="1"/>
  <c r="DP108" i="67"/>
  <c r="DP205" i="67" s="1"/>
  <c r="DO108" i="67"/>
  <c r="DO205" i="67" s="1"/>
  <c r="DN108" i="67"/>
  <c r="DN205" i="67" s="1"/>
  <c r="DM108" i="67"/>
  <c r="DM205" i="67" s="1"/>
  <c r="DL108" i="67"/>
  <c r="DL205" i="67" s="1"/>
  <c r="DK108" i="67"/>
  <c r="DK205" i="67" s="1"/>
  <c r="DJ108" i="67"/>
  <c r="DJ205" i="67" s="1"/>
  <c r="DI108" i="67"/>
  <c r="DI205" i="67" s="1"/>
  <c r="DH108" i="67"/>
  <c r="DH205" i="67" s="1"/>
  <c r="DG108" i="67"/>
  <c r="DG205" i="67" s="1"/>
  <c r="DF108" i="67"/>
  <c r="DF205" i="67" s="1"/>
  <c r="DE108" i="67"/>
  <c r="DE205" i="67" s="1"/>
  <c r="DD108" i="67"/>
  <c r="DD205" i="67" s="1"/>
  <c r="DC108" i="67"/>
  <c r="DC205" i="67" s="1"/>
  <c r="DB108" i="67"/>
  <c r="DB205" i="67" s="1"/>
  <c r="DA108" i="67"/>
  <c r="DA205" i="67" s="1"/>
  <c r="CZ108" i="67"/>
  <c r="CZ205" i="67" s="1"/>
  <c r="CY108" i="67"/>
  <c r="CY205" i="67" s="1"/>
  <c r="CX108" i="67"/>
  <c r="CX205" i="67" s="1"/>
  <c r="CW108" i="67"/>
  <c r="CW205" i="67" s="1"/>
  <c r="CV108" i="67"/>
  <c r="CV205" i="67" s="1"/>
  <c r="CU108" i="67"/>
  <c r="CU205" i="67" s="1"/>
  <c r="CT108" i="67"/>
  <c r="CT205" i="67" s="1"/>
  <c r="CS108" i="67"/>
  <c r="CS205" i="67" s="1"/>
  <c r="CR108" i="67"/>
  <c r="CR205" i="67" s="1"/>
  <c r="CQ108" i="67"/>
  <c r="CQ205" i="67" s="1"/>
  <c r="CP108" i="67"/>
  <c r="CP205" i="67" s="1"/>
  <c r="CO108" i="67"/>
  <c r="CO205" i="67" s="1"/>
  <c r="CN108" i="67"/>
  <c r="CN205" i="67" s="1"/>
  <c r="CM108" i="67"/>
  <c r="CM205" i="67" s="1"/>
  <c r="CL108" i="67"/>
  <c r="CL205" i="67" s="1"/>
  <c r="CK108" i="67"/>
  <c r="CK205" i="67" s="1"/>
  <c r="CJ108" i="67"/>
  <c r="CJ205" i="67" s="1"/>
  <c r="CI108" i="67"/>
  <c r="CI205" i="67" s="1"/>
  <c r="CH108" i="67"/>
  <c r="CH205" i="67" s="1"/>
  <c r="CG108" i="67"/>
  <c r="CG205" i="67" s="1"/>
  <c r="CF108" i="67"/>
  <c r="CF205" i="67" s="1"/>
  <c r="CE108" i="67"/>
  <c r="CE205" i="67" s="1"/>
  <c r="CD108" i="67"/>
  <c r="CD205" i="67" s="1"/>
  <c r="CC108" i="67"/>
  <c r="CC205" i="67" s="1"/>
  <c r="CB108" i="67"/>
  <c r="CB205" i="67" s="1"/>
  <c r="CA108" i="67"/>
  <c r="CA205" i="67" s="1"/>
  <c r="BZ108" i="67"/>
  <c r="BZ205" i="67" s="1"/>
  <c r="BY108" i="67"/>
  <c r="BY205" i="67" s="1"/>
  <c r="BX108" i="67"/>
  <c r="BX205" i="67" s="1"/>
  <c r="BW108" i="67"/>
  <c r="BW205" i="67" s="1"/>
  <c r="BV108" i="67"/>
  <c r="BV205" i="67" s="1"/>
  <c r="BU108" i="67"/>
  <c r="BU205" i="67" s="1"/>
  <c r="BT108" i="67"/>
  <c r="BT205" i="67" s="1"/>
  <c r="BS108" i="67"/>
  <c r="BS205" i="67" s="1"/>
  <c r="BR108" i="67"/>
  <c r="BR205" i="67" s="1"/>
  <c r="BQ108" i="67"/>
  <c r="BQ205" i="67" s="1"/>
  <c r="BP108" i="67"/>
  <c r="BP205" i="67" s="1"/>
  <c r="BO108" i="67"/>
  <c r="BO205" i="67" s="1"/>
  <c r="BN108" i="67"/>
  <c r="BN205" i="67" s="1"/>
  <c r="BM108" i="67"/>
  <c r="BM205" i="67" s="1"/>
  <c r="BL108" i="67"/>
  <c r="BL205" i="67" s="1"/>
  <c r="BK108" i="67"/>
  <c r="BK205" i="67" s="1"/>
  <c r="BJ108" i="67"/>
  <c r="BJ205" i="67" s="1"/>
  <c r="BI108" i="67"/>
  <c r="BI205" i="67" s="1"/>
  <c r="BH108" i="67"/>
  <c r="BH205" i="67" s="1"/>
  <c r="BG108" i="67"/>
  <c r="BG205" i="67" s="1"/>
  <c r="BF108" i="67"/>
  <c r="BF205" i="67" s="1"/>
  <c r="BE108" i="67"/>
  <c r="BE205" i="67" s="1"/>
  <c r="BD108" i="67"/>
  <c r="BD205" i="67" s="1"/>
  <c r="BC108" i="67"/>
  <c r="BC205" i="67" s="1"/>
  <c r="BB108" i="67"/>
  <c r="BB205" i="67" s="1"/>
  <c r="BA108" i="67"/>
  <c r="BA205" i="67" s="1"/>
  <c r="AZ108" i="67"/>
  <c r="AZ205" i="67" s="1"/>
  <c r="AY108" i="67"/>
  <c r="AY205" i="67" s="1"/>
  <c r="AX108" i="67"/>
  <c r="AX205" i="67" s="1"/>
  <c r="AW108" i="67"/>
  <c r="AW205" i="67" s="1"/>
  <c r="AV108" i="67"/>
  <c r="AV205" i="67" s="1"/>
  <c r="AU108" i="67"/>
  <c r="AU205" i="67" s="1"/>
  <c r="AT108" i="67"/>
  <c r="AT205" i="67" s="1"/>
  <c r="AS108" i="67"/>
  <c r="AS205" i="67" s="1"/>
  <c r="AR108" i="67"/>
  <c r="AR205" i="67" s="1"/>
  <c r="AQ108" i="67"/>
  <c r="AQ205" i="67" s="1"/>
  <c r="AP108" i="67"/>
  <c r="AP205" i="67" s="1"/>
  <c r="AO108" i="67"/>
  <c r="AO205" i="67" s="1"/>
  <c r="AN108" i="67"/>
  <c r="AN205" i="67" s="1"/>
  <c r="AM108" i="67"/>
  <c r="AM205" i="67" s="1"/>
  <c r="AL108" i="67"/>
  <c r="AL205" i="67" s="1"/>
  <c r="AK108" i="67"/>
  <c r="AK205" i="67" s="1"/>
  <c r="AJ108" i="67"/>
  <c r="AJ205" i="67" s="1"/>
  <c r="AI108" i="67"/>
  <c r="AI205" i="67" s="1"/>
  <c r="AH108" i="67"/>
  <c r="AH205" i="67" s="1"/>
  <c r="AG108" i="67"/>
  <c r="AG205" i="67" s="1"/>
  <c r="AF108" i="67"/>
  <c r="AF205" i="67" s="1"/>
  <c r="AE108" i="67"/>
  <c r="AE205" i="67" s="1"/>
  <c r="AD108" i="67"/>
  <c r="AD205" i="67" s="1"/>
  <c r="AC108" i="67"/>
  <c r="AC205" i="67" s="1"/>
  <c r="AB108" i="67"/>
  <c r="AB205" i="67" s="1"/>
  <c r="AA108" i="67"/>
  <c r="AA205" i="67" s="1"/>
  <c r="Z108" i="67"/>
  <c r="Z205" i="67" s="1"/>
  <c r="Y108" i="67"/>
  <c r="Y205" i="67" s="1"/>
  <c r="X108" i="67"/>
  <c r="X205" i="67" s="1"/>
  <c r="W108" i="67"/>
  <c r="W205" i="67" s="1"/>
  <c r="V108" i="67"/>
  <c r="V205" i="67" s="1"/>
  <c r="U108" i="67"/>
  <c r="U205" i="67" s="1"/>
  <c r="T108" i="67"/>
  <c r="T205" i="67" s="1"/>
  <c r="S108" i="67"/>
  <c r="S205" i="67" s="1"/>
  <c r="R108" i="67"/>
  <c r="R205" i="67" s="1"/>
  <c r="Q108" i="67"/>
  <c r="Q205" i="67" s="1"/>
  <c r="P108" i="67"/>
  <c r="P205" i="67" s="1"/>
  <c r="O108" i="67"/>
  <c r="O205" i="67" s="1"/>
  <c r="N108" i="67"/>
  <c r="N205" i="67" s="1"/>
  <c r="M108" i="67"/>
  <c r="M205" i="67" s="1"/>
  <c r="L108" i="67"/>
  <c r="L205" i="67" s="1"/>
  <c r="K108" i="67"/>
  <c r="K205" i="67" s="1"/>
  <c r="J108" i="67"/>
  <c r="J205" i="67" s="1"/>
  <c r="I108" i="67"/>
  <c r="I205" i="67" s="1"/>
  <c r="H108" i="67"/>
  <c r="H205" i="67" s="1"/>
  <c r="G108" i="67"/>
  <c r="G205" i="67" s="1"/>
  <c r="F108" i="67"/>
  <c r="F205" i="67" s="1"/>
  <c r="E108" i="67"/>
  <c r="E205" i="67" s="1"/>
  <c r="D108" i="67"/>
  <c r="D205" i="67" s="1"/>
  <c r="C108" i="67"/>
  <c r="C205" i="67" s="1"/>
  <c r="EV107" i="67"/>
  <c r="EV204" i="67" s="1"/>
  <c r="EU107" i="67"/>
  <c r="EU204" i="67" s="1"/>
  <c r="ET107" i="67"/>
  <c r="ET204" i="67" s="1"/>
  <c r="ES107" i="67"/>
  <c r="ES204" i="67" s="1"/>
  <c r="ER107" i="67"/>
  <c r="ER204" i="67" s="1"/>
  <c r="EQ107" i="67"/>
  <c r="EQ204" i="67" s="1"/>
  <c r="EP107" i="67"/>
  <c r="EP204" i="67" s="1"/>
  <c r="EO107" i="67"/>
  <c r="EO204" i="67" s="1"/>
  <c r="EN107" i="67"/>
  <c r="EN204" i="67" s="1"/>
  <c r="EM107" i="67"/>
  <c r="EM204" i="67" s="1"/>
  <c r="EL107" i="67"/>
  <c r="EL204" i="67" s="1"/>
  <c r="EK107" i="67"/>
  <c r="EK204" i="67" s="1"/>
  <c r="EJ107" i="67"/>
  <c r="EJ204" i="67" s="1"/>
  <c r="EI107" i="67"/>
  <c r="EI204" i="67" s="1"/>
  <c r="EH107" i="67"/>
  <c r="EH204" i="67" s="1"/>
  <c r="EG107" i="67"/>
  <c r="EG204" i="67" s="1"/>
  <c r="EF107" i="67"/>
  <c r="EF204" i="67" s="1"/>
  <c r="EE107" i="67"/>
  <c r="EE204" i="67" s="1"/>
  <c r="ED107" i="67"/>
  <c r="ED204" i="67" s="1"/>
  <c r="EC107" i="67"/>
  <c r="EC204" i="67" s="1"/>
  <c r="EB107" i="67"/>
  <c r="EB204" i="67" s="1"/>
  <c r="EA107" i="67"/>
  <c r="EA204" i="67" s="1"/>
  <c r="DZ107" i="67"/>
  <c r="DZ204" i="67" s="1"/>
  <c r="DY107" i="67"/>
  <c r="DY204" i="67" s="1"/>
  <c r="DX107" i="67"/>
  <c r="DX204" i="67" s="1"/>
  <c r="DW107" i="67"/>
  <c r="DW204" i="67" s="1"/>
  <c r="DV107" i="67"/>
  <c r="DV204" i="67" s="1"/>
  <c r="DU107" i="67"/>
  <c r="DU204" i="67" s="1"/>
  <c r="DT107" i="67"/>
  <c r="DT204" i="67" s="1"/>
  <c r="DS107" i="67"/>
  <c r="DS204" i="67" s="1"/>
  <c r="DR107" i="67"/>
  <c r="DR204" i="67" s="1"/>
  <c r="DQ107" i="67"/>
  <c r="DQ204" i="67" s="1"/>
  <c r="DP107" i="67"/>
  <c r="DP204" i="67" s="1"/>
  <c r="DO107" i="67"/>
  <c r="DO204" i="67" s="1"/>
  <c r="DN107" i="67"/>
  <c r="DN204" i="67" s="1"/>
  <c r="DM107" i="67"/>
  <c r="DM204" i="67" s="1"/>
  <c r="DL107" i="67"/>
  <c r="DL204" i="67" s="1"/>
  <c r="DK107" i="67"/>
  <c r="DK204" i="67" s="1"/>
  <c r="DJ107" i="67"/>
  <c r="DJ204" i="67" s="1"/>
  <c r="DI107" i="67"/>
  <c r="DI204" i="67" s="1"/>
  <c r="DH107" i="67"/>
  <c r="DH204" i="67" s="1"/>
  <c r="DG107" i="67"/>
  <c r="DG204" i="67" s="1"/>
  <c r="DF107" i="67"/>
  <c r="DF204" i="67" s="1"/>
  <c r="DE107" i="67"/>
  <c r="DE204" i="67" s="1"/>
  <c r="DD107" i="67"/>
  <c r="DD204" i="67" s="1"/>
  <c r="DC107" i="67"/>
  <c r="DC204" i="67" s="1"/>
  <c r="DB107" i="67"/>
  <c r="DB204" i="67" s="1"/>
  <c r="DA107" i="67"/>
  <c r="DA204" i="67" s="1"/>
  <c r="CZ107" i="67"/>
  <c r="CZ204" i="67" s="1"/>
  <c r="CY107" i="67"/>
  <c r="CY204" i="67" s="1"/>
  <c r="CX107" i="67"/>
  <c r="CX204" i="67" s="1"/>
  <c r="CW107" i="67"/>
  <c r="CW204" i="67" s="1"/>
  <c r="CV107" i="67"/>
  <c r="CV204" i="67" s="1"/>
  <c r="CU107" i="67"/>
  <c r="CU204" i="67" s="1"/>
  <c r="CT107" i="67"/>
  <c r="CT204" i="67" s="1"/>
  <c r="CS107" i="67"/>
  <c r="CS204" i="67" s="1"/>
  <c r="CR107" i="67"/>
  <c r="CR204" i="67" s="1"/>
  <c r="CQ107" i="67"/>
  <c r="CQ204" i="67" s="1"/>
  <c r="CP107" i="67"/>
  <c r="CP204" i="67" s="1"/>
  <c r="CO107" i="67"/>
  <c r="CO204" i="67" s="1"/>
  <c r="CN107" i="67"/>
  <c r="CN204" i="67" s="1"/>
  <c r="CM107" i="67"/>
  <c r="CM204" i="67" s="1"/>
  <c r="CL107" i="67"/>
  <c r="CL204" i="67" s="1"/>
  <c r="CK107" i="67"/>
  <c r="CK204" i="67" s="1"/>
  <c r="CJ107" i="67"/>
  <c r="CJ204" i="67" s="1"/>
  <c r="CI107" i="67"/>
  <c r="CI204" i="67" s="1"/>
  <c r="CH107" i="67"/>
  <c r="CH204" i="67" s="1"/>
  <c r="CG107" i="67"/>
  <c r="CG204" i="67" s="1"/>
  <c r="CF107" i="67"/>
  <c r="CF204" i="67" s="1"/>
  <c r="CE107" i="67"/>
  <c r="CE204" i="67" s="1"/>
  <c r="CD107" i="67"/>
  <c r="CD204" i="67" s="1"/>
  <c r="CC107" i="67"/>
  <c r="CC204" i="67" s="1"/>
  <c r="CB107" i="67"/>
  <c r="CB204" i="67" s="1"/>
  <c r="CA107" i="67"/>
  <c r="CA204" i="67" s="1"/>
  <c r="BZ107" i="67"/>
  <c r="BZ204" i="67" s="1"/>
  <c r="BY107" i="67"/>
  <c r="BY204" i="67" s="1"/>
  <c r="BX107" i="67"/>
  <c r="BX204" i="67" s="1"/>
  <c r="BW107" i="67"/>
  <c r="BW204" i="67" s="1"/>
  <c r="BV107" i="67"/>
  <c r="BV204" i="67" s="1"/>
  <c r="BU107" i="67"/>
  <c r="BU204" i="67" s="1"/>
  <c r="BT107" i="67"/>
  <c r="BT204" i="67" s="1"/>
  <c r="BS107" i="67"/>
  <c r="BS204" i="67" s="1"/>
  <c r="BR107" i="67"/>
  <c r="BR204" i="67" s="1"/>
  <c r="BQ107" i="67"/>
  <c r="BQ204" i="67" s="1"/>
  <c r="BP107" i="67"/>
  <c r="BP204" i="67" s="1"/>
  <c r="BO107" i="67"/>
  <c r="BO204" i="67" s="1"/>
  <c r="BN107" i="67"/>
  <c r="BN204" i="67" s="1"/>
  <c r="BM107" i="67"/>
  <c r="BM204" i="67" s="1"/>
  <c r="BL107" i="67"/>
  <c r="BL204" i="67" s="1"/>
  <c r="BK107" i="67"/>
  <c r="BK204" i="67" s="1"/>
  <c r="BJ107" i="67"/>
  <c r="BJ204" i="67" s="1"/>
  <c r="BI107" i="67"/>
  <c r="BI204" i="67" s="1"/>
  <c r="BH107" i="67"/>
  <c r="BH204" i="67" s="1"/>
  <c r="BG107" i="67"/>
  <c r="BG204" i="67" s="1"/>
  <c r="BF107" i="67"/>
  <c r="BF204" i="67" s="1"/>
  <c r="BE107" i="67"/>
  <c r="BE204" i="67" s="1"/>
  <c r="BD107" i="67"/>
  <c r="BD204" i="67" s="1"/>
  <c r="BC107" i="67"/>
  <c r="BC204" i="67" s="1"/>
  <c r="BB107" i="67"/>
  <c r="BB204" i="67" s="1"/>
  <c r="BA107" i="67"/>
  <c r="BA204" i="67" s="1"/>
  <c r="AZ107" i="67"/>
  <c r="AZ204" i="67" s="1"/>
  <c r="AY107" i="67"/>
  <c r="AY204" i="67" s="1"/>
  <c r="AX107" i="67"/>
  <c r="AX204" i="67" s="1"/>
  <c r="AW107" i="67"/>
  <c r="AW204" i="67" s="1"/>
  <c r="AV107" i="67"/>
  <c r="AV204" i="67" s="1"/>
  <c r="AU107" i="67"/>
  <c r="AU204" i="67" s="1"/>
  <c r="AT107" i="67"/>
  <c r="AT204" i="67" s="1"/>
  <c r="AS107" i="67"/>
  <c r="AS204" i="67" s="1"/>
  <c r="AR107" i="67"/>
  <c r="AR204" i="67" s="1"/>
  <c r="AQ107" i="67"/>
  <c r="AQ204" i="67" s="1"/>
  <c r="AP107" i="67"/>
  <c r="AP204" i="67" s="1"/>
  <c r="AO107" i="67"/>
  <c r="AO204" i="67" s="1"/>
  <c r="AN107" i="67"/>
  <c r="AN204" i="67" s="1"/>
  <c r="AM107" i="67"/>
  <c r="AM204" i="67" s="1"/>
  <c r="AL107" i="67"/>
  <c r="AL204" i="67" s="1"/>
  <c r="AK107" i="67"/>
  <c r="AK204" i="67" s="1"/>
  <c r="AJ107" i="67"/>
  <c r="AJ204" i="67" s="1"/>
  <c r="AI107" i="67"/>
  <c r="AI204" i="67" s="1"/>
  <c r="AH107" i="67"/>
  <c r="AH204" i="67" s="1"/>
  <c r="AG107" i="67"/>
  <c r="AG204" i="67" s="1"/>
  <c r="AF107" i="67"/>
  <c r="AF204" i="67" s="1"/>
  <c r="AE107" i="67"/>
  <c r="AE204" i="67" s="1"/>
  <c r="AD107" i="67"/>
  <c r="AD204" i="67" s="1"/>
  <c r="AC107" i="67"/>
  <c r="AC204" i="67" s="1"/>
  <c r="AB107" i="67"/>
  <c r="AB204" i="67" s="1"/>
  <c r="AA107" i="67"/>
  <c r="AA204" i="67" s="1"/>
  <c r="Z107" i="67"/>
  <c r="Z204" i="67" s="1"/>
  <c r="Y107" i="67"/>
  <c r="Y204" i="67" s="1"/>
  <c r="X107" i="67"/>
  <c r="X204" i="67" s="1"/>
  <c r="W107" i="67"/>
  <c r="W204" i="67" s="1"/>
  <c r="V107" i="67"/>
  <c r="V204" i="67" s="1"/>
  <c r="U107" i="67"/>
  <c r="U204" i="67" s="1"/>
  <c r="T107" i="67"/>
  <c r="T204" i="67" s="1"/>
  <c r="S107" i="67"/>
  <c r="S204" i="67" s="1"/>
  <c r="R107" i="67"/>
  <c r="R204" i="67" s="1"/>
  <c r="Q107" i="67"/>
  <c r="Q204" i="67" s="1"/>
  <c r="P107" i="67"/>
  <c r="P204" i="67" s="1"/>
  <c r="O107" i="67"/>
  <c r="O204" i="67" s="1"/>
  <c r="N107" i="67"/>
  <c r="N204" i="67" s="1"/>
  <c r="M107" i="67"/>
  <c r="M204" i="67" s="1"/>
  <c r="L107" i="67"/>
  <c r="L204" i="67" s="1"/>
  <c r="K107" i="67"/>
  <c r="K204" i="67" s="1"/>
  <c r="J107" i="67"/>
  <c r="J204" i="67" s="1"/>
  <c r="I107" i="67"/>
  <c r="I204" i="67" s="1"/>
  <c r="H107" i="67"/>
  <c r="H204" i="67" s="1"/>
  <c r="G107" i="67"/>
  <c r="G204" i="67" s="1"/>
  <c r="F107" i="67"/>
  <c r="F204" i="67" s="1"/>
  <c r="E107" i="67"/>
  <c r="E204" i="67" s="1"/>
  <c r="D107" i="67"/>
  <c r="D204" i="67" s="1"/>
  <c r="C107" i="67"/>
  <c r="C204" i="67" s="1"/>
  <c r="EV106" i="67"/>
  <c r="EV203" i="67" s="1"/>
  <c r="EU106" i="67"/>
  <c r="EU203" i="67" s="1"/>
  <c r="ET106" i="67"/>
  <c r="ET203" i="67" s="1"/>
  <c r="ES106" i="67"/>
  <c r="ES203" i="67" s="1"/>
  <c r="ER106" i="67"/>
  <c r="ER203" i="67" s="1"/>
  <c r="EQ106" i="67"/>
  <c r="EQ203" i="67" s="1"/>
  <c r="EP106" i="67"/>
  <c r="EP203" i="67" s="1"/>
  <c r="EO106" i="67"/>
  <c r="EO203" i="67" s="1"/>
  <c r="EN106" i="67"/>
  <c r="EN203" i="67" s="1"/>
  <c r="EM106" i="67"/>
  <c r="EM203" i="67" s="1"/>
  <c r="EL106" i="67"/>
  <c r="EL203" i="67" s="1"/>
  <c r="EK106" i="67"/>
  <c r="EK203" i="67" s="1"/>
  <c r="EJ106" i="67"/>
  <c r="EJ203" i="67" s="1"/>
  <c r="EI106" i="67"/>
  <c r="EI203" i="67" s="1"/>
  <c r="EH106" i="67"/>
  <c r="EH203" i="67" s="1"/>
  <c r="EG106" i="67"/>
  <c r="EG203" i="67" s="1"/>
  <c r="EF106" i="67"/>
  <c r="EF203" i="67" s="1"/>
  <c r="EE106" i="67"/>
  <c r="EE203" i="67" s="1"/>
  <c r="ED106" i="67"/>
  <c r="ED203" i="67" s="1"/>
  <c r="EC106" i="67"/>
  <c r="EC203" i="67" s="1"/>
  <c r="EB106" i="67"/>
  <c r="EB203" i="67" s="1"/>
  <c r="EA106" i="67"/>
  <c r="EA203" i="67" s="1"/>
  <c r="DZ106" i="67"/>
  <c r="DZ203" i="67" s="1"/>
  <c r="DY106" i="67"/>
  <c r="DY203" i="67" s="1"/>
  <c r="DX106" i="67"/>
  <c r="DX203" i="67" s="1"/>
  <c r="DW106" i="67"/>
  <c r="DW203" i="67" s="1"/>
  <c r="DV106" i="67"/>
  <c r="DV203" i="67" s="1"/>
  <c r="DU106" i="67"/>
  <c r="DU203" i="67" s="1"/>
  <c r="DT106" i="67"/>
  <c r="DT203" i="67" s="1"/>
  <c r="DS106" i="67"/>
  <c r="DS203" i="67" s="1"/>
  <c r="DR106" i="67"/>
  <c r="DR203" i="67" s="1"/>
  <c r="DQ106" i="67"/>
  <c r="DQ203" i="67" s="1"/>
  <c r="DP106" i="67"/>
  <c r="DP203" i="67" s="1"/>
  <c r="DO106" i="67"/>
  <c r="DO203" i="67" s="1"/>
  <c r="DN106" i="67"/>
  <c r="DN203" i="67" s="1"/>
  <c r="DM106" i="67"/>
  <c r="DM203" i="67" s="1"/>
  <c r="DL106" i="67"/>
  <c r="DL203" i="67" s="1"/>
  <c r="DK106" i="67"/>
  <c r="DK203" i="67" s="1"/>
  <c r="DJ106" i="67"/>
  <c r="DJ203" i="67" s="1"/>
  <c r="DI106" i="67"/>
  <c r="DI203" i="67" s="1"/>
  <c r="DH106" i="67"/>
  <c r="DH203" i="67" s="1"/>
  <c r="DG106" i="67"/>
  <c r="DG203" i="67" s="1"/>
  <c r="DF106" i="67"/>
  <c r="DF203" i="67" s="1"/>
  <c r="DE106" i="67"/>
  <c r="DE203" i="67" s="1"/>
  <c r="DD106" i="67"/>
  <c r="DD203" i="67" s="1"/>
  <c r="DC106" i="67"/>
  <c r="DC203" i="67" s="1"/>
  <c r="DB106" i="67"/>
  <c r="DB203" i="67" s="1"/>
  <c r="DA106" i="67"/>
  <c r="DA203" i="67" s="1"/>
  <c r="CZ106" i="67"/>
  <c r="CZ203" i="67" s="1"/>
  <c r="CY106" i="67"/>
  <c r="CY203" i="67" s="1"/>
  <c r="CX106" i="67"/>
  <c r="CX203" i="67" s="1"/>
  <c r="CW106" i="67"/>
  <c r="CW203" i="67" s="1"/>
  <c r="CV106" i="67"/>
  <c r="CV203" i="67" s="1"/>
  <c r="CU106" i="67"/>
  <c r="CU203" i="67" s="1"/>
  <c r="CT106" i="67"/>
  <c r="CT203" i="67" s="1"/>
  <c r="CS106" i="67"/>
  <c r="CS203" i="67" s="1"/>
  <c r="CR106" i="67"/>
  <c r="CR203" i="67" s="1"/>
  <c r="CQ106" i="67"/>
  <c r="CQ203" i="67" s="1"/>
  <c r="CP106" i="67"/>
  <c r="CP203" i="67" s="1"/>
  <c r="CO106" i="67"/>
  <c r="CO203" i="67" s="1"/>
  <c r="CN106" i="67"/>
  <c r="CN203" i="67" s="1"/>
  <c r="CM106" i="67"/>
  <c r="CM203" i="67" s="1"/>
  <c r="CL106" i="67"/>
  <c r="CL203" i="67" s="1"/>
  <c r="CK106" i="67"/>
  <c r="CK203" i="67" s="1"/>
  <c r="CJ106" i="67"/>
  <c r="CJ203" i="67" s="1"/>
  <c r="CI106" i="67"/>
  <c r="CI203" i="67" s="1"/>
  <c r="CH106" i="67"/>
  <c r="CH203" i="67" s="1"/>
  <c r="CG106" i="67"/>
  <c r="CG203" i="67" s="1"/>
  <c r="CF106" i="67"/>
  <c r="CF203" i="67" s="1"/>
  <c r="CE106" i="67"/>
  <c r="CE203" i="67" s="1"/>
  <c r="CD106" i="67"/>
  <c r="CD203" i="67" s="1"/>
  <c r="CC106" i="67"/>
  <c r="CC203" i="67" s="1"/>
  <c r="CB106" i="67"/>
  <c r="CB203" i="67" s="1"/>
  <c r="CA106" i="67"/>
  <c r="CA203" i="67" s="1"/>
  <c r="BZ106" i="67"/>
  <c r="BZ203" i="67" s="1"/>
  <c r="BY106" i="67"/>
  <c r="BY203" i="67" s="1"/>
  <c r="BX106" i="67"/>
  <c r="BX203" i="67" s="1"/>
  <c r="BW106" i="67"/>
  <c r="BW203" i="67" s="1"/>
  <c r="BV106" i="67"/>
  <c r="BV203" i="67" s="1"/>
  <c r="BU106" i="67"/>
  <c r="BU203" i="67" s="1"/>
  <c r="BT106" i="67"/>
  <c r="BT203" i="67" s="1"/>
  <c r="BS106" i="67"/>
  <c r="BS203" i="67" s="1"/>
  <c r="BR106" i="67"/>
  <c r="BR203" i="67" s="1"/>
  <c r="BQ106" i="67"/>
  <c r="BQ203" i="67" s="1"/>
  <c r="BP106" i="67"/>
  <c r="BP203" i="67" s="1"/>
  <c r="BO106" i="67"/>
  <c r="BO203" i="67" s="1"/>
  <c r="BN106" i="67"/>
  <c r="BN203" i="67" s="1"/>
  <c r="BM106" i="67"/>
  <c r="BM203" i="67" s="1"/>
  <c r="BL106" i="67"/>
  <c r="BL203" i="67" s="1"/>
  <c r="BK106" i="67"/>
  <c r="BK203" i="67" s="1"/>
  <c r="BJ106" i="67"/>
  <c r="BJ203" i="67" s="1"/>
  <c r="BI106" i="67"/>
  <c r="BI203" i="67" s="1"/>
  <c r="BH106" i="67"/>
  <c r="BH203" i="67" s="1"/>
  <c r="BG106" i="67"/>
  <c r="BG203" i="67" s="1"/>
  <c r="BF106" i="67"/>
  <c r="BF203" i="67" s="1"/>
  <c r="BE106" i="67"/>
  <c r="BE203" i="67" s="1"/>
  <c r="BD106" i="67"/>
  <c r="BD203" i="67" s="1"/>
  <c r="BC106" i="67"/>
  <c r="BC203" i="67" s="1"/>
  <c r="BB106" i="67"/>
  <c r="BB203" i="67" s="1"/>
  <c r="BA106" i="67"/>
  <c r="BA203" i="67" s="1"/>
  <c r="AZ106" i="67"/>
  <c r="AZ203" i="67" s="1"/>
  <c r="AY106" i="67"/>
  <c r="AY203" i="67" s="1"/>
  <c r="AX106" i="67"/>
  <c r="AX203" i="67" s="1"/>
  <c r="AW106" i="67"/>
  <c r="AW203" i="67" s="1"/>
  <c r="AV106" i="67"/>
  <c r="AV203" i="67" s="1"/>
  <c r="AU106" i="67"/>
  <c r="AU203" i="67" s="1"/>
  <c r="AT106" i="67"/>
  <c r="AT203" i="67" s="1"/>
  <c r="AS106" i="67"/>
  <c r="AS203" i="67" s="1"/>
  <c r="AR106" i="67"/>
  <c r="AR203" i="67" s="1"/>
  <c r="AQ106" i="67"/>
  <c r="AQ203" i="67" s="1"/>
  <c r="AP106" i="67"/>
  <c r="AP203" i="67" s="1"/>
  <c r="AO106" i="67"/>
  <c r="AO203" i="67" s="1"/>
  <c r="AN106" i="67"/>
  <c r="AN203" i="67" s="1"/>
  <c r="AM106" i="67"/>
  <c r="AM203" i="67" s="1"/>
  <c r="AL106" i="67"/>
  <c r="AL203" i="67" s="1"/>
  <c r="AK106" i="67"/>
  <c r="AK203" i="67" s="1"/>
  <c r="AJ106" i="67"/>
  <c r="AJ203" i="67" s="1"/>
  <c r="AI106" i="67"/>
  <c r="AI203" i="67" s="1"/>
  <c r="AH106" i="67"/>
  <c r="AH203" i="67" s="1"/>
  <c r="AG106" i="67"/>
  <c r="AG203" i="67" s="1"/>
  <c r="AF106" i="67"/>
  <c r="AF203" i="67" s="1"/>
  <c r="AE106" i="67"/>
  <c r="AE203" i="67" s="1"/>
  <c r="AD106" i="67"/>
  <c r="AD203" i="67" s="1"/>
  <c r="AC106" i="67"/>
  <c r="AC203" i="67" s="1"/>
  <c r="AB106" i="67"/>
  <c r="AB203" i="67" s="1"/>
  <c r="AA106" i="67"/>
  <c r="AA203" i="67" s="1"/>
  <c r="Z106" i="67"/>
  <c r="Z203" i="67" s="1"/>
  <c r="Y106" i="67"/>
  <c r="Y203" i="67" s="1"/>
  <c r="X106" i="67"/>
  <c r="X203" i="67" s="1"/>
  <c r="W106" i="67"/>
  <c r="W203" i="67" s="1"/>
  <c r="V106" i="67"/>
  <c r="V203" i="67" s="1"/>
  <c r="U106" i="67"/>
  <c r="U203" i="67" s="1"/>
  <c r="T106" i="67"/>
  <c r="T203" i="67" s="1"/>
  <c r="S106" i="67"/>
  <c r="S203" i="67" s="1"/>
  <c r="R106" i="67"/>
  <c r="R203" i="67" s="1"/>
  <c r="Q106" i="67"/>
  <c r="Q203" i="67" s="1"/>
  <c r="P106" i="67"/>
  <c r="P203" i="67" s="1"/>
  <c r="O106" i="67"/>
  <c r="O203" i="67" s="1"/>
  <c r="N106" i="67"/>
  <c r="N203" i="67" s="1"/>
  <c r="M106" i="67"/>
  <c r="M203" i="67" s="1"/>
  <c r="L106" i="67"/>
  <c r="L203" i="67" s="1"/>
  <c r="K106" i="67"/>
  <c r="K203" i="67" s="1"/>
  <c r="J106" i="67"/>
  <c r="J203" i="67" s="1"/>
  <c r="I106" i="67"/>
  <c r="I203" i="67" s="1"/>
  <c r="H106" i="67"/>
  <c r="H203" i="67" s="1"/>
  <c r="G106" i="67"/>
  <c r="G203" i="67" s="1"/>
  <c r="F106" i="67"/>
  <c r="F203" i="67" s="1"/>
  <c r="E106" i="67"/>
  <c r="E203" i="67" s="1"/>
  <c r="D106" i="67"/>
  <c r="D203" i="67" s="1"/>
  <c r="C106" i="67"/>
  <c r="C203" i="67" s="1"/>
  <c r="EV105" i="67"/>
  <c r="EV202" i="67" s="1"/>
  <c r="EU105" i="67"/>
  <c r="EU202" i="67" s="1"/>
  <c r="ET105" i="67"/>
  <c r="ET202" i="67" s="1"/>
  <c r="ES105" i="67"/>
  <c r="ES202" i="67" s="1"/>
  <c r="ER105" i="67"/>
  <c r="ER202" i="67" s="1"/>
  <c r="EQ105" i="67"/>
  <c r="EQ202" i="67" s="1"/>
  <c r="EP105" i="67"/>
  <c r="EP202" i="67" s="1"/>
  <c r="EO105" i="67"/>
  <c r="EO202" i="67" s="1"/>
  <c r="EN105" i="67"/>
  <c r="EN202" i="67" s="1"/>
  <c r="EM105" i="67"/>
  <c r="EM202" i="67" s="1"/>
  <c r="EL105" i="67"/>
  <c r="EL202" i="67" s="1"/>
  <c r="EK105" i="67"/>
  <c r="EK202" i="67" s="1"/>
  <c r="EJ105" i="67"/>
  <c r="EJ202" i="67" s="1"/>
  <c r="EI105" i="67"/>
  <c r="EI202" i="67" s="1"/>
  <c r="EH105" i="67"/>
  <c r="EH202" i="67" s="1"/>
  <c r="EG105" i="67"/>
  <c r="EG202" i="67" s="1"/>
  <c r="EF105" i="67"/>
  <c r="EF202" i="67" s="1"/>
  <c r="EE105" i="67"/>
  <c r="EE202" i="67" s="1"/>
  <c r="ED105" i="67"/>
  <c r="ED202" i="67" s="1"/>
  <c r="EC105" i="67"/>
  <c r="EC202" i="67" s="1"/>
  <c r="EB105" i="67"/>
  <c r="EB202" i="67" s="1"/>
  <c r="EA105" i="67"/>
  <c r="EA202" i="67" s="1"/>
  <c r="DZ105" i="67"/>
  <c r="DZ202" i="67" s="1"/>
  <c r="DY105" i="67"/>
  <c r="DY202" i="67" s="1"/>
  <c r="DX105" i="67"/>
  <c r="DX202" i="67" s="1"/>
  <c r="DW105" i="67"/>
  <c r="DW202" i="67" s="1"/>
  <c r="DV105" i="67"/>
  <c r="DV202" i="67" s="1"/>
  <c r="DU105" i="67"/>
  <c r="DU202" i="67" s="1"/>
  <c r="DT105" i="67"/>
  <c r="DT202" i="67" s="1"/>
  <c r="DS105" i="67"/>
  <c r="DS202" i="67" s="1"/>
  <c r="DR105" i="67"/>
  <c r="DR202" i="67" s="1"/>
  <c r="DQ105" i="67"/>
  <c r="DQ202" i="67" s="1"/>
  <c r="DP105" i="67"/>
  <c r="DP202" i="67" s="1"/>
  <c r="DO105" i="67"/>
  <c r="DO202" i="67" s="1"/>
  <c r="DN105" i="67"/>
  <c r="DN202" i="67" s="1"/>
  <c r="DM105" i="67"/>
  <c r="DM202" i="67" s="1"/>
  <c r="DL105" i="67"/>
  <c r="DL202" i="67" s="1"/>
  <c r="DK105" i="67"/>
  <c r="DK202" i="67" s="1"/>
  <c r="DJ105" i="67"/>
  <c r="DJ202" i="67" s="1"/>
  <c r="DI105" i="67"/>
  <c r="DI202" i="67" s="1"/>
  <c r="DH105" i="67"/>
  <c r="DH202" i="67" s="1"/>
  <c r="DG105" i="67"/>
  <c r="DG202" i="67" s="1"/>
  <c r="DF105" i="67"/>
  <c r="DF202" i="67" s="1"/>
  <c r="DE105" i="67"/>
  <c r="DE202" i="67" s="1"/>
  <c r="DD105" i="67"/>
  <c r="DD202" i="67" s="1"/>
  <c r="DC105" i="67"/>
  <c r="DC202" i="67" s="1"/>
  <c r="DB105" i="67"/>
  <c r="DB202" i="67" s="1"/>
  <c r="DA105" i="67"/>
  <c r="DA202" i="67" s="1"/>
  <c r="CZ105" i="67"/>
  <c r="CZ202" i="67" s="1"/>
  <c r="CY105" i="67"/>
  <c r="CY202" i="67" s="1"/>
  <c r="CX105" i="67"/>
  <c r="CX202" i="67" s="1"/>
  <c r="CW105" i="67"/>
  <c r="CW202" i="67" s="1"/>
  <c r="CV105" i="67"/>
  <c r="CV202" i="67" s="1"/>
  <c r="CU105" i="67"/>
  <c r="CU202" i="67" s="1"/>
  <c r="CT105" i="67"/>
  <c r="CT202" i="67" s="1"/>
  <c r="CS105" i="67"/>
  <c r="CS202" i="67" s="1"/>
  <c r="CR105" i="67"/>
  <c r="CR202" i="67" s="1"/>
  <c r="CQ105" i="67"/>
  <c r="CQ202" i="67" s="1"/>
  <c r="CP105" i="67"/>
  <c r="CP202" i="67" s="1"/>
  <c r="CO105" i="67"/>
  <c r="CO202" i="67" s="1"/>
  <c r="CN105" i="67"/>
  <c r="CN202" i="67" s="1"/>
  <c r="CM105" i="67"/>
  <c r="CM202" i="67" s="1"/>
  <c r="CL105" i="67"/>
  <c r="CL202" i="67" s="1"/>
  <c r="CK105" i="67"/>
  <c r="CK202" i="67" s="1"/>
  <c r="CJ105" i="67"/>
  <c r="CJ202" i="67" s="1"/>
  <c r="CI105" i="67"/>
  <c r="CI202" i="67" s="1"/>
  <c r="CH105" i="67"/>
  <c r="CH202" i="67" s="1"/>
  <c r="CG105" i="67"/>
  <c r="CG202" i="67" s="1"/>
  <c r="CF105" i="67"/>
  <c r="CF202" i="67" s="1"/>
  <c r="CE105" i="67"/>
  <c r="CE202" i="67" s="1"/>
  <c r="CD105" i="67"/>
  <c r="CD202" i="67" s="1"/>
  <c r="CC105" i="67"/>
  <c r="CC202" i="67" s="1"/>
  <c r="CB105" i="67"/>
  <c r="CB202" i="67" s="1"/>
  <c r="CA105" i="67"/>
  <c r="CA202" i="67" s="1"/>
  <c r="BZ105" i="67"/>
  <c r="BZ202" i="67" s="1"/>
  <c r="BY105" i="67"/>
  <c r="BY202" i="67" s="1"/>
  <c r="BX105" i="67"/>
  <c r="BX202" i="67" s="1"/>
  <c r="BW105" i="67"/>
  <c r="BW202" i="67" s="1"/>
  <c r="BV105" i="67"/>
  <c r="BV202" i="67" s="1"/>
  <c r="BU105" i="67"/>
  <c r="BU202" i="67" s="1"/>
  <c r="BT105" i="67"/>
  <c r="BT202" i="67" s="1"/>
  <c r="BS105" i="67"/>
  <c r="BS202" i="67" s="1"/>
  <c r="BR105" i="67"/>
  <c r="BR202" i="67" s="1"/>
  <c r="BQ105" i="67"/>
  <c r="BQ202" i="67" s="1"/>
  <c r="BP105" i="67"/>
  <c r="BP202" i="67" s="1"/>
  <c r="BO105" i="67"/>
  <c r="BO202" i="67" s="1"/>
  <c r="BN105" i="67"/>
  <c r="BN202" i="67" s="1"/>
  <c r="BM105" i="67"/>
  <c r="BM202" i="67" s="1"/>
  <c r="BL105" i="67"/>
  <c r="BL202" i="67" s="1"/>
  <c r="BK105" i="67"/>
  <c r="BK202" i="67" s="1"/>
  <c r="BJ105" i="67"/>
  <c r="BJ202" i="67" s="1"/>
  <c r="BI105" i="67"/>
  <c r="BI202" i="67" s="1"/>
  <c r="BH105" i="67"/>
  <c r="BH202" i="67" s="1"/>
  <c r="BG105" i="67"/>
  <c r="BG202" i="67" s="1"/>
  <c r="BF105" i="67"/>
  <c r="BF202" i="67" s="1"/>
  <c r="BE105" i="67"/>
  <c r="BE202" i="67" s="1"/>
  <c r="BD105" i="67"/>
  <c r="BD202" i="67" s="1"/>
  <c r="BC105" i="67"/>
  <c r="BC202" i="67" s="1"/>
  <c r="BB105" i="67"/>
  <c r="BB202" i="67" s="1"/>
  <c r="BA105" i="67"/>
  <c r="BA202" i="67" s="1"/>
  <c r="AZ105" i="67"/>
  <c r="AZ202" i="67" s="1"/>
  <c r="AY105" i="67"/>
  <c r="AY202" i="67" s="1"/>
  <c r="AX105" i="67"/>
  <c r="AX202" i="67" s="1"/>
  <c r="AW105" i="67"/>
  <c r="AW202" i="67" s="1"/>
  <c r="AV105" i="67"/>
  <c r="AV202" i="67" s="1"/>
  <c r="AU105" i="67"/>
  <c r="AU202" i="67" s="1"/>
  <c r="AT105" i="67"/>
  <c r="AT202" i="67" s="1"/>
  <c r="AS105" i="67"/>
  <c r="AS202" i="67" s="1"/>
  <c r="AR105" i="67"/>
  <c r="AR202" i="67" s="1"/>
  <c r="AQ105" i="67"/>
  <c r="AQ202" i="67" s="1"/>
  <c r="AP105" i="67"/>
  <c r="AP202" i="67" s="1"/>
  <c r="AO105" i="67"/>
  <c r="AO202" i="67" s="1"/>
  <c r="AN105" i="67"/>
  <c r="AN202" i="67" s="1"/>
  <c r="AM105" i="67"/>
  <c r="AM202" i="67" s="1"/>
  <c r="AL105" i="67"/>
  <c r="AL202" i="67" s="1"/>
  <c r="AK105" i="67"/>
  <c r="AK202" i="67" s="1"/>
  <c r="AJ105" i="67"/>
  <c r="AJ202" i="67" s="1"/>
  <c r="AI105" i="67"/>
  <c r="AI202" i="67" s="1"/>
  <c r="AH105" i="67"/>
  <c r="AH202" i="67" s="1"/>
  <c r="AG105" i="67"/>
  <c r="AG202" i="67" s="1"/>
  <c r="AF105" i="67"/>
  <c r="AF202" i="67" s="1"/>
  <c r="AE105" i="67"/>
  <c r="AE202" i="67" s="1"/>
  <c r="AD105" i="67"/>
  <c r="AD202" i="67" s="1"/>
  <c r="AC105" i="67"/>
  <c r="AC202" i="67" s="1"/>
  <c r="AB105" i="67"/>
  <c r="AB202" i="67" s="1"/>
  <c r="AA105" i="67"/>
  <c r="AA202" i="67" s="1"/>
  <c r="Z105" i="67"/>
  <c r="Z202" i="67" s="1"/>
  <c r="Y105" i="67"/>
  <c r="Y202" i="67" s="1"/>
  <c r="X105" i="67"/>
  <c r="X202" i="67" s="1"/>
  <c r="W105" i="67"/>
  <c r="W202" i="67" s="1"/>
  <c r="V105" i="67"/>
  <c r="V202" i="67" s="1"/>
  <c r="U105" i="67"/>
  <c r="U202" i="67" s="1"/>
  <c r="T105" i="67"/>
  <c r="T202" i="67" s="1"/>
  <c r="S105" i="67"/>
  <c r="S202" i="67" s="1"/>
  <c r="R105" i="67"/>
  <c r="R202" i="67" s="1"/>
  <c r="Q105" i="67"/>
  <c r="Q202" i="67" s="1"/>
  <c r="P105" i="67"/>
  <c r="P202" i="67" s="1"/>
  <c r="O105" i="67"/>
  <c r="O202" i="67" s="1"/>
  <c r="N105" i="67"/>
  <c r="N202" i="67" s="1"/>
  <c r="M105" i="67"/>
  <c r="M202" i="67" s="1"/>
  <c r="L105" i="67"/>
  <c r="L202" i="67" s="1"/>
  <c r="K105" i="67"/>
  <c r="K202" i="67" s="1"/>
  <c r="J105" i="67"/>
  <c r="J202" i="67" s="1"/>
  <c r="I105" i="67"/>
  <c r="I202" i="67" s="1"/>
  <c r="H105" i="67"/>
  <c r="H202" i="67" s="1"/>
  <c r="G105" i="67"/>
  <c r="G202" i="67" s="1"/>
  <c r="F105" i="67"/>
  <c r="F202" i="67" s="1"/>
  <c r="E105" i="67"/>
  <c r="E202" i="67" s="1"/>
  <c r="D105" i="67"/>
  <c r="D202" i="67" s="1"/>
  <c r="C105" i="67"/>
  <c r="C202" i="67" s="1"/>
  <c r="EV104" i="67"/>
  <c r="EV201" i="67" s="1"/>
  <c r="EU104" i="67"/>
  <c r="EU201" i="67" s="1"/>
  <c r="ET104" i="67"/>
  <c r="ET201" i="67" s="1"/>
  <c r="ES104" i="67"/>
  <c r="ES201" i="67" s="1"/>
  <c r="ER104" i="67"/>
  <c r="ER201" i="67" s="1"/>
  <c r="EQ104" i="67"/>
  <c r="EQ201" i="67" s="1"/>
  <c r="EP104" i="67"/>
  <c r="EP201" i="67" s="1"/>
  <c r="EO104" i="67"/>
  <c r="EO201" i="67" s="1"/>
  <c r="EN104" i="67"/>
  <c r="EN201" i="67" s="1"/>
  <c r="EM104" i="67"/>
  <c r="EM201" i="67" s="1"/>
  <c r="EL104" i="67"/>
  <c r="EL201" i="67" s="1"/>
  <c r="EK104" i="67"/>
  <c r="EK201" i="67" s="1"/>
  <c r="EJ104" i="67"/>
  <c r="EJ201" i="67" s="1"/>
  <c r="EI104" i="67"/>
  <c r="EI201" i="67" s="1"/>
  <c r="EH104" i="67"/>
  <c r="EH201" i="67" s="1"/>
  <c r="EG104" i="67"/>
  <c r="EG201" i="67" s="1"/>
  <c r="EF104" i="67"/>
  <c r="EF201" i="67" s="1"/>
  <c r="EE104" i="67"/>
  <c r="EE201" i="67" s="1"/>
  <c r="ED104" i="67"/>
  <c r="ED201" i="67" s="1"/>
  <c r="EC104" i="67"/>
  <c r="EC201" i="67" s="1"/>
  <c r="EB104" i="67"/>
  <c r="EB201" i="67" s="1"/>
  <c r="EA104" i="67"/>
  <c r="EA201" i="67" s="1"/>
  <c r="DZ104" i="67"/>
  <c r="DZ201" i="67" s="1"/>
  <c r="DY104" i="67"/>
  <c r="DY201" i="67" s="1"/>
  <c r="DX104" i="67"/>
  <c r="DX201" i="67" s="1"/>
  <c r="DW104" i="67"/>
  <c r="DW201" i="67" s="1"/>
  <c r="DV104" i="67"/>
  <c r="DV201" i="67" s="1"/>
  <c r="DU104" i="67"/>
  <c r="DU201" i="67" s="1"/>
  <c r="DT104" i="67"/>
  <c r="DT201" i="67" s="1"/>
  <c r="DS104" i="67"/>
  <c r="DS201" i="67" s="1"/>
  <c r="DR104" i="67"/>
  <c r="DR201" i="67" s="1"/>
  <c r="DQ104" i="67"/>
  <c r="DQ201" i="67" s="1"/>
  <c r="DP104" i="67"/>
  <c r="DP201" i="67" s="1"/>
  <c r="DO104" i="67"/>
  <c r="DO201" i="67" s="1"/>
  <c r="DN104" i="67"/>
  <c r="DN201" i="67" s="1"/>
  <c r="DM104" i="67"/>
  <c r="DM201" i="67" s="1"/>
  <c r="DL104" i="67"/>
  <c r="DL201" i="67" s="1"/>
  <c r="DK104" i="67"/>
  <c r="DK201" i="67" s="1"/>
  <c r="DJ104" i="67"/>
  <c r="DJ201" i="67" s="1"/>
  <c r="DI104" i="67"/>
  <c r="DI201" i="67" s="1"/>
  <c r="DH104" i="67"/>
  <c r="DH201" i="67" s="1"/>
  <c r="DG104" i="67"/>
  <c r="DG201" i="67" s="1"/>
  <c r="DF104" i="67"/>
  <c r="DF201" i="67" s="1"/>
  <c r="DE104" i="67"/>
  <c r="DE201" i="67" s="1"/>
  <c r="DD104" i="67"/>
  <c r="DD201" i="67" s="1"/>
  <c r="DC104" i="67"/>
  <c r="DC201" i="67" s="1"/>
  <c r="DB104" i="67"/>
  <c r="DB201" i="67" s="1"/>
  <c r="DA104" i="67"/>
  <c r="DA201" i="67" s="1"/>
  <c r="CZ104" i="67"/>
  <c r="CZ201" i="67" s="1"/>
  <c r="CY104" i="67"/>
  <c r="CY201" i="67" s="1"/>
  <c r="CX104" i="67"/>
  <c r="CX201" i="67" s="1"/>
  <c r="CW104" i="67"/>
  <c r="CW201" i="67" s="1"/>
  <c r="CV104" i="67"/>
  <c r="CV201" i="67" s="1"/>
  <c r="CU104" i="67"/>
  <c r="CU201" i="67" s="1"/>
  <c r="CT104" i="67"/>
  <c r="CT201" i="67" s="1"/>
  <c r="CS104" i="67"/>
  <c r="CS201" i="67" s="1"/>
  <c r="CR104" i="67"/>
  <c r="CR201" i="67" s="1"/>
  <c r="CQ104" i="67"/>
  <c r="CQ201" i="67" s="1"/>
  <c r="CP104" i="67"/>
  <c r="CP201" i="67" s="1"/>
  <c r="CO104" i="67"/>
  <c r="CO201" i="67" s="1"/>
  <c r="CN104" i="67"/>
  <c r="CN201" i="67" s="1"/>
  <c r="CM104" i="67"/>
  <c r="CM201" i="67" s="1"/>
  <c r="CL104" i="67"/>
  <c r="CL201" i="67" s="1"/>
  <c r="CK104" i="67"/>
  <c r="CK201" i="67" s="1"/>
  <c r="CJ104" i="67"/>
  <c r="CJ201" i="67" s="1"/>
  <c r="CI104" i="67"/>
  <c r="CI201" i="67" s="1"/>
  <c r="CH104" i="67"/>
  <c r="CH201" i="67" s="1"/>
  <c r="CG104" i="67"/>
  <c r="CG201" i="67" s="1"/>
  <c r="CF104" i="67"/>
  <c r="CF201" i="67" s="1"/>
  <c r="CE104" i="67"/>
  <c r="CE201" i="67" s="1"/>
  <c r="CD104" i="67"/>
  <c r="CD201" i="67" s="1"/>
  <c r="CC104" i="67"/>
  <c r="CC201" i="67" s="1"/>
  <c r="CB104" i="67"/>
  <c r="CB201" i="67" s="1"/>
  <c r="CA104" i="67"/>
  <c r="CA201" i="67" s="1"/>
  <c r="BZ104" i="67"/>
  <c r="BZ201" i="67" s="1"/>
  <c r="BY104" i="67"/>
  <c r="BY201" i="67" s="1"/>
  <c r="BX104" i="67"/>
  <c r="BX201" i="67" s="1"/>
  <c r="BW104" i="67"/>
  <c r="BW201" i="67" s="1"/>
  <c r="BV104" i="67"/>
  <c r="BV201" i="67" s="1"/>
  <c r="BU104" i="67"/>
  <c r="BU201" i="67" s="1"/>
  <c r="BT104" i="67"/>
  <c r="BT201" i="67" s="1"/>
  <c r="BS104" i="67"/>
  <c r="BS201" i="67" s="1"/>
  <c r="BR104" i="67"/>
  <c r="BR201" i="67" s="1"/>
  <c r="BQ104" i="67"/>
  <c r="BQ201" i="67" s="1"/>
  <c r="BP104" i="67"/>
  <c r="BP201" i="67" s="1"/>
  <c r="BO104" i="67"/>
  <c r="BO201" i="67" s="1"/>
  <c r="BN104" i="67"/>
  <c r="BN201" i="67" s="1"/>
  <c r="BM104" i="67"/>
  <c r="BM201" i="67" s="1"/>
  <c r="BL104" i="67"/>
  <c r="BL201" i="67" s="1"/>
  <c r="BK104" i="67"/>
  <c r="BK201" i="67" s="1"/>
  <c r="BJ104" i="67"/>
  <c r="BJ201" i="67" s="1"/>
  <c r="BI104" i="67"/>
  <c r="BI201" i="67" s="1"/>
  <c r="BH104" i="67"/>
  <c r="BH201" i="67" s="1"/>
  <c r="BG104" i="67"/>
  <c r="BG201" i="67" s="1"/>
  <c r="BF104" i="67"/>
  <c r="BF201" i="67" s="1"/>
  <c r="BE104" i="67"/>
  <c r="BE201" i="67" s="1"/>
  <c r="BD104" i="67"/>
  <c r="BD201" i="67" s="1"/>
  <c r="BC104" i="67"/>
  <c r="BC201" i="67" s="1"/>
  <c r="BB104" i="67"/>
  <c r="BB201" i="67" s="1"/>
  <c r="BA104" i="67"/>
  <c r="BA201" i="67" s="1"/>
  <c r="AZ104" i="67"/>
  <c r="AZ201" i="67" s="1"/>
  <c r="AY104" i="67"/>
  <c r="AY201" i="67" s="1"/>
  <c r="AX104" i="67"/>
  <c r="AX201" i="67" s="1"/>
  <c r="AW104" i="67"/>
  <c r="AW201" i="67" s="1"/>
  <c r="AV104" i="67"/>
  <c r="AV201" i="67" s="1"/>
  <c r="AU104" i="67"/>
  <c r="AU201" i="67" s="1"/>
  <c r="AT104" i="67"/>
  <c r="AT201" i="67" s="1"/>
  <c r="AS104" i="67"/>
  <c r="AS201" i="67" s="1"/>
  <c r="AR104" i="67"/>
  <c r="AR201" i="67" s="1"/>
  <c r="AQ104" i="67"/>
  <c r="AQ201" i="67" s="1"/>
  <c r="AP104" i="67"/>
  <c r="AP201" i="67" s="1"/>
  <c r="AO104" i="67"/>
  <c r="AO201" i="67" s="1"/>
  <c r="AN104" i="67"/>
  <c r="AN201" i="67" s="1"/>
  <c r="AM104" i="67"/>
  <c r="AM201" i="67" s="1"/>
  <c r="AL104" i="67"/>
  <c r="AL201" i="67" s="1"/>
  <c r="AK104" i="67"/>
  <c r="AK201" i="67" s="1"/>
  <c r="AJ104" i="67"/>
  <c r="AJ201" i="67" s="1"/>
  <c r="AI104" i="67"/>
  <c r="AI201" i="67" s="1"/>
  <c r="AH104" i="67"/>
  <c r="AH201" i="67" s="1"/>
  <c r="AG104" i="67"/>
  <c r="AG201" i="67" s="1"/>
  <c r="AF104" i="67"/>
  <c r="AF201" i="67" s="1"/>
  <c r="AE104" i="67"/>
  <c r="AE201" i="67" s="1"/>
  <c r="AD104" i="67"/>
  <c r="AD201" i="67" s="1"/>
  <c r="AC104" i="67"/>
  <c r="AC201" i="67" s="1"/>
  <c r="AB104" i="67"/>
  <c r="AB201" i="67" s="1"/>
  <c r="AA104" i="67"/>
  <c r="AA201" i="67" s="1"/>
  <c r="Z104" i="67"/>
  <c r="Z201" i="67" s="1"/>
  <c r="Y104" i="67"/>
  <c r="Y201" i="67" s="1"/>
  <c r="X104" i="67"/>
  <c r="X201" i="67" s="1"/>
  <c r="W104" i="67"/>
  <c r="W201" i="67" s="1"/>
  <c r="V104" i="67"/>
  <c r="V201" i="67" s="1"/>
  <c r="U104" i="67"/>
  <c r="U201" i="67" s="1"/>
  <c r="T104" i="67"/>
  <c r="T201" i="67" s="1"/>
  <c r="S104" i="67"/>
  <c r="S201" i="67" s="1"/>
  <c r="R104" i="67"/>
  <c r="R201" i="67" s="1"/>
  <c r="Q104" i="67"/>
  <c r="Q201" i="67" s="1"/>
  <c r="P104" i="67"/>
  <c r="P201" i="67" s="1"/>
  <c r="O104" i="67"/>
  <c r="O201" i="67" s="1"/>
  <c r="N104" i="67"/>
  <c r="N201" i="67" s="1"/>
  <c r="M104" i="67"/>
  <c r="M201" i="67" s="1"/>
  <c r="L104" i="67"/>
  <c r="L201" i="67" s="1"/>
  <c r="K104" i="67"/>
  <c r="K201" i="67" s="1"/>
  <c r="J104" i="67"/>
  <c r="J201" i="67" s="1"/>
  <c r="I104" i="67"/>
  <c r="I201" i="67" s="1"/>
  <c r="H104" i="67"/>
  <c r="H201" i="67" s="1"/>
  <c r="G104" i="67"/>
  <c r="G201" i="67" s="1"/>
  <c r="F104" i="67"/>
  <c r="F201" i="67" s="1"/>
  <c r="E104" i="67"/>
  <c r="E201" i="67" s="1"/>
  <c r="D104" i="67"/>
  <c r="D201" i="67" s="1"/>
  <c r="C104" i="67"/>
  <c r="C201" i="67" s="1"/>
  <c r="EV103" i="67"/>
  <c r="EV200" i="67" s="1"/>
  <c r="EU103" i="67"/>
  <c r="EU200" i="67" s="1"/>
  <c r="ET103" i="67"/>
  <c r="ET200" i="67" s="1"/>
  <c r="ES103" i="67"/>
  <c r="ES200" i="67" s="1"/>
  <c r="ER103" i="67"/>
  <c r="ER200" i="67" s="1"/>
  <c r="EQ103" i="67"/>
  <c r="EQ200" i="67" s="1"/>
  <c r="EP103" i="67"/>
  <c r="EP200" i="67" s="1"/>
  <c r="EO103" i="67"/>
  <c r="EO200" i="67" s="1"/>
  <c r="EN103" i="67"/>
  <c r="EN200" i="67" s="1"/>
  <c r="EM103" i="67"/>
  <c r="EM200" i="67" s="1"/>
  <c r="EL103" i="67"/>
  <c r="EL200" i="67" s="1"/>
  <c r="EK103" i="67"/>
  <c r="EK200" i="67" s="1"/>
  <c r="EJ103" i="67"/>
  <c r="EJ200" i="67" s="1"/>
  <c r="EI103" i="67"/>
  <c r="EI200" i="67" s="1"/>
  <c r="EH103" i="67"/>
  <c r="EH200" i="67" s="1"/>
  <c r="EG103" i="67"/>
  <c r="EG200" i="67" s="1"/>
  <c r="EF103" i="67"/>
  <c r="EF200" i="67" s="1"/>
  <c r="EE103" i="67"/>
  <c r="EE200" i="67" s="1"/>
  <c r="ED103" i="67"/>
  <c r="ED200" i="67" s="1"/>
  <c r="EC103" i="67"/>
  <c r="EC200" i="67" s="1"/>
  <c r="EB103" i="67"/>
  <c r="EB200" i="67" s="1"/>
  <c r="EA103" i="67"/>
  <c r="EA200" i="67" s="1"/>
  <c r="DZ103" i="67"/>
  <c r="DZ200" i="67" s="1"/>
  <c r="DY103" i="67"/>
  <c r="DY200" i="67" s="1"/>
  <c r="DX103" i="67"/>
  <c r="DX200" i="67" s="1"/>
  <c r="DW103" i="67"/>
  <c r="DW200" i="67" s="1"/>
  <c r="DV103" i="67"/>
  <c r="DV200" i="67" s="1"/>
  <c r="DU103" i="67"/>
  <c r="DU200" i="67" s="1"/>
  <c r="DT103" i="67"/>
  <c r="DT200" i="67" s="1"/>
  <c r="DS103" i="67"/>
  <c r="DS200" i="67" s="1"/>
  <c r="DR103" i="67"/>
  <c r="DR200" i="67" s="1"/>
  <c r="DQ103" i="67"/>
  <c r="DQ200" i="67" s="1"/>
  <c r="DP103" i="67"/>
  <c r="DP200" i="67" s="1"/>
  <c r="DO103" i="67"/>
  <c r="DO200" i="67" s="1"/>
  <c r="DN103" i="67"/>
  <c r="DN200" i="67" s="1"/>
  <c r="DM103" i="67"/>
  <c r="DM200" i="67" s="1"/>
  <c r="DL103" i="67"/>
  <c r="DL200" i="67" s="1"/>
  <c r="DK103" i="67"/>
  <c r="DK200" i="67" s="1"/>
  <c r="DJ103" i="67"/>
  <c r="DJ200" i="67" s="1"/>
  <c r="DI103" i="67"/>
  <c r="DI200" i="67" s="1"/>
  <c r="DH103" i="67"/>
  <c r="DH200" i="67" s="1"/>
  <c r="DG103" i="67"/>
  <c r="DG200" i="67" s="1"/>
  <c r="DF103" i="67"/>
  <c r="DF200" i="67" s="1"/>
  <c r="DE103" i="67"/>
  <c r="DE200" i="67" s="1"/>
  <c r="DD103" i="67"/>
  <c r="DD200" i="67" s="1"/>
  <c r="DC103" i="67"/>
  <c r="DC200" i="67" s="1"/>
  <c r="DB103" i="67"/>
  <c r="DB200" i="67" s="1"/>
  <c r="DA103" i="67"/>
  <c r="DA200" i="67" s="1"/>
  <c r="CZ103" i="67"/>
  <c r="CZ200" i="67" s="1"/>
  <c r="CY103" i="67"/>
  <c r="CY200" i="67" s="1"/>
  <c r="CX103" i="67"/>
  <c r="CX200" i="67" s="1"/>
  <c r="CW103" i="67"/>
  <c r="CW200" i="67" s="1"/>
  <c r="CV103" i="67"/>
  <c r="CV200" i="67" s="1"/>
  <c r="CU103" i="67"/>
  <c r="CU200" i="67" s="1"/>
  <c r="CT103" i="67"/>
  <c r="CT200" i="67" s="1"/>
  <c r="CS103" i="67"/>
  <c r="CS200" i="67" s="1"/>
  <c r="CR103" i="67"/>
  <c r="CR200" i="67" s="1"/>
  <c r="CQ103" i="67"/>
  <c r="CQ200" i="67" s="1"/>
  <c r="CP103" i="67"/>
  <c r="CP200" i="67" s="1"/>
  <c r="CO103" i="67"/>
  <c r="CO200" i="67" s="1"/>
  <c r="CN103" i="67"/>
  <c r="CN200" i="67" s="1"/>
  <c r="CM103" i="67"/>
  <c r="CM200" i="67" s="1"/>
  <c r="CL103" i="67"/>
  <c r="CL200" i="67" s="1"/>
  <c r="CK103" i="67"/>
  <c r="CK200" i="67" s="1"/>
  <c r="CJ103" i="67"/>
  <c r="CJ200" i="67" s="1"/>
  <c r="CI103" i="67"/>
  <c r="CI200" i="67" s="1"/>
  <c r="CH103" i="67"/>
  <c r="CH200" i="67" s="1"/>
  <c r="CG103" i="67"/>
  <c r="CG200" i="67" s="1"/>
  <c r="CF103" i="67"/>
  <c r="CF200" i="67" s="1"/>
  <c r="CE103" i="67"/>
  <c r="CE200" i="67" s="1"/>
  <c r="CD103" i="67"/>
  <c r="CD200" i="67" s="1"/>
  <c r="CC103" i="67"/>
  <c r="CC200" i="67" s="1"/>
  <c r="CB103" i="67"/>
  <c r="CB200" i="67" s="1"/>
  <c r="CA103" i="67"/>
  <c r="CA200" i="67" s="1"/>
  <c r="BZ103" i="67"/>
  <c r="BZ200" i="67" s="1"/>
  <c r="BY103" i="67"/>
  <c r="BY200" i="67" s="1"/>
  <c r="BX103" i="67"/>
  <c r="BX200" i="67" s="1"/>
  <c r="BW103" i="67"/>
  <c r="BW200" i="67" s="1"/>
  <c r="BV103" i="67"/>
  <c r="BV200" i="67" s="1"/>
  <c r="BU103" i="67"/>
  <c r="BU200" i="67" s="1"/>
  <c r="BT103" i="67"/>
  <c r="BT200" i="67" s="1"/>
  <c r="BS103" i="67"/>
  <c r="BS200" i="67" s="1"/>
  <c r="BR103" i="67"/>
  <c r="BR200" i="67" s="1"/>
  <c r="BQ103" i="67"/>
  <c r="BQ200" i="67" s="1"/>
  <c r="BP103" i="67"/>
  <c r="BP200" i="67" s="1"/>
  <c r="BO103" i="67"/>
  <c r="BO200" i="67" s="1"/>
  <c r="BN103" i="67"/>
  <c r="BN200" i="67" s="1"/>
  <c r="BM103" i="67"/>
  <c r="BM200" i="67" s="1"/>
  <c r="BL103" i="67"/>
  <c r="BL200" i="67" s="1"/>
  <c r="BK103" i="67"/>
  <c r="BK200" i="67" s="1"/>
  <c r="BJ103" i="67"/>
  <c r="BJ200" i="67" s="1"/>
  <c r="BI103" i="67"/>
  <c r="BI200" i="67" s="1"/>
  <c r="BH103" i="67"/>
  <c r="BH200" i="67" s="1"/>
  <c r="BG103" i="67"/>
  <c r="BG200" i="67" s="1"/>
  <c r="BF103" i="67"/>
  <c r="BF200" i="67" s="1"/>
  <c r="BE103" i="67"/>
  <c r="BE200" i="67" s="1"/>
  <c r="BD103" i="67"/>
  <c r="BD200" i="67" s="1"/>
  <c r="BC103" i="67"/>
  <c r="BC200" i="67" s="1"/>
  <c r="BB103" i="67"/>
  <c r="BB200" i="67" s="1"/>
  <c r="BA103" i="67"/>
  <c r="BA200" i="67" s="1"/>
  <c r="AZ103" i="67"/>
  <c r="AZ200" i="67" s="1"/>
  <c r="AY103" i="67"/>
  <c r="AY200" i="67" s="1"/>
  <c r="AX103" i="67"/>
  <c r="AX200" i="67" s="1"/>
  <c r="AW103" i="67"/>
  <c r="AW200" i="67" s="1"/>
  <c r="AV103" i="67"/>
  <c r="AV200" i="67" s="1"/>
  <c r="AU103" i="67"/>
  <c r="AU200" i="67" s="1"/>
  <c r="AT103" i="67"/>
  <c r="AT200" i="67" s="1"/>
  <c r="AS103" i="67"/>
  <c r="AS200" i="67" s="1"/>
  <c r="AR103" i="67"/>
  <c r="AR200" i="67" s="1"/>
  <c r="AQ103" i="67"/>
  <c r="AQ200" i="67" s="1"/>
  <c r="AP103" i="67"/>
  <c r="AP200" i="67" s="1"/>
  <c r="AO103" i="67"/>
  <c r="AO200" i="67" s="1"/>
  <c r="AN103" i="67"/>
  <c r="AN200" i="67" s="1"/>
  <c r="AM103" i="67"/>
  <c r="AM200" i="67" s="1"/>
  <c r="AL103" i="67"/>
  <c r="AL200" i="67" s="1"/>
  <c r="AK103" i="67"/>
  <c r="AK200" i="67" s="1"/>
  <c r="AJ103" i="67"/>
  <c r="AJ200" i="67" s="1"/>
  <c r="AI103" i="67"/>
  <c r="AI200" i="67" s="1"/>
  <c r="AH103" i="67"/>
  <c r="AH200" i="67" s="1"/>
  <c r="AG103" i="67"/>
  <c r="AG200" i="67" s="1"/>
  <c r="AF103" i="67"/>
  <c r="AF200" i="67" s="1"/>
  <c r="AE103" i="67"/>
  <c r="AE200" i="67" s="1"/>
  <c r="AD103" i="67"/>
  <c r="AD200" i="67" s="1"/>
  <c r="AC103" i="67"/>
  <c r="AC200" i="67" s="1"/>
  <c r="AB103" i="67"/>
  <c r="AB200" i="67" s="1"/>
  <c r="AA103" i="67"/>
  <c r="AA200" i="67" s="1"/>
  <c r="Z103" i="67"/>
  <c r="Z200" i="67" s="1"/>
  <c r="Y103" i="67"/>
  <c r="Y200" i="67" s="1"/>
  <c r="X103" i="67"/>
  <c r="X200" i="67" s="1"/>
  <c r="W103" i="67"/>
  <c r="W200" i="67" s="1"/>
  <c r="V103" i="67"/>
  <c r="V200" i="67" s="1"/>
  <c r="U103" i="67"/>
  <c r="U200" i="67" s="1"/>
  <c r="T103" i="67"/>
  <c r="T200" i="67" s="1"/>
  <c r="S103" i="67"/>
  <c r="S200" i="67" s="1"/>
  <c r="R103" i="67"/>
  <c r="R200" i="67" s="1"/>
  <c r="Q103" i="67"/>
  <c r="Q200" i="67" s="1"/>
  <c r="P103" i="67"/>
  <c r="P200" i="67" s="1"/>
  <c r="O103" i="67"/>
  <c r="O200" i="67" s="1"/>
  <c r="N103" i="67"/>
  <c r="N200" i="67" s="1"/>
  <c r="M103" i="67"/>
  <c r="M200" i="67" s="1"/>
  <c r="L103" i="67"/>
  <c r="L200" i="67" s="1"/>
  <c r="K103" i="67"/>
  <c r="K200" i="67" s="1"/>
  <c r="J103" i="67"/>
  <c r="J200" i="67" s="1"/>
  <c r="I103" i="67"/>
  <c r="I200" i="67" s="1"/>
  <c r="H103" i="67"/>
  <c r="H200" i="67" s="1"/>
  <c r="G103" i="67"/>
  <c r="G200" i="67" s="1"/>
  <c r="F103" i="67"/>
  <c r="F200" i="67" s="1"/>
  <c r="E103" i="67"/>
  <c r="E200" i="67" s="1"/>
  <c r="D103" i="67"/>
  <c r="D200" i="67" s="1"/>
  <c r="C103" i="67"/>
  <c r="C200" i="67" s="1"/>
  <c r="EV102" i="67"/>
  <c r="EV199" i="67" s="1"/>
  <c r="EU102" i="67"/>
  <c r="EU199" i="67" s="1"/>
  <c r="ET102" i="67"/>
  <c r="ET199" i="67" s="1"/>
  <c r="ES102" i="67"/>
  <c r="ES199" i="67" s="1"/>
  <c r="ER102" i="67"/>
  <c r="ER199" i="67" s="1"/>
  <c r="EQ102" i="67"/>
  <c r="EQ199" i="67" s="1"/>
  <c r="EP102" i="67"/>
  <c r="EP199" i="67" s="1"/>
  <c r="EO102" i="67"/>
  <c r="EO199" i="67" s="1"/>
  <c r="EN102" i="67"/>
  <c r="EN199" i="67" s="1"/>
  <c r="EM102" i="67"/>
  <c r="EM199" i="67" s="1"/>
  <c r="EL102" i="67"/>
  <c r="EL199" i="67" s="1"/>
  <c r="EK102" i="67"/>
  <c r="EK199" i="67" s="1"/>
  <c r="EJ102" i="67"/>
  <c r="EJ199" i="67" s="1"/>
  <c r="EI102" i="67"/>
  <c r="EI199" i="67" s="1"/>
  <c r="EH102" i="67"/>
  <c r="EH199" i="67" s="1"/>
  <c r="EG102" i="67"/>
  <c r="EG199" i="67" s="1"/>
  <c r="EF102" i="67"/>
  <c r="EF199" i="67" s="1"/>
  <c r="EE102" i="67"/>
  <c r="EE199" i="67" s="1"/>
  <c r="ED102" i="67"/>
  <c r="ED199" i="67" s="1"/>
  <c r="EC102" i="67"/>
  <c r="EC199" i="67" s="1"/>
  <c r="EB102" i="67"/>
  <c r="EB199" i="67" s="1"/>
  <c r="EA102" i="67"/>
  <c r="EA199" i="67" s="1"/>
  <c r="DZ102" i="67"/>
  <c r="DZ199" i="67" s="1"/>
  <c r="DY102" i="67"/>
  <c r="DY199" i="67" s="1"/>
  <c r="DX102" i="67"/>
  <c r="DX199" i="67" s="1"/>
  <c r="DW102" i="67"/>
  <c r="DW199" i="67" s="1"/>
  <c r="DV102" i="67"/>
  <c r="DV199" i="67" s="1"/>
  <c r="DU102" i="67"/>
  <c r="DU199" i="67" s="1"/>
  <c r="DT102" i="67"/>
  <c r="DT199" i="67" s="1"/>
  <c r="DS102" i="67"/>
  <c r="DS199" i="67" s="1"/>
  <c r="DR102" i="67"/>
  <c r="DR199" i="67" s="1"/>
  <c r="DQ102" i="67"/>
  <c r="DQ199" i="67" s="1"/>
  <c r="DP102" i="67"/>
  <c r="DP199" i="67" s="1"/>
  <c r="DO102" i="67"/>
  <c r="DO199" i="67" s="1"/>
  <c r="DN102" i="67"/>
  <c r="DN199" i="67" s="1"/>
  <c r="DM102" i="67"/>
  <c r="DM199" i="67" s="1"/>
  <c r="DL102" i="67"/>
  <c r="DL199" i="67" s="1"/>
  <c r="DK102" i="67"/>
  <c r="DK199" i="67" s="1"/>
  <c r="DJ102" i="67"/>
  <c r="DJ199" i="67" s="1"/>
  <c r="DI102" i="67"/>
  <c r="DI199" i="67" s="1"/>
  <c r="DH102" i="67"/>
  <c r="DH199" i="67" s="1"/>
  <c r="DG102" i="67"/>
  <c r="DG199" i="67" s="1"/>
  <c r="DF102" i="67"/>
  <c r="DF199" i="67" s="1"/>
  <c r="DE102" i="67"/>
  <c r="DE199" i="67" s="1"/>
  <c r="DD102" i="67"/>
  <c r="DD199" i="67" s="1"/>
  <c r="DC102" i="67"/>
  <c r="DC199" i="67" s="1"/>
  <c r="DB102" i="67"/>
  <c r="DB199" i="67" s="1"/>
  <c r="DA102" i="67"/>
  <c r="DA199" i="67" s="1"/>
  <c r="CZ102" i="67"/>
  <c r="CZ199" i="67" s="1"/>
  <c r="CY102" i="67"/>
  <c r="CY199" i="67" s="1"/>
  <c r="CX102" i="67"/>
  <c r="CX199" i="67" s="1"/>
  <c r="CW102" i="67"/>
  <c r="CW199" i="67" s="1"/>
  <c r="CV102" i="67"/>
  <c r="CV199" i="67" s="1"/>
  <c r="CU102" i="67"/>
  <c r="CU199" i="67" s="1"/>
  <c r="CT102" i="67"/>
  <c r="CT199" i="67" s="1"/>
  <c r="CS102" i="67"/>
  <c r="CS199" i="67" s="1"/>
  <c r="CR102" i="67"/>
  <c r="CR199" i="67" s="1"/>
  <c r="CQ102" i="67"/>
  <c r="CQ199" i="67" s="1"/>
  <c r="CP102" i="67"/>
  <c r="CP199" i="67" s="1"/>
  <c r="CO102" i="67"/>
  <c r="CO199" i="67" s="1"/>
  <c r="CN102" i="67"/>
  <c r="CN199" i="67" s="1"/>
  <c r="CM102" i="67"/>
  <c r="CM199" i="67" s="1"/>
  <c r="CL102" i="67"/>
  <c r="CL199" i="67" s="1"/>
  <c r="CK102" i="67"/>
  <c r="CK199" i="67" s="1"/>
  <c r="CJ102" i="67"/>
  <c r="CJ199" i="67" s="1"/>
  <c r="CI102" i="67"/>
  <c r="CI199" i="67" s="1"/>
  <c r="CH102" i="67"/>
  <c r="CH199" i="67" s="1"/>
  <c r="CG102" i="67"/>
  <c r="CG199" i="67" s="1"/>
  <c r="CF102" i="67"/>
  <c r="CF199" i="67" s="1"/>
  <c r="CE102" i="67"/>
  <c r="CE199" i="67" s="1"/>
  <c r="CD102" i="67"/>
  <c r="CD199" i="67" s="1"/>
  <c r="CC102" i="67"/>
  <c r="CC199" i="67" s="1"/>
  <c r="CB102" i="67"/>
  <c r="CB199" i="67" s="1"/>
  <c r="CA102" i="67"/>
  <c r="CA199" i="67" s="1"/>
  <c r="BZ102" i="67"/>
  <c r="BZ199" i="67" s="1"/>
  <c r="BY102" i="67"/>
  <c r="BY199" i="67" s="1"/>
  <c r="BX102" i="67"/>
  <c r="BX199" i="67" s="1"/>
  <c r="BW102" i="67"/>
  <c r="BW199" i="67" s="1"/>
  <c r="BV102" i="67"/>
  <c r="BV199" i="67" s="1"/>
  <c r="BU102" i="67"/>
  <c r="BU199" i="67" s="1"/>
  <c r="BT102" i="67"/>
  <c r="BT199" i="67" s="1"/>
  <c r="BS102" i="67"/>
  <c r="BS199" i="67" s="1"/>
  <c r="BR102" i="67"/>
  <c r="BR199" i="67" s="1"/>
  <c r="BQ102" i="67"/>
  <c r="BQ199" i="67" s="1"/>
  <c r="BP102" i="67"/>
  <c r="BP199" i="67" s="1"/>
  <c r="BO102" i="67"/>
  <c r="BO199" i="67" s="1"/>
  <c r="BN102" i="67"/>
  <c r="BN199" i="67" s="1"/>
  <c r="BM102" i="67"/>
  <c r="BM199" i="67" s="1"/>
  <c r="BL102" i="67"/>
  <c r="BL199" i="67" s="1"/>
  <c r="BK102" i="67"/>
  <c r="BK199" i="67" s="1"/>
  <c r="BJ102" i="67"/>
  <c r="BJ199" i="67" s="1"/>
  <c r="BI102" i="67"/>
  <c r="BI199" i="67" s="1"/>
  <c r="BH102" i="67"/>
  <c r="BH199" i="67" s="1"/>
  <c r="BG102" i="67"/>
  <c r="BG199" i="67" s="1"/>
  <c r="BF102" i="67"/>
  <c r="BF199" i="67" s="1"/>
  <c r="BE102" i="67"/>
  <c r="BE199" i="67" s="1"/>
  <c r="BD102" i="67"/>
  <c r="BD199" i="67" s="1"/>
  <c r="BC102" i="67"/>
  <c r="BC199" i="67" s="1"/>
  <c r="BB102" i="67"/>
  <c r="BB199" i="67" s="1"/>
  <c r="BA102" i="67"/>
  <c r="BA199" i="67" s="1"/>
  <c r="AZ102" i="67"/>
  <c r="AZ199" i="67" s="1"/>
  <c r="AY102" i="67"/>
  <c r="AY199" i="67" s="1"/>
  <c r="AX102" i="67"/>
  <c r="AX199" i="67" s="1"/>
  <c r="AW102" i="67"/>
  <c r="AW199" i="67" s="1"/>
  <c r="AV102" i="67"/>
  <c r="AV199" i="67" s="1"/>
  <c r="AU102" i="67"/>
  <c r="AU199" i="67" s="1"/>
  <c r="AT102" i="67"/>
  <c r="AT199" i="67" s="1"/>
  <c r="AS102" i="67"/>
  <c r="AS199" i="67" s="1"/>
  <c r="AR102" i="67"/>
  <c r="AR199" i="67" s="1"/>
  <c r="AQ102" i="67"/>
  <c r="AQ199" i="67" s="1"/>
  <c r="AP102" i="67"/>
  <c r="AP199" i="67" s="1"/>
  <c r="AO102" i="67"/>
  <c r="AO199" i="67" s="1"/>
  <c r="AN102" i="67"/>
  <c r="AN199" i="67" s="1"/>
  <c r="AM102" i="67"/>
  <c r="AM199" i="67" s="1"/>
  <c r="AL102" i="67"/>
  <c r="AL199" i="67" s="1"/>
  <c r="AK102" i="67"/>
  <c r="AK199" i="67" s="1"/>
  <c r="AJ102" i="67"/>
  <c r="AJ199" i="67" s="1"/>
  <c r="AI102" i="67"/>
  <c r="AI199" i="67" s="1"/>
  <c r="AH102" i="67"/>
  <c r="AH199" i="67" s="1"/>
  <c r="AG102" i="67"/>
  <c r="AG199" i="67" s="1"/>
  <c r="AF102" i="67"/>
  <c r="AF199" i="67" s="1"/>
  <c r="AE102" i="67"/>
  <c r="AE199" i="67" s="1"/>
  <c r="AD102" i="67"/>
  <c r="AD199" i="67" s="1"/>
  <c r="AC102" i="67"/>
  <c r="AC199" i="67" s="1"/>
  <c r="AB102" i="67"/>
  <c r="AB199" i="67" s="1"/>
  <c r="AA102" i="67"/>
  <c r="AA199" i="67" s="1"/>
  <c r="Z102" i="67"/>
  <c r="Z199" i="67" s="1"/>
  <c r="Y102" i="67"/>
  <c r="Y199" i="67" s="1"/>
  <c r="X102" i="67"/>
  <c r="X199" i="67" s="1"/>
  <c r="W102" i="67"/>
  <c r="W199" i="67" s="1"/>
  <c r="V102" i="67"/>
  <c r="V199" i="67" s="1"/>
  <c r="U102" i="67"/>
  <c r="U199" i="67" s="1"/>
  <c r="T102" i="67"/>
  <c r="T199" i="67" s="1"/>
  <c r="S102" i="67"/>
  <c r="S199" i="67" s="1"/>
  <c r="R102" i="67"/>
  <c r="R199" i="67" s="1"/>
  <c r="Q102" i="67"/>
  <c r="Q199" i="67" s="1"/>
  <c r="P102" i="67"/>
  <c r="P199" i="67" s="1"/>
  <c r="O102" i="67"/>
  <c r="O199" i="67" s="1"/>
  <c r="N102" i="67"/>
  <c r="N199" i="67" s="1"/>
  <c r="M102" i="67"/>
  <c r="M199" i="67" s="1"/>
  <c r="L102" i="67"/>
  <c r="L199" i="67" s="1"/>
  <c r="K102" i="67"/>
  <c r="K199" i="67" s="1"/>
  <c r="J102" i="67"/>
  <c r="J199" i="67" s="1"/>
  <c r="I102" i="67"/>
  <c r="I199" i="67" s="1"/>
  <c r="H102" i="67"/>
  <c r="H199" i="67" s="1"/>
  <c r="G102" i="67"/>
  <c r="G199" i="67" s="1"/>
  <c r="F102" i="67"/>
  <c r="F199" i="67" s="1"/>
  <c r="E102" i="67"/>
  <c r="E199" i="67" s="1"/>
  <c r="D102" i="67"/>
  <c r="D199" i="67" s="1"/>
  <c r="C102" i="67"/>
  <c r="C199" i="67" s="1"/>
  <c r="EV101" i="67"/>
  <c r="EV198" i="67" s="1"/>
  <c r="EU101" i="67"/>
  <c r="EU198" i="67" s="1"/>
  <c r="ET101" i="67"/>
  <c r="ET198" i="67" s="1"/>
  <c r="ES101" i="67"/>
  <c r="ES198" i="67" s="1"/>
  <c r="ER101" i="67"/>
  <c r="ER198" i="67" s="1"/>
  <c r="EQ101" i="67"/>
  <c r="EQ198" i="67" s="1"/>
  <c r="EP101" i="67"/>
  <c r="EP198" i="67" s="1"/>
  <c r="EO101" i="67"/>
  <c r="EO198" i="67" s="1"/>
  <c r="EN101" i="67"/>
  <c r="EN198" i="67" s="1"/>
  <c r="EM101" i="67"/>
  <c r="EM198" i="67" s="1"/>
  <c r="EL101" i="67"/>
  <c r="EL198" i="67" s="1"/>
  <c r="EK101" i="67"/>
  <c r="EK198" i="67" s="1"/>
  <c r="EJ101" i="67"/>
  <c r="EJ198" i="67" s="1"/>
  <c r="EI101" i="67"/>
  <c r="EI198" i="67" s="1"/>
  <c r="EH101" i="67"/>
  <c r="EH198" i="67" s="1"/>
  <c r="EG101" i="67"/>
  <c r="EG198" i="67" s="1"/>
  <c r="EF101" i="67"/>
  <c r="EF198" i="67" s="1"/>
  <c r="EE101" i="67"/>
  <c r="EE198" i="67" s="1"/>
  <c r="ED101" i="67"/>
  <c r="ED198" i="67" s="1"/>
  <c r="EC101" i="67"/>
  <c r="EC198" i="67" s="1"/>
  <c r="EB101" i="67"/>
  <c r="EB198" i="67" s="1"/>
  <c r="EA101" i="67"/>
  <c r="EA198" i="67" s="1"/>
  <c r="DZ101" i="67"/>
  <c r="DZ198" i="67" s="1"/>
  <c r="DY101" i="67"/>
  <c r="DY198" i="67" s="1"/>
  <c r="DX101" i="67"/>
  <c r="DX198" i="67" s="1"/>
  <c r="DW101" i="67"/>
  <c r="DW198" i="67" s="1"/>
  <c r="DV101" i="67"/>
  <c r="DV198" i="67" s="1"/>
  <c r="DU101" i="67"/>
  <c r="DU198" i="67" s="1"/>
  <c r="DT101" i="67"/>
  <c r="DT198" i="67" s="1"/>
  <c r="DS101" i="67"/>
  <c r="DS198" i="67" s="1"/>
  <c r="DR101" i="67"/>
  <c r="DR198" i="67" s="1"/>
  <c r="DQ101" i="67"/>
  <c r="DQ198" i="67" s="1"/>
  <c r="DP101" i="67"/>
  <c r="DP198" i="67" s="1"/>
  <c r="DO101" i="67"/>
  <c r="DO198" i="67" s="1"/>
  <c r="DN101" i="67"/>
  <c r="DN198" i="67" s="1"/>
  <c r="DM101" i="67"/>
  <c r="DM198" i="67" s="1"/>
  <c r="DL101" i="67"/>
  <c r="DL198" i="67" s="1"/>
  <c r="DK101" i="67"/>
  <c r="DK198" i="67" s="1"/>
  <c r="DJ101" i="67"/>
  <c r="DJ198" i="67" s="1"/>
  <c r="DI101" i="67"/>
  <c r="DI198" i="67" s="1"/>
  <c r="DH101" i="67"/>
  <c r="DH198" i="67" s="1"/>
  <c r="DG101" i="67"/>
  <c r="DG198" i="67" s="1"/>
  <c r="DF101" i="67"/>
  <c r="DF198" i="67" s="1"/>
  <c r="DE101" i="67"/>
  <c r="DE198" i="67" s="1"/>
  <c r="DD101" i="67"/>
  <c r="DD198" i="67" s="1"/>
  <c r="DC101" i="67"/>
  <c r="DC198" i="67" s="1"/>
  <c r="DB101" i="67"/>
  <c r="DB198" i="67" s="1"/>
  <c r="DA101" i="67"/>
  <c r="DA198" i="67" s="1"/>
  <c r="CZ101" i="67"/>
  <c r="CZ198" i="67" s="1"/>
  <c r="CY101" i="67"/>
  <c r="CY198" i="67" s="1"/>
  <c r="CX101" i="67"/>
  <c r="CX198" i="67" s="1"/>
  <c r="CW101" i="67"/>
  <c r="CW198" i="67" s="1"/>
  <c r="CV101" i="67"/>
  <c r="CV198" i="67" s="1"/>
  <c r="CU101" i="67"/>
  <c r="CU198" i="67" s="1"/>
  <c r="CT101" i="67"/>
  <c r="CT198" i="67" s="1"/>
  <c r="CS101" i="67"/>
  <c r="CS198" i="67" s="1"/>
  <c r="CR101" i="67"/>
  <c r="CR198" i="67" s="1"/>
  <c r="CQ101" i="67"/>
  <c r="CQ198" i="67" s="1"/>
  <c r="CP101" i="67"/>
  <c r="CP198" i="67" s="1"/>
  <c r="CO101" i="67"/>
  <c r="CO198" i="67" s="1"/>
  <c r="CN101" i="67"/>
  <c r="CN198" i="67" s="1"/>
  <c r="CM101" i="67"/>
  <c r="CM198" i="67" s="1"/>
  <c r="CL101" i="67"/>
  <c r="CL198" i="67" s="1"/>
  <c r="CK101" i="67"/>
  <c r="CK198" i="67" s="1"/>
  <c r="CJ101" i="67"/>
  <c r="CJ198" i="67" s="1"/>
  <c r="CI101" i="67"/>
  <c r="CI198" i="67" s="1"/>
  <c r="CH101" i="67"/>
  <c r="CH198" i="67" s="1"/>
  <c r="CG101" i="67"/>
  <c r="CG198" i="67" s="1"/>
  <c r="CF101" i="67"/>
  <c r="CF198" i="67" s="1"/>
  <c r="CE101" i="67"/>
  <c r="CE198" i="67" s="1"/>
  <c r="CD101" i="67"/>
  <c r="CD198" i="67" s="1"/>
  <c r="CC101" i="67"/>
  <c r="CC198" i="67" s="1"/>
  <c r="CB101" i="67"/>
  <c r="CB198" i="67" s="1"/>
  <c r="CA101" i="67"/>
  <c r="CA198" i="67" s="1"/>
  <c r="BZ101" i="67"/>
  <c r="BZ198" i="67" s="1"/>
  <c r="BY101" i="67"/>
  <c r="BY198" i="67" s="1"/>
  <c r="BX101" i="67"/>
  <c r="BX198" i="67" s="1"/>
  <c r="BW101" i="67"/>
  <c r="BW198" i="67" s="1"/>
  <c r="BV101" i="67"/>
  <c r="BV198" i="67" s="1"/>
  <c r="BU101" i="67"/>
  <c r="BU198" i="67" s="1"/>
  <c r="BT101" i="67"/>
  <c r="BT198" i="67" s="1"/>
  <c r="BS101" i="67"/>
  <c r="BS198" i="67" s="1"/>
  <c r="BR101" i="67"/>
  <c r="BR198" i="67" s="1"/>
  <c r="BQ101" i="67"/>
  <c r="BQ198" i="67" s="1"/>
  <c r="BP101" i="67"/>
  <c r="BP198" i="67" s="1"/>
  <c r="BO101" i="67"/>
  <c r="BO198" i="67" s="1"/>
  <c r="BN101" i="67"/>
  <c r="BN198" i="67" s="1"/>
  <c r="BM101" i="67"/>
  <c r="BM198" i="67" s="1"/>
  <c r="BL101" i="67"/>
  <c r="BL198" i="67" s="1"/>
  <c r="BK101" i="67"/>
  <c r="BK198" i="67" s="1"/>
  <c r="BJ101" i="67"/>
  <c r="BJ198" i="67" s="1"/>
  <c r="BI101" i="67"/>
  <c r="BI198" i="67" s="1"/>
  <c r="BH101" i="67"/>
  <c r="BH198" i="67" s="1"/>
  <c r="BG101" i="67"/>
  <c r="BG198" i="67" s="1"/>
  <c r="BF101" i="67"/>
  <c r="BF198" i="67" s="1"/>
  <c r="BE101" i="67"/>
  <c r="BE198" i="67" s="1"/>
  <c r="BD101" i="67"/>
  <c r="BD198" i="67" s="1"/>
  <c r="BC101" i="67"/>
  <c r="BC198" i="67" s="1"/>
  <c r="BB101" i="67"/>
  <c r="BB198" i="67" s="1"/>
  <c r="BA101" i="67"/>
  <c r="BA198" i="67" s="1"/>
  <c r="AZ101" i="67"/>
  <c r="AZ198" i="67" s="1"/>
  <c r="AY101" i="67"/>
  <c r="AY198" i="67" s="1"/>
  <c r="AX101" i="67"/>
  <c r="AX198" i="67" s="1"/>
  <c r="AW101" i="67"/>
  <c r="AW198" i="67" s="1"/>
  <c r="AV101" i="67"/>
  <c r="AV198" i="67" s="1"/>
  <c r="AU101" i="67"/>
  <c r="AU198" i="67" s="1"/>
  <c r="AT101" i="67"/>
  <c r="AT198" i="67" s="1"/>
  <c r="AS101" i="67"/>
  <c r="AS198" i="67" s="1"/>
  <c r="AR101" i="67"/>
  <c r="AR198" i="67" s="1"/>
  <c r="AQ101" i="67"/>
  <c r="AQ198" i="67" s="1"/>
  <c r="AP101" i="67"/>
  <c r="AP198" i="67" s="1"/>
  <c r="AO101" i="67"/>
  <c r="AO198" i="67" s="1"/>
  <c r="AN101" i="67"/>
  <c r="AN198" i="67" s="1"/>
  <c r="AM101" i="67"/>
  <c r="AM198" i="67" s="1"/>
  <c r="AL101" i="67"/>
  <c r="AL198" i="67" s="1"/>
  <c r="AK101" i="67"/>
  <c r="AK198" i="67" s="1"/>
  <c r="AJ101" i="67"/>
  <c r="AJ198" i="67" s="1"/>
  <c r="AI101" i="67"/>
  <c r="AI198" i="67" s="1"/>
  <c r="AH101" i="67"/>
  <c r="AH198" i="67" s="1"/>
  <c r="AG101" i="67"/>
  <c r="AG198" i="67" s="1"/>
  <c r="AF101" i="67"/>
  <c r="AF198" i="67" s="1"/>
  <c r="AE101" i="67"/>
  <c r="AE198" i="67" s="1"/>
  <c r="AD101" i="67"/>
  <c r="AD198" i="67" s="1"/>
  <c r="AC101" i="67"/>
  <c r="AC198" i="67" s="1"/>
  <c r="AB101" i="67"/>
  <c r="AB198" i="67" s="1"/>
  <c r="AA101" i="67"/>
  <c r="AA198" i="67" s="1"/>
  <c r="Z101" i="67"/>
  <c r="Z198" i="67" s="1"/>
  <c r="Y101" i="67"/>
  <c r="Y198" i="67" s="1"/>
  <c r="X101" i="67"/>
  <c r="X198" i="67" s="1"/>
  <c r="W101" i="67"/>
  <c r="W198" i="67" s="1"/>
  <c r="V101" i="67"/>
  <c r="V198" i="67" s="1"/>
  <c r="U101" i="67"/>
  <c r="U198" i="67" s="1"/>
  <c r="T101" i="67"/>
  <c r="T198" i="67" s="1"/>
  <c r="S101" i="67"/>
  <c r="S198" i="67" s="1"/>
  <c r="R101" i="67"/>
  <c r="R198" i="67" s="1"/>
  <c r="Q101" i="67"/>
  <c r="Q198" i="67" s="1"/>
  <c r="P101" i="67"/>
  <c r="P198" i="67" s="1"/>
  <c r="O101" i="67"/>
  <c r="O198" i="67" s="1"/>
  <c r="N101" i="67"/>
  <c r="N198" i="67" s="1"/>
  <c r="M101" i="67"/>
  <c r="M198" i="67" s="1"/>
  <c r="L101" i="67"/>
  <c r="L198" i="67" s="1"/>
  <c r="K101" i="67"/>
  <c r="K198" i="67" s="1"/>
  <c r="J101" i="67"/>
  <c r="J198" i="67" s="1"/>
  <c r="I101" i="67"/>
  <c r="I198" i="67" s="1"/>
  <c r="H101" i="67"/>
  <c r="H198" i="67" s="1"/>
  <c r="G101" i="67"/>
  <c r="G198" i="67" s="1"/>
  <c r="F101" i="67"/>
  <c r="F198" i="67" s="1"/>
  <c r="E101" i="67"/>
  <c r="E198" i="67" s="1"/>
  <c r="D101" i="67"/>
  <c r="D198" i="67" s="1"/>
  <c r="C101" i="67"/>
  <c r="C198" i="67" s="1"/>
  <c r="EV100" i="67"/>
  <c r="EV197" i="67" s="1"/>
  <c r="EU100" i="67"/>
  <c r="EU197" i="67" s="1"/>
  <c r="ET100" i="67"/>
  <c r="ET197" i="67" s="1"/>
  <c r="ES100" i="67"/>
  <c r="ES197" i="67" s="1"/>
  <c r="ER100" i="67"/>
  <c r="ER197" i="67" s="1"/>
  <c r="EQ100" i="67"/>
  <c r="EQ197" i="67" s="1"/>
  <c r="EP100" i="67"/>
  <c r="EP197" i="67" s="1"/>
  <c r="EO100" i="67"/>
  <c r="EO197" i="67" s="1"/>
  <c r="EN100" i="67"/>
  <c r="EN197" i="67" s="1"/>
  <c r="EM100" i="67"/>
  <c r="EM197" i="67" s="1"/>
  <c r="EL100" i="67"/>
  <c r="EL197" i="67" s="1"/>
  <c r="EK100" i="67"/>
  <c r="EK197" i="67" s="1"/>
  <c r="EJ100" i="67"/>
  <c r="EJ197" i="67" s="1"/>
  <c r="EI100" i="67"/>
  <c r="EI197" i="67" s="1"/>
  <c r="EH100" i="67"/>
  <c r="EH197" i="67" s="1"/>
  <c r="EG100" i="67"/>
  <c r="EG197" i="67" s="1"/>
  <c r="EF100" i="67"/>
  <c r="EF197" i="67" s="1"/>
  <c r="EE100" i="67"/>
  <c r="EE197" i="67" s="1"/>
  <c r="ED100" i="67"/>
  <c r="ED197" i="67" s="1"/>
  <c r="EC100" i="67"/>
  <c r="EC197" i="67" s="1"/>
  <c r="EB100" i="67"/>
  <c r="EB197" i="67" s="1"/>
  <c r="EA100" i="67"/>
  <c r="EA197" i="67" s="1"/>
  <c r="DZ100" i="67"/>
  <c r="DZ197" i="67" s="1"/>
  <c r="DY100" i="67"/>
  <c r="DY197" i="67" s="1"/>
  <c r="DX100" i="67"/>
  <c r="DX197" i="67" s="1"/>
  <c r="DW100" i="67"/>
  <c r="DW197" i="67" s="1"/>
  <c r="DV100" i="67"/>
  <c r="DV197" i="67" s="1"/>
  <c r="DU100" i="67"/>
  <c r="DU197" i="67" s="1"/>
  <c r="DT100" i="67"/>
  <c r="DT197" i="67" s="1"/>
  <c r="DS100" i="67"/>
  <c r="DS197" i="67" s="1"/>
  <c r="DR100" i="67"/>
  <c r="DR197" i="67" s="1"/>
  <c r="DQ100" i="67"/>
  <c r="DQ197" i="67" s="1"/>
  <c r="DP100" i="67"/>
  <c r="DP197" i="67" s="1"/>
  <c r="DO100" i="67"/>
  <c r="DO197" i="67" s="1"/>
  <c r="DN100" i="67"/>
  <c r="DN197" i="67" s="1"/>
  <c r="DM100" i="67"/>
  <c r="DM197" i="67" s="1"/>
  <c r="DL100" i="67"/>
  <c r="DL197" i="67" s="1"/>
  <c r="DK100" i="67"/>
  <c r="DK197" i="67" s="1"/>
  <c r="DJ100" i="67"/>
  <c r="DJ197" i="67" s="1"/>
  <c r="DI100" i="67"/>
  <c r="DI197" i="67" s="1"/>
  <c r="DH100" i="67"/>
  <c r="DH197" i="67" s="1"/>
  <c r="DG100" i="67"/>
  <c r="DG197" i="67" s="1"/>
  <c r="DF100" i="67"/>
  <c r="DF197" i="67" s="1"/>
  <c r="DE100" i="67"/>
  <c r="DE197" i="67" s="1"/>
  <c r="DD100" i="67"/>
  <c r="DD197" i="67" s="1"/>
  <c r="DC100" i="67"/>
  <c r="DC197" i="67" s="1"/>
  <c r="DB100" i="67"/>
  <c r="DB197" i="67" s="1"/>
  <c r="DA100" i="67"/>
  <c r="DA197" i="67" s="1"/>
  <c r="CZ100" i="67"/>
  <c r="CZ197" i="67" s="1"/>
  <c r="CY100" i="67"/>
  <c r="CY197" i="67" s="1"/>
  <c r="CX100" i="67"/>
  <c r="CX197" i="67" s="1"/>
  <c r="CW100" i="67"/>
  <c r="CW197" i="67" s="1"/>
  <c r="CV100" i="67"/>
  <c r="CV197" i="67" s="1"/>
  <c r="CU100" i="67"/>
  <c r="CU197" i="67" s="1"/>
  <c r="CT100" i="67"/>
  <c r="CT197" i="67" s="1"/>
  <c r="CS100" i="67"/>
  <c r="CS197" i="67" s="1"/>
  <c r="CR100" i="67"/>
  <c r="CR197" i="67" s="1"/>
  <c r="CQ100" i="67"/>
  <c r="CQ197" i="67" s="1"/>
  <c r="CP100" i="67"/>
  <c r="CP197" i="67" s="1"/>
  <c r="CO100" i="67"/>
  <c r="CO197" i="67" s="1"/>
  <c r="CN100" i="67"/>
  <c r="CN197" i="67" s="1"/>
  <c r="CM100" i="67"/>
  <c r="CM197" i="67" s="1"/>
  <c r="CL100" i="67"/>
  <c r="CL197" i="67" s="1"/>
  <c r="CK100" i="67"/>
  <c r="CK197" i="67" s="1"/>
  <c r="CJ100" i="67"/>
  <c r="CJ197" i="67" s="1"/>
  <c r="CI100" i="67"/>
  <c r="CI197" i="67" s="1"/>
  <c r="CH100" i="67"/>
  <c r="CH197" i="67" s="1"/>
  <c r="CG100" i="67"/>
  <c r="CG197" i="67" s="1"/>
  <c r="CF100" i="67"/>
  <c r="CF197" i="67" s="1"/>
  <c r="CE100" i="67"/>
  <c r="CE197" i="67" s="1"/>
  <c r="CD100" i="67"/>
  <c r="CD197" i="67" s="1"/>
  <c r="CC100" i="67"/>
  <c r="CC197" i="67" s="1"/>
  <c r="CB100" i="67"/>
  <c r="CB197" i="67" s="1"/>
  <c r="CA100" i="67"/>
  <c r="CA197" i="67" s="1"/>
  <c r="BZ100" i="67"/>
  <c r="BZ197" i="67" s="1"/>
  <c r="BY100" i="67"/>
  <c r="BY197" i="67" s="1"/>
  <c r="BX100" i="67"/>
  <c r="BX197" i="67" s="1"/>
  <c r="BW100" i="67"/>
  <c r="BW197" i="67" s="1"/>
  <c r="BV100" i="67"/>
  <c r="BV197" i="67" s="1"/>
  <c r="BU100" i="67"/>
  <c r="BU197" i="67" s="1"/>
  <c r="BT100" i="67"/>
  <c r="BT197" i="67" s="1"/>
  <c r="BS100" i="67"/>
  <c r="BS197" i="67" s="1"/>
  <c r="BR100" i="67"/>
  <c r="BR197" i="67" s="1"/>
  <c r="BQ100" i="67"/>
  <c r="BQ197" i="67" s="1"/>
  <c r="BP100" i="67"/>
  <c r="BP197" i="67" s="1"/>
  <c r="BO100" i="67"/>
  <c r="BO197" i="67" s="1"/>
  <c r="BN100" i="67"/>
  <c r="BN197" i="67" s="1"/>
  <c r="BM100" i="67"/>
  <c r="BM197" i="67" s="1"/>
  <c r="BL100" i="67"/>
  <c r="BL197" i="67" s="1"/>
  <c r="BK100" i="67"/>
  <c r="BK197" i="67" s="1"/>
  <c r="BJ100" i="67"/>
  <c r="BJ197" i="67" s="1"/>
  <c r="BI100" i="67"/>
  <c r="BI197" i="67" s="1"/>
  <c r="BH100" i="67"/>
  <c r="BH197" i="67" s="1"/>
  <c r="BG100" i="67"/>
  <c r="BG197" i="67" s="1"/>
  <c r="BF100" i="67"/>
  <c r="BF197" i="67" s="1"/>
  <c r="BE100" i="67"/>
  <c r="BE197" i="67" s="1"/>
  <c r="BD100" i="67"/>
  <c r="BD197" i="67" s="1"/>
  <c r="BC100" i="67"/>
  <c r="BC197" i="67" s="1"/>
  <c r="BB100" i="67"/>
  <c r="BB197" i="67" s="1"/>
  <c r="BA100" i="67"/>
  <c r="BA197" i="67" s="1"/>
  <c r="AZ100" i="67"/>
  <c r="AZ197" i="67" s="1"/>
  <c r="AY100" i="67"/>
  <c r="AY197" i="67" s="1"/>
  <c r="AX100" i="67"/>
  <c r="AX197" i="67" s="1"/>
  <c r="AW100" i="67"/>
  <c r="AW197" i="67" s="1"/>
  <c r="AV100" i="67"/>
  <c r="AV197" i="67" s="1"/>
  <c r="AU100" i="67"/>
  <c r="AU197" i="67" s="1"/>
  <c r="AT100" i="67"/>
  <c r="AT197" i="67" s="1"/>
  <c r="AS100" i="67"/>
  <c r="AS197" i="67" s="1"/>
  <c r="AR100" i="67"/>
  <c r="AR197" i="67" s="1"/>
  <c r="AQ100" i="67"/>
  <c r="AQ197" i="67" s="1"/>
  <c r="AP100" i="67"/>
  <c r="AP197" i="67" s="1"/>
  <c r="AO100" i="67"/>
  <c r="AO197" i="67" s="1"/>
  <c r="AN100" i="67"/>
  <c r="AN197" i="67" s="1"/>
  <c r="AM100" i="67"/>
  <c r="AM197" i="67" s="1"/>
  <c r="AL100" i="67"/>
  <c r="AL197" i="67" s="1"/>
  <c r="AK100" i="67"/>
  <c r="AK197" i="67" s="1"/>
  <c r="AJ100" i="67"/>
  <c r="AJ197" i="67" s="1"/>
  <c r="AI100" i="67"/>
  <c r="AI197" i="67" s="1"/>
  <c r="AH100" i="67"/>
  <c r="AH197" i="67" s="1"/>
  <c r="AG100" i="67"/>
  <c r="AG197" i="67" s="1"/>
  <c r="AF100" i="67"/>
  <c r="AF197" i="67" s="1"/>
  <c r="AE100" i="67"/>
  <c r="AE197" i="67" s="1"/>
  <c r="AD100" i="67"/>
  <c r="AD197" i="67" s="1"/>
  <c r="AC100" i="67"/>
  <c r="AC197" i="67" s="1"/>
  <c r="AB100" i="67"/>
  <c r="AB197" i="67" s="1"/>
  <c r="AA100" i="67"/>
  <c r="AA197" i="67" s="1"/>
  <c r="Z100" i="67"/>
  <c r="Z197" i="67" s="1"/>
  <c r="Y100" i="67"/>
  <c r="Y197" i="67" s="1"/>
  <c r="X100" i="67"/>
  <c r="X197" i="67" s="1"/>
  <c r="W100" i="67"/>
  <c r="W197" i="67" s="1"/>
  <c r="V100" i="67"/>
  <c r="V197" i="67" s="1"/>
  <c r="U100" i="67"/>
  <c r="U197" i="67" s="1"/>
  <c r="T100" i="67"/>
  <c r="T197" i="67" s="1"/>
  <c r="S100" i="67"/>
  <c r="S197" i="67" s="1"/>
  <c r="R100" i="67"/>
  <c r="R197" i="67" s="1"/>
  <c r="Q100" i="67"/>
  <c r="Q197" i="67" s="1"/>
  <c r="P100" i="67"/>
  <c r="P197" i="67" s="1"/>
  <c r="O100" i="67"/>
  <c r="O197" i="67" s="1"/>
  <c r="N100" i="67"/>
  <c r="N197" i="67" s="1"/>
  <c r="M100" i="67"/>
  <c r="M197" i="67" s="1"/>
  <c r="L100" i="67"/>
  <c r="L197" i="67" s="1"/>
  <c r="K100" i="67"/>
  <c r="K197" i="67" s="1"/>
  <c r="J100" i="67"/>
  <c r="J197" i="67" s="1"/>
  <c r="I100" i="67"/>
  <c r="I197" i="67" s="1"/>
  <c r="H100" i="67"/>
  <c r="H197" i="67" s="1"/>
  <c r="G100" i="67"/>
  <c r="G197" i="67" s="1"/>
  <c r="F100" i="67"/>
  <c r="F197" i="67" s="1"/>
  <c r="E100" i="67"/>
  <c r="E197" i="67" s="1"/>
  <c r="D100" i="67"/>
  <c r="D197" i="67" s="1"/>
  <c r="C100" i="67"/>
  <c r="C197" i="67" s="1"/>
  <c r="EV99" i="67"/>
  <c r="EV196" i="67" s="1"/>
  <c r="EU99" i="67"/>
  <c r="EU196" i="67" s="1"/>
  <c r="ET99" i="67"/>
  <c r="ET196" i="67" s="1"/>
  <c r="ES99" i="67"/>
  <c r="ES196" i="67" s="1"/>
  <c r="ER99" i="67"/>
  <c r="ER196" i="67" s="1"/>
  <c r="EQ99" i="67"/>
  <c r="EQ196" i="67" s="1"/>
  <c r="EP99" i="67"/>
  <c r="EP196" i="67" s="1"/>
  <c r="EO99" i="67"/>
  <c r="EO196" i="67" s="1"/>
  <c r="EN99" i="67"/>
  <c r="EN196" i="67" s="1"/>
  <c r="EM99" i="67"/>
  <c r="EM196" i="67" s="1"/>
  <c r="EL99" i="67"/>
  <c r="EL196" i="67" s="1"/>
  <c r="EK99" i="67"/>
  <c r="EK196" i="67" s="1"/>
  <c r="EJ99" i="67"/>
  <c r="EJ196" i="67" s="1"/>
  <c r="EI99" i="67"/>
  <c r="EI196" i="67" s="1"/>
  <c r="EH99" i="67"/>
  <c r="EH196" i="67" s="1"/>
  <c r="EG99" i="67"/>
  <c r="EG196" i="67" s="1"/>
  <c r="EF99" i="67"/>
  <c r="EF196" i="67" s="1"/>
  <c r="EE99" i="67"/>
  <c r="EE196" i="67" s="1"/>
  <c r="ED99" i="67"/>
  <c r="ED196" i="67" s="1"/>
  <c r="EC99" i="67"/>
  <c r="EC196" i="67" s="1"/>
  <c r="EB99" i="67"/>
  <c r="EB196" i="67" s="1"/>
  <c r="EA99" i="67"/>
  <c r="EA196" i="67" s="1"/>
  <c r="DZ99" i="67"/>
  <c r="DZ196" i="67" s="1"/>
  <c r="DY99" i="67"/>
  <c r="DY196" i="67" s="1"/>
  <c r="DX99" i="67"/>
  <c r="DX196" i="67" s="1"/>
  <c r="DW99" i="67"/>
  <c r="DW196" i="67" s="1"/>
  <c r="DV99" i="67"/>
  <c r="DV196" i="67" s="1"/>
  <c r="DU99" i="67"/>
  <c r="DU196" i="67" s="1"/>
  <c r="DT99" i="67"/>
  <c r="DT196" i="67" s="1"/>
  <c r="DS99" i="67"/>
  <c r="DS196" i="67" s="1"/>
  <c r="DR99" i="67"/>
  <c r="DR196" i="67" s="1"/>
  <c r="DQ99" i="67"/>
  <c r="DQ196" i="67" s="1"/>
  <c r="DP99" i="67"/>
  <c r="DP196" i="67" s="1"/>
  <c r="DO99" i="67"/>
  <c r="DO196" i="67" s="1"/>
  <c r="DN99" i="67"/>
  <c r="DN196" i="67" s="1"/>
  <c r="DM99" i="67"/>
  <c r="DM196" i="67" s="1"/>
  <c r="DL99" i="67"/>
  <c r="DL196" i="67" s="1"/>
  <c r="DK99" i="67"/>
  <c r="DK196" i="67" s="1"/>
  <c r="DJ99" i="67"/>
  <c r="DJ196" i="67" s="1"/>
  <c r="DI99" i="67"/>
  <c r="DI196" i="67" s="1"/>
  <c r="DH99" i="67"/>
  <c r="DH196" i="67" s="1"/>
  <c r="DG99" i="67"/>
  <c r="DG196" i="67" s="1"/>
  <c r="DF99" i="67"/>
  <c r="DF196" i="67" s="1"/>
  <c r="DE99" i="67"/>
  <c r="DE196" i="67" s="1"/>
  <c r="DD99" i="67"/>
  <c r="DD196" i="67" s="1"/>
  <c r="DC99" i="67"/>
  <c r="DC196" i="67" s="1"/>
  <c r="DB99" i="67"/>
  <c r="DB196" i="67" s="1"/>
  <c r="DA99" i="67"/>
  <c r="DA196" i="67" s="1"/>
  <c r="CZ99" i="67"/>
  <c r="CZ196" i="67" s="1"/>
  <c r="CY99" i="67"/>
  <c r="CY196" i="67" s="1"/>
  <c r="CX99" i="67"/>
  <c r="CX196" i="67" s="1"/>
  <c r="CW99" i="67"/>
  <c r="CW196" i="67" s="1"/>
  <c r="CV99" i="67"/>
  <c r="CV196" i="67" s="1"/>
  <c r="CU99" i="67"/>
  <c r="CU196" i="67" s="1"/>
  <c r="CT99" i="67"/>
  <c r="CT196" i="67" s="1"/>
  <c r="CS99" i="67"/>
  <c r="CS196" i="67" s="1"/>
  <c r="CR99" i="67"/>
  <c r="CR196" i="67" s="1"/>
  <c r="CQ99" i="67"/>
  <c r="CQ196" i="67" s="1"/>
  <c r="CP99" i="67"/>
  <c r="CP196" i="67" s="1"/>
  <c r="CO99" i="67"/>
  <c r="CO196" i="67" s="1"/>
  <c r="CN99" i="67"/>
  <c r="CN196" i="67" s="1"/>
  <c r="CM99" i="67"/>
  <c r="CM196" i="67" s="1"/>
  <c r="CL99" i="67"/>
  <c r="CL196" i="67" s="1"/>
  <c r="CK99" i="67"/>
  <c r="CK196" i="67" s="1"/>
  <c r="CJ99" i="67"/>
  <c r="CJ196" i="67" s="1"/>
  <c r="CI99" i="67"/>
  <c r="CI196" i="67" s="1"/>
  <c r="CH99" i="67"/>
  <c r="CH196" i="67" s="1"/>
  <c r="CG99" i="67"/>
  <c r="CG196" i="67" s="1"/>
  <c r="CF99" i="67"/>
  <c r="CF196" i="67" s="1"/>
  <c r="CE99" i="67"/>
  <c r="CE196" i="67" s="1"/>
  <c r="CD99" i="67"/>
  <c r="CD196" i="67" s="1"/>
  <c r="CC99" i="67"/>
  <c r="CC196" i="67" s="1"/>
  <c r="CB99" i="67"/>
  <c r="CB196" i="67" s="1"/>
  <c r="CA99" i="67"/>
  <c r="CA196" i="67" s="1"/>
  <c r="BZ99" i="67"/>
  <c r="BZ196" i="67" s="1"/>
  <c r="BY99" i="67"/>
  <c r="BY196" i="67" s="1"/>
  <c r="BX99" i="67"/>
  <c r="BX196" i="67" s="1"/>
  <c r="BW99" i="67"/>
  <c r="BW196" i="67" s="1"/>
  <c r="BV99" i="67"/>
  <c r="BV196" i="67" s="1"/>
  <c r="BU99" i="67"/>
  <c r="BU196" i="67" s="1"/>
  <c r="BT99" i="67"/>
  <c r="BT196" i="67" s="1"/>
  <c r="BS99" i="67"/>
  <c r="BS196" i="67" s="1"/>
  <c r="BR99" i="67"/>
  <c r="BR196" i="67" s="1"/>
  <c r="BQ99" i="67"/>
  <c r="BQ196" i="67" s="1"/>
  <c r="BP99" i="67"/>
  <c r="BP196" i="67" s="1"/>
  <c r="BO99" i="67"/>
  <c r="BO196" i="67" s="1"/>
  <c r="BN99" i="67"/>
  <c r="BN196" i="67" s="1"/>
  <c r="BM99" i="67"/>
  <c r="BM196" i="67" s="1"/>
  <c r="BL99" i="67"/>
  <c r="BL196" i="67" s="1"/>
  <c r="BK99" i="67"/>
  <c r="BK196" i="67" s="1"/>
  <c r="BJ99" i="67"/>
  <c r="BJ196" i="67" s="1"/>
  <c r="BI99" i="67"/>
  <c r="BI196" i="67" s="1"/>
  <c r="BH99" i="67"/>
  <c r="BH196" i="67" s="1"/>
  <c r="BG99" i="67"/>
  <c r="BG196" i="67" s="1"/>
  <c r="BF99" i="67"/>
  <c r="BF196" i="67" s="1"/>
  <c r="BE99" i="67"/>
  <c r="BE196" i="67" s="1"/>
  <c r="BD99" i="67"/>
  <c r="BD196" i="67" s="1"/>
  <c r="BC99" i="67"/>
  <c r="BC196" i="67" s="1"/>
  <c r="BB99" i="67"/>
  <c r="BB196" i="67" s="1"/>
  <c r="BA99" i="67"/>
  <c r="BA196" i="67" s="1"/>
  <c r="AZ99" i="67"/>
  <c r="AZ196" i="67" s="1"/>
  <c r="AY99" i="67"/>
  <c r="AY196" i="67" s="1"/>
  <c r="AX99" i="67"/>
  <c r="AX196" i="67" s="1"/>
  <c r="AW99" i="67"/>
  <c r="AW196" i="67" s="1"/>
  <c r="AV99" i="67"/>
  <c r="AV196" i="67" s="1"/>
  <c r="AU99" i="67"/>
  <c r="AU196" i="67" s="1"/>
  <c r="AT99" i="67"/>
  <c r="AT196" i="67" s="1"/>
  <c r="AS99" i="67"/>
  <c r="AS196" i="67" s="1"/>
  <c r="AR99" i="67"/>
  <c r="AR196" i="67" s="1"/>
  <c r="AQ99" i="67"/>
  <c r="AQ196" i="67" s="1"/>
  <c r="AP99" i="67"/>
  <c r="AP196" i="67" s="1"/>
  <c r="AO99" i="67"/>
  <c r="AO196" i="67" s="1"/>
  <c r="AN99" i="67"/>
  <c r="AN196" i="67" s="1"/>
  <c r="AM99" i="67"/>
  <c r="AM196" i="67" s="1"/>
  <c r="AL99" i="67"/>
  <c r="AL196" i="67" s="1"/>
  <c r="AK99" i="67"/>
  <c r="AK196" i="67" s="1"/>
  <c r="AJ99" i="67"/>
  <c r="AJ196" i="67" s="1"/>
  <c r="AI99" i="67"/>
  <c r="AI196" i="67" s="1"/>
  <c r="AH99" i="67"/>
  <c r="AH196" i="67" s="1"/>
  <c r="AG99" i="67"/>
  <c r="AG196" i="67" s="1"/>
  <c r="AF99" i="67"/>
  <c r="AF196" i="67" s="1"/>
  <c r="AE99" i="67"/>
  <c r="AE196" i="67" s="1"/>
  <c r="AD99" i="67"/>
  <c r="AD196" i="67" s="1"/>
  <c r="AC99" i="67"/>
  <c r="AC196" i="67" s="1"/>
  <c r="AB99" i="67"/>
  <c r="AB196" i="67" s="1"/>
  <c r="AA99" i="67"/>
  <c r="AA196" i="67" s="1"/>
  <c r="Z99" i="67"/>
  <c r="Z196" i="67" s="1"/>
  <c r="Y99" i="67"/>
  <c r="Y196" i="67" s="1"/>
  <c r="X99" i="67"/>
  <c r="X196" i="67" s="1"/>
  <c r="W99" i="67"/>
  <c r="W196" i="67" s="1"/>
  <c r="V99" i="67"/>
  <c r="V196" i="67" s="1"/>
  <c r="U99" i="67"/>
  <c r="U196" i="67" s="1"/>
  <c r="T99" i="67"/>
  <c r="T196" i="67" s="1"/>
  <c r="S99" i="67"/>
  <c r="S196" i="67" s="1"/>
  <c r="R99" i="67"/>
  <c r="R196" i="67" s="1"/>
  <c r="Q99" i="67"/>
  <c r="Q196" i="67" s="1"/>
  <c r="P99" i="67"/>
  <c r="P196" i="67" s="1"/>
  <c r="O99" i="67"/>
  <c r="O196" i="67" s="1"/>
  <c r="N99" i="67"/>
  <c r="N196" i="67" s="1"/>
  <c r="M99" i="67"/>
  <c r="M196" i="67" s="1"/>
  <c r="L99" i="67"/>
  <c r="L196" i="67" s="1"/>
  <c r="K99" i="67"/>
  <c r="K196" i="67" s="1"/>
  <c r="J99" i="67"/>
  <c r="J196" i="67" s="1"/>
  <c r="I99" i="67"/>
  <c r="I196" i="67" s="1"/>
  <c r="H99" i="67"/>
  <c r="H196" i="67" s="1"/>
  <c r="G99" i="67"/>
  <c r="G196" i="67" s="1"/>
  <c r="F99" i="67"/>
  <c r="F196" i="67" s="1"/>
  <c r="E99" i="67"/>
  <c r="E196" i="67" s="1"/>
  <c r="D99" i="67"/>
  <c r="D196" i="67" s="1"/>
  <c r="C99" i="67"/>
  <c r="C196" i="67" s="1"/>
  <c r="EV98" i="67"/>
  <c r="EV195" i="67" s="1"/>
  <c r="EU98" i="67"/>
  <c r="EU195" i="67" s="1"/>
  <c r="ET98" i="67"/>
  <c r="ET195" i="67" s="1"/>
  <c r="ES98" i="67"/>
  <c r="ES195" i="67" s="1"/>
  <c r="ER98" i="67"/>
  <c r="ER195" i="67" s="1"/>
  <c r="EQ98" i="67"/>
  <c r="EQ195" i="67" s="1"/>
  <c r="EP98" i="67"/>
  <c r="EP195" i="67" s="1"/>
  <c r="EO98" i="67"/>
  <c r="EO195" i="67" s="1"/>
  <c r="EN98" i="67"/>
  <c r="EN195" i="67" s="1"/>
  <c r="EM98" i="67"/>
  <c r="EM195" i="67" s="1"/>
  <c r="EL98" i="67"/>
  <c r="EL195" i="67" s="1"/>
  <c r="EK98" i="67"/>
  <c r="EK195" i="67" s="1"/>
  <c r="EJ98" i="67"/>
  <c r="EJ195" i="67" s="1"/>
  <c r="EI98" i="67"/>
  <c r="EI195" i="67" s="1"/>
  <c r="EH98" i="67"/>
  <c r="EH195" i="67" s="1"/>
  <c r="EG98" i="67"/>
  <c r="EG195" i="67" s="1"/>
  <c r="EF98" i="67"/>
  <c r="EF195" i="67" s="1"/>
  <c r="EE98" i="67"/>
  <c r="EE195" i="67" s="1"/>
  <c r="ED98" i="67"/>
  <c r="ED195" i="67" s="1"/>
  <c r="EC98" i="67"/>
  <c r="EC195" i="67" s="1"/>
  <c r="EB98" i="67"/>
  <c r="EB195" i="67" s="1"/>
  <c r="EA98" i="67"/>
  <c r="EA195" i="67" s="1"/>
  <c r="DZ98" i="67"/>
  <c r="DZ195" i="67" s="1"/>
  <c r="DY98" i="67"/>
  <c r="DY195" i="67" s="1"/>
  <c r="DX98" i="67"/>
  <c r="DX195" i="67" s="1"/>
  <c r="DW98" i="67"/>
  <c r="DW195" i="67" s="1"/>
  <c r="DV98" i="67"/>
  <c r="DV195" i="67" s="1"/>
  <c r="DU98" i="67"/>
  <c r="DU195" i="67" s="1"/>
  <c r="DT98" i="67"/>
  <c r="DT195" i="67" s="1"/>
  <c r="DS98" i="67"/>
  <c r="DS195" i="67" s="1"/>
  <c r="DR98" i="67"/>
  <c r="DR195" i="67" s="1"/>
  <c r="DQ98" i="67"/>
  <c r="DQ195" i="67" s="1"/>
  <c r="DP98" i="67"/>
  <c r="DP195" i="67" s="1"/>
  <c r="DO98" i="67"/>
  <c r="DO195" i="67" s="1"/>
  <c r="DN98" i="67"/>
  <c r="DN195" i="67" s="1"/>
  <c r="DM98" i="67"/>
  <c r="DM195" i="67" s="1"/>
  <c r="DL98" i="67"/>
  <c r="DL195" i="67" s="1"/>
  <c r="DK98" i="67"/>
  <c r="DK195" i="67" s="1"/>
  <c r="DJ98" i="67"/>
  <c r="DJ195" i="67" s="1"/>
  <c r="DI98" i="67"/>
  <c r="DI195" i="67" s="1"/>
  <c r="DH98" i="67"/>
  <c r="DH195" i="67" s="1"/>
  <c r="DG98" i="67"/>
  <c r="DG195" i="67" s="1"/>
  <c r="DF98" i="67"/>
  <c r="DF195" i="67" s="1"/>
  <c r="DE98" i="67"/>
  <c r="DE195" i="67" s="1"/>
  <c r="DD98" i="67"/>
  <c r="DD195" i="67" s="1"/>
  <c r="DC98" i="67"/>
  <c r="DC195" i="67" s="1"/>
  <c r="DB98" i="67"/>
  <c r="DB195" i="67" s="1"/>
  <c r="DA98" i="67"/>
  <c r="DA195" i="67" s="1"/>
  <c r="CZ98" i="67"/>
  <c r="CZ195" i="67" s="1"/>
  <c r="CY98" i="67"/>
  <c r="CY195" i="67" s="1"/>
  <c r="CX98" i="67"/>
  <c r="CX195" i="67" s="1"/>
  <c r="CW98" i="67"/>
  <c r="CW195" i="67" s="1"/>
  <c r="CV98" i="67"/>
  <c r="CV195" i="67" s="1"/>
  <c r="CU98" i="67"/>
  <c r="CU195" i="67" s="1"/>
  <c r="CT98" i="67"/>
  <c r="CT195" i="67" s="1"/>
  <c r="CS98" i="67"/>
  <c r="CS195" i="67" s="1"/>
  <c r="CR98" i="67"/>
  <c r="CR195" i="67" s="1"/>
  <c r="CQ98" i="67"/>
  <c r="CQ195" i="67" s="1"/>
  <c r="CP98" i="67"/>
  <c r="CP195" i="67" s="1"/>
  <c r="CO98" i="67"/>
  <c r="CO195" i="67" s="1"/>
  <c r="CN98" i="67"/>
  <c r="CN195" i="67" s="1"/>
  <c r="CM98" i="67"/>
  <c r="CM195" i="67" s="1"/>
  <c r="CL98" i="67"/>
  <c r="CL195" i="67" s="1"/>
  <c r="CK98" i="67"/>
  <c r="CK195" i="67" s="1"/>
  <c r="CJ98" i="67"/>
  <c r="CJ195" i="67" s="1"/>
  <c r="CI98" i="67"/>
  <c r="CI195" i="67" s="1"/>
  <c r="CH98" i="67"/>
  <c r="CH195" i="67" s="1"/>
  <c r="CG98" i="67"/>
  <c r="CG195" i="67" s="1"/>
  <c r="CF98" i="67"/>
  <c r="CF195" i="67" s="1"/>
  <c r="CE98" i="67"/>
  <c r="CE195" i="67" s="1"/>
  <c r="CD98" i="67"/>
  <c r="CD195" i="67" s="1"/>
  <c r="CC98" i="67"/>
  <c r="CC195" i="67" s="1"/>
  <c r="CB98" i="67"/>
  <c r="CB195" i="67" s="1"/>
  <c r="CA98" i="67"/>
  <c r="CA195" i="67" s="1"/>
  <c r="BZ98" i="67"/>
  <c r="BZ195" i="67" s="1"/>
  <c r="BY98" i="67"/>
  <c r="BY195" i="67" s="1"/>
  <c r="BX98" i="67"/>
  <c r="BX195" i="67" s="1"/>
  <c r="BW98" i="67"/>
  <c r="BW195" i="67" s="1"/>
  <c r="BV98" i="67"/>
  <c r="BV195" i="67" s="1"/>
  <c r="BU98" i="67"/>
  <c r="BU195" i="67" s="1"/>
  <c r="BT98" i="67"/>
  <c r="BT195" i="67" s="1"/>
  <c r="BS98" i="67"/>
  <c r="BS195" i="67" s="1"/>
  <c r="BR98" i="67"/>
  <c r="BR195" i="67" s="1"/>
  <c r="BQ98" i="67"/>
  <c r="BQ195" i="67" s="1"/>
  <c r="BP98" i="67"/>
  <c r="BP195" i="67" s="1"/>
  <c r="BO98" i="67"/>
  <c r="BO195" i="67" s="1"/>
  <c r="BN98" i="67"/>
  <c r="BN195" i="67" s="1"/>
  <c r="BM98" i="67"/>
  <c r="BM195" i="67" s="1"/>
  <c r="BL98" i="67"/>
  <c r="BL195" i="67" s="1"/>
  <c r="BK98" i="67"/>
  <c r="BK195" i="67" s="1"/>
  <c r="BJ98" i="67"/>
  <c r="BJ195" i="67" s="1"/>
  <c r="BI98" i="67"/>
  <c r="BI195" i="67" s="1"/>
  <c r="BH98" i="67"/>
  <c r="BH195" i="67" s="1"/>
  <c r="BG98" i="67"/>
  <c r="BG195" i="67" s="1"/>
  <c r="BF98" i="67"/>
  <c r="BF195" i="67" s="1"/>
  <c r="BE98" i="67"/>
  <c r="BE195" i="67" s="1"/>
  <c r="BD98" i="67"/>
  <c r="BD195" i="67" s="1"/>
  <c r="BC98" i="67"/>
  <c r="BC195" i="67" s="1"/>
  <c r="BB98" i="67"/>
  <c r="BB195" i="67" s="1"/>
  <c r="BA98" i="67"/>
  <c r="BA195" i="67" s="1"/>
  <c r="AZ98" i="67"/>
  <c r="AZ195" i="67" s="1"/>
  <c r="AY98" i="67"/>
  <c r="AY195" i="67" s="1"/>
  <c r="AX98" i="67"/>
  <c r="AX195" i="67" s="1"/>
  <c r="AW98" i="67"/>
  <c r="AW195" i="67" s="1"/>
  <c r="AV98" i="67"/>
  <c r="AV195" i="67" s="1"/>
  <c r="AU98" i="67"/>
  <c r="AU195" i="67" s="1"/>
  <c r="AT98" i="67"/>
  <c r="AT195" i="67" s="1"/>
  <c r="AS98" i="67"/>
  <c r="AS195" i="67" s="1"/>
  <c r="AR98" i="67"/>
  <c r="AR195" i="67" s="1"/>
  <c r="AQ98" i="67"/>
  <c r="AQ195" i="67" s="1"/>
  <c r="AP98" i="67"/>
  <c r="AP195" i="67" s="1"/>
  <c r="AO98" i="67"/>
  <c r="AO195" i="67" s="1"/>
  <c r="AN98" i="67"/>
  <c r="AN195" i="67" s="1"/>
  <c r="AM98" i="67"/>
  <c r="AM195" i="67" s="1"/>
  <c r="AL98" i="67"/>
  <c r="AL195" i="67" s="1"/>
  <c r="AK98" i="67"/>
  <c r="AK195" i="67" s="1"/>
  <c r="AJ98" i="67"/>
  <c r="AJ195" i="67" s="1"/>
  <c r="AI98" i="67"/>
  <c r="AI195" i="67" s="1"/>
  <c r="AH98" i="67"/>
  <c r="AH195" i="67" s="1"/>
  <c r="AG98" i="67"/>
  <c r="AG195" i="67" s="1"/>
  <c r="AF98" i="67"/>
  <c r="AF195" i="67" s="1"/>
  <c r="AE98" i="67"/>
  <c r="AE195" i="67" s="1"/>
  <c r="AD98" i="67"/>
  <c r="AD195" i="67" s="1"/>
  <c r="AC98" i="67"/>
  <c r="AC195" i="67" s="1"/>
  <c r="AB98" i="67"/>
  <c r="AB195" i="67" s="1"/>
  <c r="AA98" i="67"/>
  <c r="AA195" i="67" s="1"/>
  <c r="Z98" i="67"/>
  <c r="Z195" i="67" s="1"/>
  <c r="Y98" i="67"/>
  <c r="Y195" i="67" s="1"/>
  <c r="X98" i="67"/>
  <c r="X195" i="67" s="1"/>
  <c r="W98" i="67"/>
  <c r="W195" i="67" s="1"/>
  <c r="V98" i="67"/>
  <c r="V195" i="67" s="1"/>
  <c r="U98" i="67"/>
  <c r="U195" i="67" s="1"/>
  <c r="T98" i="67"/>
  <c r="T195" i="67" s="1"/>
  <c r="S98" i="67"/>
  <c r="S195" i="67" s="1"/>
  <c r="R98" i="67"/>
  <c r="R195" i="67" s="1"/>
  <c r="Q98" i="67"/>
  <c r="Q195" i="67" s="1"/>
  <c r="P98" i="67"/>
  <c r="P195" i="67" s="1"/>
  <c r="O98" i="67"/>
  <c r="O195" i="67" s="1"/>
  <c r="N98" i="67"/>
  <c r="N195" i="67" s="1"/>
  <c r="M98" i="67"/>
  <c r="M195" i="67" s="1"/>
  <c r="L98" i="67"/>
  <c r="L195" i="67" s="1"/>
  <c r="K98" i="67"/>
  <c r="K195" i="67" s="1"/>
  <c r="J98" i="67"/>
  <c r="J195" i="67" s="1"/>
  <c r="I98" i="67"/>
  <c r="I195" i="67" s="1"/>
  <c r="H98" i="67"/>
  <c r="H195" i="67" s="1"/>
  <c r="G98" i="67"/>
  <c r="G195" i="67" s="1"/>
  <c r="F98" i="67"/>
  <c r="F195" i="67" s="1"/>
  <c r="E98" i="67"/>
  <c r="E195" i="67" s="1"/>
  <c r="D98" i="67"/>
  <c r="D195" i="67" s="1"/>
  <c r="C98" i="67"/>
  <c r="C195" i="67" s="1"/>
  <c r="EV97" i="67"/>
  <c r="EV194" i="67" s="1"/>
  <c r="EU97" i="67"/>
  <c r="EU194" i="67" s="1"/>
  <c r="ET97" i="67"/>
  <c r="ET194" i="67" s="1"/>
  <c r="ES97" i="67"/>
  <c r="ES194" i="67" s="1"/>
  <c r="ER97" i="67"/>
  <c r="ER194" i="67" s="1"/>
  <c r="EQ97" i="67"/>
  <c r="EQ194" i="67" s="1"/>
  <c r="EP97" i="67"/>
  <c r="EP194" i="67" s="1"/>
  <c r="EO97" i="67"/>
  <c r="EO194" i="67" s="1"/>
  <c r="EN97" i="67"/>
  <c r="EN194" i="67" s="1"/>
  <c r="EM97" i="67"/>
  <c r="EM194" i="67" s="1"/>
  <c r="EL97" i="67"/>
  <c r="EL194" i="67" s="1"/>
  <c r="EK97" i="67"/>
  <c r="EK194" i="67" s="1"/>
  <c r="EJ97" i="67"/>
  <c r="EJ194" i="67" s="1"/>
  <c r="EI97" i="67"/>
  <c r="EI194" i="67" s="1"/>
  <c r="EH97" i="67"/>
  <c r="EH194" i="67" s="1"/>
  <c r="EG97" i="67"/>
  <c r="EG194" i="67" s="1"/>
  <c r="EF97" i="67"/>
  <c r="EF194" i="67" s="1"/>
  <c r="EE97" i="67"/>
  <c r="EE194" i="67" s="1"/>
  <c r="ED97" i="67"/>
  <c r="ED194" i="67" s="1"/>
  <c r="EC97" i="67"/>
  <c r="EC194" i="67" s="1"/>
  <c r="EB97" i="67"/>
  <c r="EB194" i="67" s="1"/>
  <c r="EA97" i="67"/>
  <c r="EA194" i="67" s="1"/>
  <c r="DZ97" i="67"/>
  <c r="DZ194" i="67" s="1"/>
  <c r="DY97" i="67"/>
  <c r="DY194" i="67" s="1"/>
  <c r="DX97" i="67"/>
  <c r="DX194" i="67" s="1"/>
  <c r="DW97" i="67"/>
  <c r="DW194" i="67" s="1"/>
  <c r="DV97" i="67"/>
  <c r="DV194" i="67" s="1"/>
  <c r="DU97" i="67"/>
  <c r="DU194" i="67" s="1"/>
  <c r="DT97" i="67"/>
  <c r="DT194" i="67" s="1"/>
  <c r="DS97" i="67"/>
  <c r="DS194" i="67" s="1"/>
  <c r="DR97" i="67"/>
  <c r="DR194" i="67" s="1"/>
  <c r="DQ97" i="67"/>
  <c r="DQ194" i="67" s="1"/>
  <c r="DP97" i="67"/>
  <c r="DP194" i="67" s="1"/>
  <c r="DO97" i="67"/>
  <c r="DO194" i="67" s="1"/>
  <c r="DN97" i="67"/>
  <c r="DN194" i="67" s="1"/>
  <c r="DM97" i="67"/>
  <c r="DM194" i="67" s="1"/>
  <c r="DL97" i="67"/>
  <c r="DL194" i="67" s="1"/>
  <c r="DK97" i="67"/>
  <c r="DK194" i="67" s="1"/>
  <c r="DJ97" i="67"/>
  <c r="DJ194" i="67" s="1"/>
  <c r="DI97" i="67"/>
  <c r="DI194" i="67" s="1"/>
  <c r="DH97" i="67"/>
  <c r="DH194" i="67" s="1"/>
  <c r="DG97" i="67"/>
  <c r="DG194" i="67" s="1"/>
  <c r="DF97" i="67"/>
  <c r="DF194" i="67" s="1"/>
  <c r="DE97" i="67"/>
  <c r="DE194" i="67" s="1"/>
  <c r="DD97" i="67"/>
  <c r="DD194" i="67" s="1"/>
  <c r="DC97" i="67"/>
  <c r="DC194" i="67" s="1"/>
  <c r="DB97" i="67"/>
  <c r="DB194" i="67" s="1"/>
  <c r="DA97" i="67"/>
  <c r="DA194" i="67" s="1"/>
  <c r="CZ97" i="67"/>
  <c r="CZ194" i="67" s="1"/>
  <c r="CY97" i="67"/>
  <c r="CY194" i="67" s="1"/>
  <c r="CX97" i="67"/>
  <c r="CX194" i="67" s="1"/>
  <c r="CW97" i="67"/>
  <c r="CW194" i="67" s="1"/>
  <c r="CV97" i="67"/>
  <c r="CV194" i="67" s="1"/>
  <c r="CU97" i="67"/>
  <c r="CU194" i="67" s="1"/>
  <c r="CT97" i="67"/>
  <c r="CT194" i="67" s="1"/>
  <c r="CS97" i="67"/>
  <c r="CS194" i="67" s="1"/>
  <c r="CR97" i="67"/>
  <c r="CR194" i="67" s="1"/>
  <c r="CQ97" i="67"/>
  <c r="CQ194" i="67" s="1"/>
  <c r="CP97" i="67"/>
  <c r="CP194" i="67" s="1"/>
  <c r="CO97" i="67"/>
  <c r="CO194" i="67" s="1"/>
  <c r="CN97" i="67"/>
  <c r="CN194" i="67" s="1"/>
  <c r="CM97" i="67"/>
  <c r="CM194" i="67" s="1"/>
  <c r="CL97" i="67"/>
  <c r="CL194" i="67" s="1"/>
  <c r="CK97" i="67"/>
  <c r="CK194" i="67" s="1"/>
  <c r="CJ97" i="67"/>
  <c r="CJ194" i="67" s="1"/>
  <c r="CI97" i="67"/>
  <c r="CI194" i="67" s="1"/>
  <c r="CH97" i="67"/>
  <c r="CH194" i="67" s="1"/>
  <c r="CG97" i="67"/>
  <c r="CG194" i="67" s="1"/>
  <c r="CF97" i="67"/>
  <c r="CF194" i="67" s="1"/>
  <c r="CE97" i="67"/>
  <c r="CE194" i="67" s="1"/>
  <c r="CD97" i="67"/>
  <c r="CD194" i="67" s="1"/>
  <c r="CC97" i="67"/>
  <c r="CC194" i="67" s="1"/>
  <c r="CB97" i="67"/>
  <c r="CB194" i="67" s="1"/>
  <c r="CA97" i="67"/>
  <c r="CA194" i="67" s="1"/>
  <c r="BZ97" i="67"/>
  <c r="BZ194" i="67" s="1"/>
  <c r="BY97" i="67"/>
  <c r="BY194" i="67" s="1"/>
  <c r="BX97" i="67"/>
  <c r="BX194" i="67" s="1"/>
  <c r="BW97" i="67"/>
  <c r="BW194" i="67" s="1"/>
  <c r="BV97" i="67"/>
  <c r="BV194" i="67" s="1"/>
  <c r="BU97" i="67"/>
  <c r="BU194" i="67" s="1"/>
  <c r="BT97" i="67"/>
  <c r="BT194" i="67" s="1"/>
  <c r="BS97" i="67"/>
  <c r="BS194" i="67" s="1"/>
  <c r="BR97" i="67"/>
  <c r="BR194" i="67" s="1"/>
  <c r="BQ97" i="67"/>
  <c r="BQ194" i="67" s="1"/>
  <c r="BP97" i="67"/>
  <c r="BP194" i="67" s="1"/>
  <c r="BO97" i="67"/>
  <c r="BO194" i="67" s="1"/>
  <c r="BN97" i="67"/>
  <c r="BN194" i="67" s="1"/>
  <c r="BM97" i="67"/>
  <c r="BM194" i="67" s="1"/>
  <c r="BL97" i="67"/>
  <c r="BL194" i="67" s="1"/>
  <c r="BK97" i="67"/>
  <c r="BK194" i="67" s="1"/>
  <c r="BJ97" i="67"/>
  <c r="BJ194" i="67" s="1"/>
  <c r="BI97" i="67"/>
  <c r="BI194" i="67" s="1"/>
  <c r="BH97" i="67"/>
  <c r="BH194" i="67" s="1"/>
  <c r="BG97" i="67"/>
  <c r="BG194" i="67" s="1"/>
  <c r="BF97" i="67"/>
  <c r="BF194" i="67" s="1"/>
  <c r="BE97" i="67"/>
  <c r="BE194" i="67" s="1"/>
  <c r="BD97" i="67"/>
  <c r="BD194" i="67" s="1"/>
  <c r="BC97" i="67"/>
  <c r="BC194" i="67" s="1"/>
  <c r="BB97" i="67"/>
  <c r="BB194" i="67" s="1"/>
  <c r="BA97" i="67"/>
  <c r="BA194" i="67" s="1"/>
  <c r="AZ97" i="67"/>
  <c r="AZ194" i="67" s="1"/>
  <c r="AY97" i="67"/>
  <c r="AY194" i="67" s="1"/>
  <c r="AX97" i="67"/>
  <c r="AX194" i="67" s="1"/>
  <c r="AW97" i="67"/>
  <c r="AW194" i="67" s="1"/>
  <c r="AV97" i="67"/>
  <c r="AV194" i="67" s="1"/>
  <c r="AU97" i="67"/>
  <c r="AU194" i="67" s="1"/>
  <c r="AT97" i="67"/>
  <c r="AT194" i="67" s="1"/>
  <c r="AS97" i="67"/>
  <c r="AS194" i="67" s="1"/>
  <c r="AR97" i="67"/>
  <c r="AR194" i="67" s="1"/>
  <c r="AQ97" i="67"/>
  <c r="AQ194" i="67" s="1"/>
  <c r="AP97" i="67"/>
  <c r="AP194" i="67" s="1"/>
  <c r="AO97" i="67"/>
  <c r="AO194" i="67" s="1"/>
  <c r="AN97" i="67"/>
  <c r="AN194" i="67" s="1"/>
  <c r="AM97" i="67"/>
  <c r="AM194" i="67" s="1"/>
  <c r="AL97" i="67"/>
  <c r="AL194" i="67" s="1"/>
  <c r="AK97" i="67"/>
  <c r="AK194" i="67" s="1"/>
  <c r="AJ97" i="67"/>
  <c r="AJ194" i="67" s="1"/>
  <c r="AI97" i="67"/>
  <c r="AI194" i="67" s="1"/>
  <c r="AH97" i="67"/>
  <c r="AH194" i="67" s="1"/>
  <c r="AG97" i="67"/>
  <c r="AG194" i="67" s="1"/>
  <c r="AF97" i="67"/>
  <c r="AF194" i="67" s="1"/>
  <c r="AE97" i="67"/>
  <c r="AE194" i="67" s="1"/>
  <c r="AD97" i="67"/>
  <c r="AD194" i="67" s="1"/>
  <c r="AC97" i="67"/>
  <c r="AC194" i="67" s="1"/>
  <c r="AB97" i="67"/>
  <c r="AB194" i="67" s="1"/>
  <c r="AA97" i="67"/>
  <c r="AA194" i="67" s="1"/>
  <c r="Z97" i="67"/>
  <c r="Z194" i="67" s="1"/>
  <c r="Y97" i="67"/>
  <c r="Y194" i="67" s="1"/>
  <c r="X97" i="67"/>
  <c r="X194" i="67" s="1"/>
  <c r="W97" i="67"/>
  <c r="W194" i="67" s="1"/>
  <c r="V97" i="67"/>
  <c r="V194" i="67" s="1"/>
  <c r="U97" i="67"/>
  <c r="U194" i="67" s="1"/>
  <c r="T97" i="67"/>
  <c r="T194" i="67" s="1"/>
  <c r="S97" i="67"/>
  <c r="S194" i="67" s="1"/>
  <c r="R97" i="67"/>
  <c r="R194" i="67" s="1"/>
  <c r="Q97" i="67"/>
  <c r="Q194" i="67" s="1"/>
  <c r="P97" i="67"/>
  <c r="P194" i="67" s="1"/>
  <c r="O97" i="67"/>
  <c r="O194" i="67" s="1"/>
  <c r="N97" i="67"/>
  <c r="N194" i="67" s="1"/>
  <c r="M97" i="67"/>
  <c r="M194" i="67" s="1"/>
  <c r="L97" i="67"/>
  <c r="L194" i="67" s="1"/>
  <c r="K97" i="67"/>
  <c r="K194" i="67" s="1"/>
  <c r="J97" i="67"/>
  <c r="J194" i="67" s="1"/>
  <c r="I97" i="67"/>
  <c r="I194" i="67" s="1"/>
  <c r="H97" i="67"/>
  <c r="H194" i="67" s="1"/>
  <c r="G97" i="67"/>
  <c r="G194" i="67" s="1"/>
  <c r="F97" i="67"/>
  <c r="F194" i="67" s="1"/>
  <c r="E97" i="67"/>
  <c r="E194" i="67" s="1"/>
  <c r="D97" i="67"/>
  <c r="D194" i="67" s="1"/>
  <c r="C97" i="67"/>
  <c r="C194" i="67" s="1"/>
  <c r="EV96" i="67"/>
  <c r="EV193" i="67" s="1"/>
  <c r="EU96" i="67"/>
  <c r="EU193" i="67" s="1"/>
  <c r="ET96" i="67"/>
  <c r="ET193" i="67" s="1"/>
  <c r="ES96" i="67"/>
  <c r="ES193" i="67" s="1"/>
  <c r="ER96" i="67"/>
  <c r="ER193" i="67" s="1"/>
  <c r="EQ96" i="67"/>
  <c r="EQ193" i="67" s="1"/>
  <c r="EP96" i="67"/>
  <c r="EP193" i="67" s="1"/>
  <c r="EO96" i="67"/>
  <c r="EO193" i="67" s="1"/>
  <c r="EN96" i="67"/>
  <c r="EN193" i="67" s="1"/>
  <c r="EM96" i="67"/>
  <c r="EM193" i="67" s="1"/>
  <c r="EL96" i="67"/>
  <c r="EL193" i="67" s="1"/>
  <c r="EK96" i="67"/>
  <c r="EK193" i="67" s="1"/>
  <c r="EJ96" i="67"/>
  <c r="EJ193" i="67" s="1"/>
  <c r="EI96" i="67"/>
  <c r="EI193" i="67" s="1"/>
  <c r="EH96" i="67"/>
  <c r="EH193" i="67" s="1"/>
  <c r="EG96" i="67"/>
  <c r="EG193" i="67" s="1"/>
  <c r="EF96" i="67"/>
  <c r="EF193" i="67" s="1"/>
  <c r="EE96" i="67"/>
  <c r="EE193" i="67" s="1"/>
  <c r="ED96" i="67"/>
  <c r="ED193" i="67" s="1"/>
  <c r="EC96" i="67"/>
  <c r="EC193" i="67" s="1"/>
  <c r="EB96" i="67"/>
  <c r="EB193" i="67" s="1"/>
  <c r="EA96" i="67"/>
  <c r="EA193" i="67" s="1"/>
  <c r="DZ96" i="67"/>
  <c r="DZ193" i="67" s="1"/>
  <c r="DY96" i="67"/>
  <c r="DY193" i="67" s="1"/>
  <c r="DX96" i="67"/>
  <c r="DX193" i="67" s="1"/>
  <c r="DW96" i="67"/>
  <c r="DW193" i="67" s="1"/>
  <c r="DV96" i="67"/>
  <c r="DV193" i="67" s="1"/>
  <c r="DU96" i="67"/>
  <c r="DU193" i="67" s="1"/>
  <c r="DT96" i="67"/>
  <c r="DT193" i="67" s="1"/>
  <c r="DS96" i="67"/>
  <c r="DS193" i="67" s="1"/>
  <c r="DR96" i="67"/>
  <c r="DR193" i="67" s="1"/>
  <c r="DQ96" i="67"/>
  <c r="DQ193" i="67" s="1"/>
  <c r="DP96" i="67"/>
  <c r="DP193" i="67" s="1"/>
  <c r="DO96" i="67"/>
  <c r="DO193" i="67" s="1"/>
  <c r="DN96" i="67"/>
  <c r="DN193" i="67" s="1"/>
  <c r="DM96" i="67"/>
  <c r="DM193" i="67" s="1"/>
  <c r="DL96" i="67"/>
  <c r="DL193" i="67" s="1"/>
  <c r="DK96" i="67"/>
  <c r="DK193" i="67" s="1"/>
  <c r="DJ96" i="67"/>
  <c r="DJ193" i="67" s="1"/>
  <c r="DI96" i="67"/>
  <c r="DI193" i="67" s="1"/>
  <c r="DH96" i="67"/>
  <c r="DH193" i="67" s="1"/>
  <c r="DG96" i="67"/>
  <c r="DG193" i="67" s="1"/>
  <c r="DF96" i="67"/>
  <c r="DF193" i="67" s="1"/>
  <c r="DE96" i="67"/>
  <c r="DE193" i="67" s="1"/>
  <c r="DD96" i="67"/>
  <c r="DD193" i="67" s="1"/>
  <c r="DC96" i="67"/>
  <c r="DC193" i="67" s="1"/>
  <c r="DB96" i="67"/>
  <c r="DB193" i="67" s="1"/>
  <c r="DA96" i="67"/>
  <c r="DA193" i="67" s="1"/>
  <c r="CZ96" i="67"/>
  <c r="CZ193" i="67" s="1"/>
  <c r="CY96" i="67"/>
  <c r="CY193" i="67" s="1"/>
  <c r="CX96" i="67"/>
  <c r="CX193" i="67" s="1"/>
  <c r="CW96" i="67"/>
  <c r="CW193" i="67" s="1"/>
  <c r="CV96" i="67"/>
  <c r="CV193" i="67" s="1"/>
  <c r="CU96" i="67"/>
  <c r="CU193" i="67" s="1"/>
  <c r="CT96" i="67"/>
  <c r="CT193" i="67" s="1"/>
  <c r="CS96" i="67"/>
  <c r="CS193" i="67" s="1"/>
  <c r="CR96" i="67"/>
  <c r="CR193" i="67" s="1"/>
  <c r="CQ96" i="67"/>
  <c r="CQ193" i="67" s="1"/>
  <c r="CP96" i="67"/>
  <c r="CP193" i="67" s="1"/>
  <c r="CO96" i="67"/>
  <c r="CO193" i="67" s="1"/>
  <c r="CN96" i="67"/>
  <c r="CN193" i="67" s="1"/>
  <c r="CM96" i="67"/>
  <c r="CM193" i="67" s="1"/>
  <c r="CL96" i="67"/>
  <c r="CL193" i="67" s="1"/>
  <c r="CK96" i="67"/>
  <c r="CK193" i="67" s="1"/>
  <c r="CJ96" i="67"/>
  <c r="CJ193" i="67" s="1"/>
  <c r="CI96" i="67"/>
  <c r="CI193" i="67" s="1"/>
  <c r="CH96" i="67"/>
  <c r="CH193" i="67" s="1"/>
  <c r="CG96" i="67"/>
  <c r="CG193" i="67" s="1"/>
  <c r="CF96" i="67"/>
  <c r="CF193" i="67" s="1"/>
  <c r="CE96" i="67"/>
  <c r="CE193" i="67" s="1"/>
  <c r="CD96" i="67"/>
  <c r="CD193" i="67" s="1"/>
  <c r="CC96" i="67"/>
  <c r="CC193" i="67" s="1"/>
  <c r="CB96" i="67"/>
  <c r="CB193" i="67" s="1"/>
  <c r="CA96" i="67"/>
  <c r="CA193" i="67" s="1"/>
  <c r="BZ96" i="67"/>
  <c r="BZ193" i="67" s="1"/>
  <c r="BY96" i="67"/>
  <c r="BY193" i="67" s="1"/>
  <c r="BX96" i="67"/>
  <c r="BX193" i="67" s="1"/>
  <c r="BW96" i="67"/>
  <c r="BW193" i="67" s="1"/>
  <c r="BV96" i="67"/>
  <c r="BV193" i="67" s="1"/>
  <c r="BU96" i="67"/>
  <c r="BU193" i="67" s="1"/>
  <c r="BT96" i="67"/>
  <c r="BT193" i="67" s="1"/>
  <c r="BS96" i="67"/>
  <c r="BS193" i="67" s="1"/>
  <c r="BR96" i="67"/>
  <c r="BR193" i="67" s="1"/>
  <c r="BQ96" i="67"/>
  <c r="BQ193" i="67" s="1"/>
  <c r="BP96" i="67"/>
  <c r="BP193" i="67" s="1"/>
  <c r="BO96" i="67"/>
  <c r="BO193" i="67" s="1"/>
  <c r="BN96" i="67"/>
  <c r="BN193" i="67" s="1"/>
  <c r="BM96" i="67"/>
  <c r="BM193" i="67" s="1"/>
  <c r="BL96" i="67"/>
  <c r="BL193" i="67" s="1"/>
  <c r="BK96" i="67"/>
  <c r="BK193" i="67" s="1"/>
  <c r="BJ96" i="67"/>
  <c r="BJ193" i="67" s="1"/>
  <c r="BI96" i="67"/>
  <c r="BI193" i="67" s="1"/>
  <c r="BH96" i="67"/>
  <c r="BH193" i="67" s="1"/>
  <c r="BG96" i="67"/>
  <c r="BG193" i="67" s="1"/>
  <c r="BF96" i="67"/>
  <c r="BF193" i="67" s="1"/>
  <c r="BE96" i="67"/>
  <c r="BE193" i="67" s="1"/>
  <c r="BD96" i="67"/>
  <c r="BD193" i="67" s="1"/>
  <c r="BC96" i="67"/>
  <c r="BC193" i="67" s="1"/>
  <c r="BB96" i="67"/>
  <c r="BB193" i="67" s="1"/>
  <c r="BA96" i="67"/>
  <c r="BA193" i="67" s="1"/>
  <c r="AZ96" i="67"/>
  <c r="AZ193" i="67" s="1"/>
  <c r="AY96" i="67"/>
  <c r="AY193" i="67" s="1"/>
  <c r="AX96" i="67"/>
  <c r="AX193" i="67" s="1"/>
  <c r="AW96" i="67"/>
  <c r="AW193" i="67" s="1"/>
  <c r="AV96" i="67"/>
  <c r="AV193" i="67" s="1"/>
  <c r="AU96" i="67"/>
  <c r="AU193" i="67" s="1"/>
  <c r="AT96" i="67"/>
  <c r="AT193" i="67" s="1"/>
  <c r="AS96" i="67"/>
  <c r="AS193" i="67" s="1"/>
  <c r="AR96" i="67"/>
  <c r="AR193" i="67" s="1"/>
  <c r="AQ96" i="67"/>
  <c r="AQ193" i="67" s="1"/>
  <c r="AP96" i="67"/>
  <c r="AP193" i="67" s="1"/>
  <c r="AO96" i="67"/>
  <c r="AO193" i="67" s="1"/>
  <c r="AN96" i="67"/>
  <c r="AN193" i="67" s="1"/>
  <c r="AM96" i="67"/>
  <c r="AM193" i="67" s="1"/>
  <c r="AL96" i="67"/>
  <c r="AL193" i="67" s="1"/>
  <c r="AK96" i="67"/>
  <c r="AK193" i="67" s="1"/>
  <c r="AJ96" i="67"/>
  <c r="AJ193" i="67" s="1"/>
  <c r="AI96" i="67"/>
  <c r="AI193" i="67" s="1"/>
  <c r="AH96" i="67"/>
  <c r="AH193" i="67" s="1"/>
  <c r="AG96" i="67"/>
  <c r="AG193" i="67" s="1"/>
  <c r="AF96" i="67"/>
  <c r="AF193" i="67" s="1"/>
  <c r="AE96" i="67"/>
  <c r="AE193" i="67" s="1"/>
  <c r="AD96" i="67"/>
  <c r="AD193" i="67" s="1"/>
  <c r="AC96" i="67"/>
  <c r="AC193" i="67" s="1"/>
  <c r="AB96" i="67"/>
  <c r="AB193" i="67" s="1"/>
  <c r="AA96" i="67"/>
  <c r="AA193" i="67" s="1"/>
  <c r="Z96" i="67"/>
  <c r="Z193" i="67" s="1"/>
  <c r="Y96" i="67"/>
  <c r="Y193" i="67" s="1"/>
  <c r="X96" i="67"/>
  <c r="X193" i="67" s="1"/>
  <c r="W96" i="67"/>
  <c r="W193" i="67" s="1"/>
  <c r="V96" i="67"/>
  <c r="V193" i="67" s="1"/>
  <c r="U96" i="67"/>
  <c r="U193" i="67" s="1"/>
  <c r="T96" i="67"/>
  <c r="T193" i="67" s="1"/>
  <c r="S96" i="67"/>
  <c r="S193" i="67" s="1"/>
  <c r="R96" i="67"/>
  <c r="R193" i="67" s="1"/>
  <c r="Q96" i="67"/>
  <c r="Q193" i="67" s="1"/>
  <c r="P96" i="67"/>
  <c r="P193" i="67" s="1"/>
  <c r="O96" i="67"/>
  <c r="O193" i="67" s="1"/>
  <c r="N96" i="67"/>
  <c r="N193" i="67" s="1"/>
  <c r="M96" i="67"/>
  <c r="M193" i="67" s="1"/>
  <c r="L96" i="67"/>
  <c r="L193" i="67" s="1"/>
  <c r="K96" i="67"/>
  <c r="K193" i="67" s="1"/>
  <c r="J96" i="67"/>
  <c r="J193" i="67" s="1"/>
  <c r="I96" i="67"/>
  <c r="I193" i="67" s="1"/>
  <c r="H96" i="67"/>
  <c r="H193" i="67" s="1"/>
  <c r="G96" i="67"/>
  <c r="G193" i="67" s="1"/>
  <c r="F96" i="67"/>
  <c r="F193" i="67" s="1"/>
  <c r="E96" i="67"/>
  <c r="E193" i="67" s="1"/>
  <c r="D96" i="67"/>
  <c r="D193" i="67" s="1"/>
  <c r="C96" i="67"/>
  <c r="C193" i="67" s="1"/>
  <c r="EV95" i="67"/>
  <c r="EV192" i="67" s="1"/>
  <c r="EU95" i="67"/>
  <c r="EU192" i="67" s="1"/>
  <c r="ET95" i="67"/>
  <c r="ET192" i="67" s="1"/>
  <c r="ES95" i="67"/>
  <c r="ES192" i="67" s="1"/>
  <c r="ER95" i="67"/>
  <c r="ER192" i="67" s="1"/>
  <c r="EQ95" i="67"/>
  <c r="EQ192" i="67" s="1"/>
  <c r="EP95" i="67"/>
  <c r="EP192" i="67" s="1"/>
  <c r="EO95" i="67"/>
  <c r="EO192" i="67" s="1"/>
  <c r="EN95" i="67"/>
  <c r="EN192" i="67" s="1"/>
  <c r="EM95" i="67"/>
  <c r="EM192" i="67" s="1"/>
  <c r="EL95" i="67"/>
  <c r="EL192" i="67" s="1"/>
  <c r="EK95" i="67"/>
  <c r="EK192" i="67" s="1"/>
  <c r="EJ95" i="67"/>
  <c r="EJ192" i="67" s="1"/>
  <c r="EI95" i="67"/>
  <c r="EI192" i="67" s="1"/>
  <c r="EH95" i="67"/>
  <c r="EH192" i="67" s="1"/>
  <c r="EG95" i="67"/>
  <c r="EG192" i="67" s="1"/>
  <c r="EF95" i="67"/>
  <c r="EF192" i="67" s="1"/>
  <c r="EE95" i="67"/>
  <c r="EE192" i="67" s="1"/>
  <c r="ED95" i="67"/>
  <c r="ED192" i="67" s="1"/>
  <c r="EC95" i="67"/>
  <c r="EC192" i="67" s="1"/>
  <c r="EB95" i="67"/>
  <c r="EB192" i="67" s="1"/>
  <c r="EA95" i="67"/>
  <c r="EA192" i="67" s="1"/>
  <c r="DZ95" i="67"/>
  <c r="DZ192" i="67" s="1"/>
  <c r="DY95" i="67"/>
  <c r="DY192" i="67" s="1"/>
  <c r="DX95" i="67"/>
  <c r="DX192" i="67" s="1"/>
  <c r="DW95" i="67"/>
  <c r="DW192" i="67" s="1"/>
  <c r="DV95" i="67"/>
  <c r="DV192" i="67" s="1"/>
  <c r="DU95" i="67"/>
  <c r="DU192" i="67" s="1"/>
  <c r="DT95" i="67"/>
  <c r="DT192" i="67" s="1"/>
  <c r="DS95" i="67"/>
  <c r="DS192" i="67" s="1"/>
  <c r="DR95" i="67"/>
  <c r="DR192" i="67" s="1"/>
  <c r="DQ95" i="67"/>
  <c r="DQ192" i="67" s="1"/>
  <c r="DP95" i="67"/>
  <c r="DP192" i="67" s="1"/>
  <c r="DO95" i="67"/>
  <c r="DO192" i="67" s="1"/>
  <c r="DN95" i="67"/>
  <c r="DN192" i="67" s="1"/>
  <c r="DM95" i="67"/>
  <c r="DM192" i="67" s="1"/>
  <c r="DL95" i="67"/>
  <c r="DL192" i="67" s="1"/>
  <c r="DK95" i="67"/>
  <c r="DK192" i="67" s="1"/>
  <c r="DJ95" i="67"/>
  <c r="DJ192" i="67" s="1"/>
  <c r="DI95" i="67"/>
  <c r="DI192" i="67" s="1"/>
  <c r="DH95" i="67"/>
  <c r="DH192" i="67" s="1"/>
  <c r="DG95" i="67"/>
  <c r="DG192" i="67" s="1"/>
  <c r="DF95" i="67"/>
  <c r="DF192" i="67" s="1"/>
  <c r="DE95" i="67"/>
  <c r="DE192" i="67" s="1"/>
  <c r="DD95" i="67"/>
  <c r="DD192" i="67" s="1"/>
  <c r="DC95" i="67"/>
  <c r="DC192" i="67" s="1"/>
  <c r="DB95" i="67"/>
  <c r="DB192" i="67" s="1"/>
  <c r="DA95" i="67"/>
  <c r="DA192" i="67" s="1"/>
  <c r="CZ95" i="67"/>
  <c r="CZ192" i="67" s="1"/>
  <c r="CY95" i="67"/>
  <c r="CY192" i="67" s="1"/>
  <c r="CX95" i="67"/>
  <c r="CX192" i="67" s="1"/>
  <c r="CW95" i="67"/>
  <c r="CW192" i="67" s="1"/>
  <c r="CV95" i="67"/>
  <c r="CV192" i="67" s="1"/>
  <c r="CU95" i="67"/>
  <c r="CU192" i="67" s="1"/>
  <c r="CT95" i="67"/>
  <c r="CT192" i="67" s="1"/>
  <c r="CS95" i="67"/>
  <c r="CS192" i="67" s="1"/>
  <c r="CR95" i="67"/>
  <c r="CR192" i="67" s="1"/>
  <c r="CQ95" i="67"/>
  <c r="CQ192" i="67" s="1"/>
  <c r="CP95" i="67"/>
  <c r="CP192" i="67" s="1"/>
  <c r="CO95" i="67"/>
  <c r="CO192" i="67" s="1"/>
  <c r="CN95" i="67"/>
  <c r="CN192" i="67" s="1"/>
  <c r="CM95" i="67"/>
  <c r="CM192" i="67" s="1"/>
  <c r="CL95" i="67"/>
  <c r="CL192" i="67" s="1"/>
  <c r="CK95" i="67"/>
  <c r="CK192" i="67" s="1"/>
  <c r="CJ95" i="67"/>
  <c r="CJ192" i="67" s="1"/>
  <c r="CI95" i="67"/>
  <c r="CI192" i="67" s="1"/>
  <c r="CH95" i="67"/>
  <c r="CH192" i="67" s="1"/>
  <c r="CG95" i="67"/>
  <c r="CG192" i="67" s="1"/>
  <c r="CF95" i="67"/>
  <c r="CF192" i="67" s="1"/>
  <c r="CE95" i="67"/>
  <c r="CE192" i="67" s="1"/>
  <c r="CD95" i="67"/>
  <c r="CD192" i="67" s="1"/>
  <c r="CC95" i="67"/>
  <c r="CC192" i="67" s="1"/>
  <c r="CB95" i="67"/>
  <c r="CB192" i="67" s="1"/>
  <c r="CA95" i="67"/>
  <c r="CA192" i="67" s="1"/>
  <c r="BZ95" i="67"/>
  <c r="BZ192" i="67" s="1"/>
  <c r="BY95" i="67"/>
  <c r="BY192" i="67" s="1"/>
  <c r="BX95" i="67"/>
  <c r="BX192" i="67" s="1"/>
  <c r="BW95" i="67"/>
  <c r="BW192" i="67" s="1"/>
  <c r="BV95" i="67"/>
  <c r="BV192" i="67" s="1"/>
  <c r="BU95" i="67"/>
  <c r="BU192" i="67" s="1"/>
  <c r="BT95" i="67"/>
  <c r="BT192" i="67" s="1"/>
  <c r="BS95" i="67"/>
  <c r="BS192" i="67" s="1"/>
  <c r="BR95" i="67"/>
  <c r="BR192" i="67" s="1"/>
  <c r="BQ95" i="67"/>
  <c r="BQ192" i="67" s="1"/>
  <c r="BP95" i="67"/>
  <c r="BP192" i="67" s="1"/>
  <c r="BO95" i="67"/>
  <c r="BO192" i="67" s="1"/>
  <c r="BN95" i="67"/>
  <c r="BN192" i="67" s="1"/>
  <c r="BM95" i="67"/>
  <c r="BM192" i="67" s="1"/>
  <c r="BL95" i="67"/>
  <c r="BL192" i="67" s="1"/>
  <c r="BK95" i="67"/>
  <c r="BK192" i="67" s="1"/>
  <c r="BJ95" i="67"/>
  <c r="BJ192" i="67" s="1"/>
  <c r="BI95" i="67"/>
  <c r="BI192" i="67" s="1"/>
  <c r="BH95" i="67"/>
  <c r="BH192" i="67" s="1"/>
  <c r="BG95" i="67"/>
  <c r="BG192" i="67" s="1"/>
  <c r="BF95" i="67"/>
  <c r="BF192" i="67" s="1"/>
  <c r="BE95" i="67"/>
  <c r="BE192" i="67" s="1"/>
  <c r="BD95" i="67"/>
  <c r="BD192" i="67" s="1"/>
  <c r="BC95" i="67"/>
  <c r="BC192" i="67" s="1"/>
  <c r="BB95" i="67"/>
  <c r="BB192" i="67" s="1"/>
  <c r="BA95" i="67"/>
  <c r="BA192" i="67" s="1"/>
  <c r="AZ95" i="67"/>
  <c r="AZ192" i="67" s="1"/>
  <c r="AY95" i="67"/>
  <c r="AY192" i="67" s="1"/>
  <c r="AX95" i="67"/>
  <c r="AX192" i="67" s="1"/>
  <c r="AW95" i="67"/>
  <c r="AW192" i="67" s="1"/>
  <c r="AV95" i="67"/>
  <c r="AV192" i="67" s="1"/>
  <c r="AU95" i="67"/>
  <c r="AU192" i="67" s="1"/>
  <c r="AT95" i="67"/>
  <c r="AT192" i="67" s="1"/>
  <c r="AS95" i="67"/>
  <c r="AS192" i="67" s="1"/>
  <c r="AR95" i="67"/>
  <c r="AR192" i="67" s="1"/>
  <c r="AQ95" i="67"/>
  <c r="AQ192" i="67" s="1"/>
  <c r="AP95" i="67"/>
  <c r="AP192" i="67" s="1"/>
  <c r="AO95" i="67"/>
  <c r="AO192" i="67" s="1"/>
  <c r="AN95" i="67"/>
  <c r="AN192" i="67" s="1"/>
  <c r="AM95" i="67"/>
  <c r="AM192" i="67" s="1"/>
  <c r="AL95" i="67"/>
  <c r="AL192" i="67" s="1"/>
  <c r="AK95" i="67"/>
  <c r="AK192" i="67" s="1"/>
  <c r="AJ95" i="67"/>
  <c r="AJ192" i="67" s="1"/>
  <c r="AI95" i="67"/>
  <c r="AI192" i="67" s="1"/>
  <c r="AH95" i="67"/>
  <c r="AH192" i="67" s="1"/>
  <c r="AG95" i="67"/>
  <c r="AG192" i="67" s="1"/>
  <c r="AF95" i="67"/>
  <c r="AF192" i="67" s="1"/>
  <c r="AE95" i="67"/>
  <c r="AE192" i="67" s="1"/>
  <c r="AD95" i="67"/>
  <c r="AD192" i="67" s="1"/>
  <c r="AC95" i="67"/>
  <c r="AC192" i="67" s="1"/>
  <c r="AB95" i="67"/>
  <c r="AB192" i="67" s="1"/>
  <c r="AA95" i="67"/>
  <c r="AA192" i="67" s="1"/>
  <c r="Z95" i="67"/>
  <c r="Z192" i="67" s="1"/>
  <c r="Y95" i="67"/>
  <c r="Y192" i="67" s="1"/>
  <c r="X95" i="67"/>
  <c r="X192" i="67" s="1"/>
  <c r="W95" i="67"/>
  <c r="W192" i="67" s="1"/>
  <c r="V95" i="67"/>
  <c r="V192" i="67" s="1"/>
  <c r="U95" i="67"/>
  <c r="U192" i="67" s="1"/>
  <c r="T95" i="67"/>
  <c r="T192" i="67" s="1"/>
  <c r="S95" i="67"/>
  <c r="S192" i="67" s="1"/>
  <c r="R95" i="67"/>
  <c r="R192" i="67" s="1"/>
  <c r="Q95" i="67"/>
  <c r="Q192" i="67" s="1"/>
  <c r="P95" i="67"/>
  <c r="P192" i="67" s="1"/>
  <c r="O95" i="67"/>
  <c r="O192" i="67" s="1"/>
  <c r="N95" i="67"/>
  <c r="N192" i="67" s="1"/>
  <c r="M95" i="67"/>
  <c r="M192" i="67" s="1"/>
  <c r="L95" i="67"/>
  <c r="L192" i="67" s="1"/>
  <c r="K95" i="67"/>
  <c r="K192" i="67" s="1"/>
  <c r="J95" i="67"/>
  <c r="J192" i="67" s="1"/>
  <c r="I95" i="67"/>
  <c r="I192" i="67" s="1"/>
  <c r="H95" i="67"/>
  <c r="H192" i="67" s="1"/>
  <c r="G95" i="67"/>
  <c r="G192" i="67" s="1"/>
  <c r="F95" i="67"/>
  <c r="F192" i="67" s="1"/>
  <c r="E95" i="67"/>
  <c r="E192" i="67" s="1"/>
  <c r="D95" i="67"/>
  <c r="D192" i="67" s="1"/>
  <c r="C95" i="67"/>
  <c r="C192" i="67" s="1"/>
  <c r="EV94" i="67"/>
  <c r="EV191" i="67" s="1"/>
  <c r="EU94" i="67"/>
  <c r="EU191" i="67" s="1"/>
  <c r="ET94" i="67"/>
  <c r="ET191" i="67" s="1"/>
  <c r="ES94" i="67"/>
  <c r="ES191" i="67" s="1"/>
  <c r="ER94" i="67"/>
  <c r="ER191" i="67" s="1"/>
  <c r="EQ94" i="67"/>
  <c r="EQ191" i="67" s="1"/>
  <c r="EP94" i="67"/>
  <c r="EP191" i="67" s="1"/>
  <c r="EO94" i="67"/>
  <c r="EO191" i="67" s="1"/>
  <c r="EN94" i="67"/>
  <c r="EN191" i="67" s="1"/>
  <c r="EM94" i="67"/>
  <c r="EM191" i="67" s="1"/>
  <c r="EL94" i="67"/>
  <c r="EL191" i="67" s="1"/>
  <c r="EK94" i="67"/>
  <c r="EK191" i="67" s="1"/>
  <c r="EJ94" i="67"/>
  <c r="EJ191" i="67" s="1"/>
  <c r="EI94" i="67"/>
  <c r="EI191" i="67" s="1"/>
  <c r="EH94" i="67"/>
  <c r="EH191" i="67" s="1"/>
  <c r="EG94" i="67"/>
  <c r="EG191" i="67" s="1"/>
  <c r="EF94" i="67"/>
  <c r="EF191" i="67" s="1"/>
  <c r="EE94" i="67"/>
  <c r="EE191" i="67" s="1"/>
  <c r="ED94" i="67"/>
  <c r="ED191" i="67" s="1"/>
  <c r="EC94" i="67"/>
  <c r="EC191" i="67" s="1"/>
  <c r="EB94" i="67"/>
  <c r="EB191" i="67" s="1"/>
  <c r="EA94" i="67"/>
  <c r="EA191" i="67" s="1"/>
  <c r="DZ94" i="67"/>
  <c r="DZ191" i="67" s="1"/>
  <c r="DY94" i="67"/>
  <c r="DY191" i="67" s="1"/>
  <c r="DX94" i="67"/>
  <c r="DX191" i="67" s="1"/>
  <c r="DW94" i="67"/>
  <c r="DW191" i="67" s="1"/>
  <c r="DV94" i="67"/>
  <c r="DV191" i="67" s="1"/>
  <c r="DU94" i="67"/>
  <c r="DU191" i="67" s="1"/>
  <c r="DT94" i="67"/>
  <c r="DT191" i="67" s="1"/>
  <c r="DS94" i="67"/>
  <c r="DS191" i="67" s="1"/>
  <c r="DR94" i="67"/>
  <c r="DR191" i="67" s="1"/>
  <c r="DQ94" i="67"/>
  <c r="DQ191" i="67" s="1"/>
  <c r="DP94" i="67"/>
  <c r="DP191" i="67" s="1"/>
  <c r="DO94" i="67"/>
  <c r="DO191" i="67" s="1"/>
  <c r="DN94" i="67"/>
  <c r="DN191" i="67" s="1"/>
  <c r="DM94" i="67"/>
  <c r="DM191" i="67" s="1"/>
  <c r="DL94" i="67"/>
  <c r="DL191" i="67" s="1"/>
  <c r="DK94" i="67"/>
  <c r="DK191" i="67" s="1"/>
  <c r="DJ94" i="67"/>
  <c r="DJ191" i="67" s="1"/>
  <c r="DI94" i="67"/>
  <c r="DI191" i="67" s="1"/>
  <c r="DH94" i="67"/>
  <c r="DH191" i="67" s="1"/>
  <c r="DG94" i="67"/>
  <c r="DG191" i="67" s="1"/>
  <c r="DF94" i="67"/>
  <c r="DF191" i="67" s="1"/>
  <c r="DE94" i="67"/>
  <c r="DE191" i="67" s="1"/>
  <c r="DD94" i="67"/>
  <c r="DD191" i="67" s="1"/>
  <c r="DC94" i="67"/>
  <c r="DC191" i="67" s="1"/>
  <c r="DB94" i="67"/>
  <c r="DB191" i="67" s="1"/>
  <c r="DA94" i="67"/>
  <c r="DA191" i="67" s="1"/>
  <c r="CZ94" i="67"/>
  <c r="CZ191" i="67" s="1"/>
  <c r="CY94" i="67"/>
  <c r="CY191" i="67" s="1"/>
  <c r="CX94" i="67"/>
  <c r="CX191" i="67" s="1"/>
  <c r="CW94" i="67"/>
  <c r="CW191" i="67" s="1"/>
  <c r="CV94" i="67"/>
  <c r="CV191" i="67" s="1"/>
  <c r="CU94" i="67"/>
  <c r="CU191" i="67" s="1"/>
  <c r="CT94" i="67"/>
  <c r="CT191" i="67" s="1"/>
  <c r="CS94" i="67"/>
  <c r="CS191" i="67" s="1"/>
  <c r="CR94" i="67"/>
  <c r="CR191" i="67" s="1"/>
  <c r="CQ94" i="67"/>
  <c r="CQ191" i="67" s="1"/>
  <c r="CP94" i="67"/>
  <c r="CP191" i="67" s="1"/>
  <c r="CO94" i="67"/>
  <c r="CO191" i="67" s="1"/>
  <c r="CN94" i="67"/>
  <c r="CN191" i="67" s="1"/>
  <c r="CM94" i="67"/>
  <c r="CM191" i="67" s="1"/>
  <c r="CL94" i="67"/>
  <c r="CL191" i="67" s="1"/>
  <c r="CK94" i="67"/>
  <c r="CK191" i="67" s="1"/>
  <c r="CJ94" i="67"/>
  <c r="CJ191" i="67" s="1"/>
  <c r="CI94" i="67"/>
  <c r="CI191" i="67" s="1"/>
  <c r="CH94" i="67"/>
  <c r="CH191" i="67" s="1"/>
  <c r="CG94" i="67"/>
  <c r="CG191" i="67" s="1"/>
  <c r="CF94" i="67"/>
  <c r="CF191" i="67" s="1"/>
  <c r="CE94" i="67"/>
  <c r="CE191" i="67" s="1"/>
  <c r="CD94" i="67"/>
  <c r="CD191" i="67" s="1"/>
  <c r="CC94" i="67"/>
  <c r="CC191" i="67" s="1"/>
  <c r="CB94" i="67"/>
  <c r="CB191" i="67" s="1"/>
  <c r="CA94" i="67"/>
  <c r="CA191" i="67" s="1"/>
  <c r="BZ94" i="67"/>
  <c r="BZ191" i="67" s="1"/>
  <c r="BY94" i="67"/>
  <c r="BY191" i="67" s="1"/>
  <c r="BX94" i="67"/>
  <c r="BX191" i="67" s="1"/>
  <c r="BW94" i="67"/>
  <c r="BW191" i="67" s="1"/>
  <c r="BV94" i="67"/>
  <c r="BV191" i="67" s="1"/>
  <c r="BU94" i="67"/>
  <c r="BU191" i="67" s="1"/>
  <c r="BT94" i="67"/>
  <c r="BT191" i="67" s="1"/>
  <c r="BS94" i="67"/>
  <c r="BS191" i="67" s="1"/>
  <c r="BR94" i="67"/>
  <c r="BR191" i="67" s="1"/>
  <c r="BQ94" i="67"/>
  <c r="BQ191" i="67" s="1"/>
  <c r="BP94" i="67"/>
  <c r="BP191" i="67" s="1"/>
  <c r="BO94" i="67"/>
  <c r="BO191" i="67" s="1"/>
  <c r="BN94" i="67"/>
  <c r="BN191" i="67" s="1"/>
  <c r="BM94" i="67"/>
  <c r="BM191" i="67" s="1"/>
  <c r="BL94" i="67"/>
  <c r="BL191" i="67" s="1"/>
  <c r="BK94" i="67"/>
  <c r="BK191" i="67" s="1"/>
  <c r="BJ94" i="67"/>
  <c r="BJ191" i="67" s="1"/>
  <c r="BI94" i="67"/>
  <c r="BI191" i="67" s="1"/>
  <c r="BH94" i="67"/>
  <c r="BH191" i="67" s="1"/>
  <c r="BG94" i="67"/>
  <c r="BG191" i="67" s="1"/>
  <c r="BF94" i="67"/>
  <c r="BF191" i="67" s="1"/>
  <c r="BE94" i="67"/>
  <c r="BE191" i="67" s="1"/>
  <c r="BD94" i="67"/>
  <c r="BD191" i="67" s="1"/>
  <c r="BC94" i="67"/>
  <c r="BC191" i="67" s="1"/>
  <c r="BB94" i="67"/>
  <c r="BB191" i="67" s="1"/>
  <c r="BA94" i="67"/>
  <c r="BA191" i="67" s="1"/>
  <c r="AZ94" i="67"/>
  <c r="AZ191" i="67" s="1"/>
  <c r="AY94" i="67"/>
  <c r="AY191" i="67" s="1"/>
  <c r="AX94" i="67"/>
  <c r="AX191" i="67" s="1"/>
  <c r="AW94" i="67"/>
  <c r="AW191" i="67" s="1"/>
  <c r="AV94" i="67"/>
  <c r="AV191" i="67" s="1"/>
  <c r="AU94" i="67"/>
  <c r="AU191" i="67" s="1"/>
  <c r="AT94" i="67"/>
  <c r="AT191" i="67" s="1"/>
  <c r="AS94" i="67"/>
  <c r="AS191" i="67" s="1"/>
  <c r="AR94" i="67"/>
  <c r="AR191" i="67" s="1"/>
  <c r="AQ94" i="67"/>
  <c r="AQ191" i="67" s="1"/>
  <c r="AP94" i="67"/>
  <c r="AP191" i="67" s="1"/>
  <c r="AO94" i="67"/>
  <c r="AO191" i="67" s="1"/>
  <c r="AN94" i="67"/>
  <c r="AN191" i="67" s="1"/>
  <c r="AM94" i="67"/>
  <c r="AM191" i="67" s="1"/>
  <c r="AL94" i="67"/>
  <c r="AL191" i="67" s="1"/>
  <c r="AK94" i="67"/>
  <c r="AK191" i="67" s="1"/>
  <c r="AJ94" i="67"/>
  <c r="AJ191" i="67" s="1"/>
  <c r="AI94" i="67"/>
  <c r="AI191" i="67" s="1"/>
  <c r="AH94" i="67"/>
  <c r="AH191" i="67" s="1"/>
  <c r="AG94" i="67"/>
  <c r="AG191" i="67" s="1"/>
  <c r="AF94" i="67"/>
  <c r="AF191" i="67" s="1"/>
  <c r="AE94" i="67"/>
  <c r="AE191" i="67" s="1"/>
  <c r="AD94" i="67"/>
  <c r="AD191" i="67" s="1"/>
  <c r="AC94" i="67"/>
  <c r="AC191" i="67" s="1"/>
  <c r="AB94" i="67"/>
  <c r="AB191" i="67" s="1"/>
  <c r="AA94" i="67"/>
  <c r="AA191" i="67" s="1"/>
  <c r="Z94" i="67"/>
  <c r="Z191" i="67" s="1"/>
  <c r="Y94" i="67"/>
  <c r="Y191" i="67" s="1"/>
  <c r="X94" i="67"/>
  <c r="X191" i="67" s="1"/>
  <c r="W94" i="67"/>
  <c r="W191" i="67" s="1"/>
  <c r="V94" i="67"/>
  <c r="V191" i="67" s="1"/>
  <c r="U94" i="67"/>
  <c r="U191" i="67" s="1"/>
  <c r="T94" i="67"/>
  <c r="T191" i="67" s="1"/>
  <c r="S94" i="67"/>
  <c r="S191" i="67" s="1"/>
  <c r="R94" i="67"/>
  <c r="R191" i="67" s="1"/>
  <c r="Q94" i="67"/>
  <c r="Q191" i="67" s="1"/>
  <c r="P94" i="67"/>
  <c r="P191" i="67" s="1"/>
  <c r="O94" i="67"/>
  <c r="O191" i="67" s="1"/>
  <c r="N94" i="67"/>
  <c r="N191" i="67" s="1"/>
  <c r="M94" i="67"/>
  <c r="M191" i="67" s="1"/>
  <c r="L94" i="67"/>
  <c r="L191" i="67" s="1"/>
  <c r="K94" i="67"/>
  <c r="K191" i="67" s="1"/>
  <c r="J94" i="67"/>
  <c r="J191" i="67" s="1"/>
  <c r="I94" i="67"/>
  <c r="I191" i="67" s="1"/>
  <c r="H94" i="67"/>
  <c r="H191" i="67" s="1"/>
  <c r="G94" i="67"/>
  <c r="G191" i="67" s="1"/>
  <c r="F94" i="67"/>
  <c r="F191" i="67" s="1"/>
  <c r="E94" i="67"/>
  <c r="E191" i="67" s="1"/>
  <c r="D94" i="67"/>
  <c r="D191" i="67" s="1"/>
  <c r="C94" i="67"/>
  <c r="C191" i="67" s="1"/>
  <c r="EV93" i="67"/>
  <c r="EV190" i="67" s="1"/>
  <c r="EU93" i="67"/>
  <c r="EU190" i="67" s="1"/>
  <c r="ET93" i="67"/>
  <c r="ET190" i="67" s="1"/>
  <c r="ES93" i="67"/>
  <c r="ES190" i="67" s="1"/>
  <c r="ER93" i="67"/>
  <c r="ER190" i="67" s="1"/>
  <c r="EQ93" i="67"/>
  <c r="EQ190" i="67" s="1"/>
  <c r="EP93" i="67"/>
  <c r="EP190" i="67" s="1"/>
  <c r="EO93" i="67"/>
  <c r="EO190" i="67" s="1"/>
  <c r="EN93" i="67"/>
  <c r="EN190" i="67" s="1"/>
  <c r="EM93" i="67"/>
  <c r="EM190" i="67" s="1"/>
  <c r="EL93" i="67"/>
  <c r="EL190" i="67" s="1"/>
  <c r="EK93" i="67"/>
  <c r="EK190" i="67" s="1"/>
  <c r="EJ93" i="67"/>
  <c r="EJ190" i="67" s="1"/>
  <c r="EI93" i="67"/>
  <c r="EI190" i="67" s="1"/>
  <c r="EH93" i="67"/>
  <c r="EH190" i="67" s="1"/>
  <c r="EG93" i="67"/>
  <c r="EG190" i="67" s="1"/>
  <c r="EF93" i="67"/>
  <c r="EF190" i="67" s="1"/>
  <c r="EE93" i="67"/>
  <c r="EE190" i="67" s="1"/>
  <c r="ED93" i="67"/>
  <c r="ED190" i="67" s="1"/>
  <c r="EC93" i="67"/>
  <c r="EC190" i="67" s="1"/>
  <c r="EB93" i="67"/>
  <c r="EB190" i="67" s="1"/>
  <c r="EA93" i="67"/>
  <c r="EA190" i="67" s="1"/>
  <c r="DZ93" i="67"/>
  <c r="DZ190" i="67" s="1"/>
  <c r="DY93" i="67"/>
  <c r="DY190" i="67" s="1"/>
  <c r="DX93" i="67"/>
  <c r="DX190" i="67" s="1"/>
  <c r="DW93" i="67"/>
  <c r="DW190" i="67" s="1"/>
  <c r="DV93" i="67"/>
  <c r="DV190" i="67" s="1"/>
  <c r="DU93" i="67"/>
  <c r="DU190" i="67" s="1"/>
  <c r="DT93" i="67"/>
  <c r="DT190" i="67" s="1"/>
  <c r="DS93" i="67"/>
  <c r="DS190" i="67" s="1"/>
  <c r="DR93" i="67"/>
  <c r="DR190" i="67" s="1"/>
  <c r="DQ93" i="67"/>
  <c r="DQ190" i="67" s="1"/>
  <c r="DP93" i="67"/>
  <c r="DP190" i="67" s="1"/>
  <c r="DO93" i="67"/>
  <c r="DO190" i="67" s="1"/>
  <c r="DN93" i="67"/>
  <c r="DN190" i="67" s="1"/>
  <c r="DM93" i="67"/>
  <c r="DM190" i="67" s="1"/>
  <c r="DL93" i="67"/>
  <c r="DL190" i="67" s="1"/>
  <c r="DK93" i="67"/>
  <c r="DK190" i="67" s="1"/>
  <c r="DJ93" i="67"/>
  <c r="DJ190" i="67" s="1"/>
  <c r="DI93" i="67"/>
  <c r="DI190" i="67" s="1"/>
  <c r="DH93" i="67"/>
  <c r="DH190" i="67" s="1"/>
  <c r="DG93" i="67"/>
  <c r="DG190" i="67" s="1"/>
  <c r="DF93" i="67"/>
  <c r="DF190" i="67" s="1"/>
  <c r="DE93" i="67"/>
  <c r="DE190" i="67" s="1"/>
  <c r="DD93" i="67"/>
  <c r="DD190" i="67" s="1"/>
  <c r="DC93" i="67"/>
  <c r="DC190" i="67" s="1"/>
  <c r="DB93" i="67"/>
  <c r="DB190" i="67" s="1"/>
  <c r="DA93" i="67"/>
  <c r="DA190" i="67" s="1"/>
  <c r="CZ93" i="67"/>
  <c r="CZ190" i="67" s="1"/>
  <c r="CY93" i="67"/>
  <c r="CY190" i="67" s="1"/>
  <c r="CX93" i="67"/>
  <c r="CX190" i="67" s="1"/>
  <c r="CW93" i="67"/>
  <c r="CW190" i="67" s="1"/>
  <c r="CV93" i="67"/>
  <c r="CV190" i="67" s="1"/>
  <c r="CU93" i="67"/>
  <c r="CU190" i="67" s="1"/>
  <c r="CT93" i="67"/>
  <c r="CT190" i="67" s="1"/>
  <c r="CS93" i="67"/>
  <c r="CS190" i="67" s="1"/>
  <c r="CR93" i="67"/>
  <c r="CR190" i="67" s="1"/>
  <c r="CQ93" i="67"/>
  <c r="CQ190" i="67" s="1"/>
  <c r="CP93" i="67"/>
  <c r="CP190" i="67" s="1"/>
  <c r="CO93" i="67"/>
  <c r="CO190" i="67" s="1"/>
  <c r="CN93" i="67"/>
  <c r="CN190" i="67" s="1"/>
  <c r="CM93" i="67"/>
  <c r="CM190" i="67" s="1"/>
  <c r="CL93" i="67"/>
  <c r="CL190" i="67" s="1"/>
  <c r="CK93" i="67"/>
  <c r="CK190" i="67" s="1"/>
  <c r="CJ93" i="67"/>
  <c r="CJ190" i="67" s="1"/>
  <c r="CI93" i="67"/>
  <c r="CI190" i="67" s="1"/>
  <c r="CH93" i="67"/>
  <c r="CH190" i="67" s="1"/>
  <c r="CG93" i="67"/>
  <c r="CG190" i="67" s="1"/>
  <c r="CF93" i="67"/>
  <c r="CF190" i="67" s="1"/>
  <c r="CE93" i="67"/>
  <c r="CE190" i="67" s="1"/>
  <c r="CD93" i="67"/>
  <c r="CD190" i="67" s="1"/>
  <c r="CC93" i="67"/>
  <c r="CC190" i="67" s="1"/>
  <c r="CB93" i="67"/>
  <c r="CB190" i="67" s="1"/>
  <c r="CA93" i="67"/>
  <c r="CA190" i="67" s="1"/>
  <c r="BZ93" i="67"/>
  <c r="BZ190" i="67" s="1"/>
  <c r="BY93" i="67"/>
  <c r="BY190" i="67" s="1"/>
  <c r="BX93" i="67"/>
  <c r="BX190" i="67" s="1"/>
  <c r="BW93" i="67"/>
  <c r="BW190" i="67" s="1"/>
  <c r="BV93" i="67"/>
  <c r="BV190" i="67" s="1"/>
  <c r="BU93" i="67"/>
  <c r="BU190" i="67" s="1"/>
  <c r="BT93" i="67"/>
  <c r="BT190" i="67" s="1"/>
  <c r="BS93" i="67"/>
  <c r="BS190" i="67" s="1"/>
  <c r="BR93" i="67"/>
  <c r="BR190" i="67" s="1"/>
  <c r="BQ93" i="67"/>
  <c r="BQ190" i="67" s="1"/>
  <c r="BP93" i="67"/>
  <c r="BP190" i="67" s="1"/>
  <c r="BO93" i="67"/>
  <c r="BO190" i="67" s="1"/>
  <c r="BN93" i="67"/>
  <c r="BN190" i="67" s="1"/>
  <c r="BM93" i="67"/>
  <c r="BM190" i="67" s="1"/>
  <c r="BL93" i="67"/>
  <c r="BL190" i="67" s="1"/>
  <c r="BK93" i="67"/>
  <c r="BK190" i="67" s="1"/>
  <c r="BJ93" i="67"/>
  <c r="BJ190" i="67" s="1"/>
  <c r="BI93" i="67"/>
  <c r="BI190" i="67" s="1"/>
  <c r="BH93" i="67"/>
  <c r="BH190" i="67" s="1"/>
  <c r="BG93" i="67"/>
  <c r="BG190" i="67" s="1"/>
  <c r="BF93" i="67"/>
  <c r="BF190" i="67" s="1"/>
  <c r="BE93" i="67"/>
  <c r="BE190" i="67" s="1"/>
  <c r="BD93" i="67"/>
  <c r="BD190" i="67" s="1"/>
  <c r="BC93" i="67"/>
  <c r="BC190" i="67" s="1"/>
  <c r="BB93" i="67"/>
  <c r="BB190" i="67" s="1"/>
  <c r="BA93" i="67"/>
  <c r="BA190" i="67" s="1"/>
  <c r="AZ93" i="67"/>
  <c r="AZ190" i="67" s="1"/>
  <c r="AY93" i="67"/>
  <c r="AY190" i="67" s="1"/>
  <c r="AX93" i="67"/>
  <c r="AX190" i="67" s="1"/>
  <c r="AW93" i="67"/>
  <c r="AW190" i="67" s="1"/>
  <c r="AV93" i="67"/>
  <c r="AV190" i="67" s="1"/>
  <c r="AU93" i="67"/>
  <c r="AU190" i="67" s="1"/>
  <c r="AT93" i="67"/>
  <c r="AT190" i="67" s="1"/>
  <c r="AS93" i="67"/>
  <c r="AS190" i="67" s="1"/>
  <c r="AR93" i="67"/>
  <c r="AR190" i="67" s="1"/>
  <c r="AQ93" i="67"/>
  <c r="AQ190" i="67" s="1"/>
  <c r="AP93" i="67"/>
  <c r="AP190" i="67" s="1"/>
  <c r="AO93" i="67"/>
  <c r="AO190" i="67" s="1"/>
  <c r="AN93" i="67"/>
  <c r="AN190" i="67" s="1"/>
  <c r="AM93" i="67"/>
  <c r="AM190" i="67" s="1"/>
  <c r="AL93" i="67"/>
  <c r="AL190" i="67" s="1"/>
  <c r="AK93" i="67"/>
  <c r="AK190" i="67" s="1"/>
  <c r="AJ93" i="67"/>
  <c r="AJ190" i="67" s="1"/>
  <c r="AI93" i="67"/>
  <c r="AI190" i="67" s="1"/>
  <c r="AH93" i="67"/>
  <c r="AH190" i="67" s="1"/>
  <c r="AG93" i="67"/>
  <c r="AG190" i="67" s="1"/>
  <c r="AF93" i="67"/>
  <c r="AF190" i="67" s="1"/>
  <c r="AE93" i="67"/>
  <c r="AE190" i="67" s="1"/>
  <c r="AD93" i="67"/>
  <c r="AD190" i="67" s="1"/>
  <c r="AC93" i="67"/>
  <c r="AC190" i="67" s="1"/>
  <c r="AB93" i="67"/>
  <c r="AB190" i="67" s="1"/>
  <c r="AA93" i="67"/>
  <c r="AA190" i="67" s="1"/>
  <c r="Z93" i="67"/>
  <c r="Z190" i="67" s="1"/>
  <c r="Y93" i="67"/>
  <c r="Y190" i="67" s="1"/>
  <c r="X93" i="67"/>
  <c r="X190" i="67" s="1"/>
  <c r="W93" i="67"/>
  <c r="W190" i="67" s="1"/>
  <c r="V93" i="67"/>
  <c r="V190" i="67" s="1"/>
  <c r="U93" i="67"/>
  <c r="U190" i="67" s="1"/>
  <c r="T93" i="67"/>
  <c r="T190" i="67" s="1"/>
  <c r="S93" i="67"/>
  <c r="S190" i="67" s="1"/>
  <c r="R93" i="67"/>
  <c r="R190" i="67" s="1"/>
  <c r="Q93" i="67"/>
  <c r="Q190" i="67" s="1"/>
  <c r="P93" i="67"/>
  <c r="P190" i="67" s="1"/>
  <c r="O93" i="67"/>
  <c r="O190" i="67" s="1"/>
  <c r="N93" i="67"/>
  <c r="N190" i="67" s="1"/>
  <c r="M93" i="67"/>
  <c r="M190" i="67" s="1"/>
  <c r="L93" i="67"/>
  <c r="L190" i="67" s="1"/>
  <c r="K93" i="67"/>
  <c r="K190" i="67" s="1"/>
  <c r="J93" i="67"/>
  <c r="J190" i="67" s="1"/>
  <c r="I93" i="67"/>
  <c r="I190" i="67" s="1"/>
  <c r="H93" i="67"/>
  <c r="H190" i="67" s="1"/>
  <c r="G93" i="67"/>
  <c r="G190" i="67" s="1"/>
  <c r="F93" i="67"/>
  <c r="F190" i="67" s="1"/>
  <c r="E93" i="67"/>
  <c r="E190" i="67" s="1"/>
  <c r="D93" i="67"/>
  <c r="D190" i="67" s="1"/>
  <c r="C93" i="67"/>
  <c r="C190" i="67" s="1"/>
  <c r="EV92" i="67"/>
  <c r="EV189" i="67" s="1"/>
  <c r="EU92" i="67"/>
  <c r="EU189" i="67" s="1"/>
  <c r="ET92" i="67"/>
  <c r="ET189" i="67" s="1"/>
  <c r="ES92" i="67"/>
  <c r="ES189" i="67" s="1"/>
  <c r="ER92" i="67"/>
  <c r="ER189" i="67" s="1"/>
  <c r="EQ92" i="67"/>
  <c r="EQ189" i="67" s="1"/>
  <c r="EP92" i="67"/>
  <c r="EP189" i="67" s="1"/>
  <c r="EO92" i="67"/>
  <c r="EO189" i="67" s="1"/>
  <c r="EN92" i="67"/>
  <c r="EN189" i="67" s="1"/>
  <c r="EM92" i="67"/>
  <c r="EM189" i="67" s="1"/>
  <c r="EL92" i="67"/>
  <c r="EL189" i="67" s="1"/>
  <c r="EK92" i="67"/>
  <c r="EK189" i="67" s="1"/>
  <c r="EJ92" i="67"/>
  <c r="EJ189" i="67" s="1"/>
  <c r="EI92" i="67"/>
  <c r="EI189" i="67" s="1"/>
  <c r="EH92" i="67"/>
  <c r="EH189" i="67" s="1"/>
  <c r="EG92" i="67"/>
  <c r="EG189" i="67" s="1"/>
  <c r="EF92" i="67"/>
  <c r="EF189" i="67" s="1"/>
  <c r="EE92" i="67"/>
  <c r="EE189" i="67" s="1"/>
  <c r="ED92" i="67"/>
  <c r="ED189" i="67" s="1"/>
  <c r="EC92" i="67"/>
  <c r="EC189" i="67" s="1"/>
  <c r="EB92" i="67"/>
  <c r="EB189" i="67" s="1"/>
  <c r="EA92" i="67"/>
  <c r="EA189" i="67" s="1"/>
  <c r="DZ92" i="67"/>
  <c r="DZ189" i="67" s="1"/>
  <c r="DY92" i="67"/>
  <c r="DY189" i="67" s="1"/>
  <c r="DX92" i="67"/>
  <c r="DX189" i="67" s="1"/>
  <c r="DW92" i="67"/>
  <c r="DW189" i="67" s="1"/>
  <c r="DV92" i="67"/>
  <c r="DV189" i="67" s="1"/>
  <c r="DU92" i="67"/>
  <c r="DU189" i="67" s="1"/>
  <c r="DT92" i="67"/>
  <c r="DT189" i="67" s="1"/>
  <c r="DS92" i="67"/>
  <c r="DS189" i="67" s="1"/>
  <c r="DR92" i="67"/>
  <c r="DR189" i="67" s="1"/>
  <c r="DQ92" i="67"/>
  <c r="DQ189" i="67" s="1"/>
  <c r="DP92" i="67"/>
  <c r="DP189" i="67" s="1"/>
  <c r="DO92" i="67"/>
  <c r="DO189" i="67" s="1"/>
  <c r="DN92" i="67"/>
  <c r="DN189" i="67" s="1"/>
  <c r="DM92" i="67"/>
  <c r="DM189" i="67" s="1"/>
  <c r="DL92" i="67"/>
  <c r="DL189" i="67" s="1"/>
  <c r="DK92" i="67"/>
  <c r="DK189" i="67" s="1"/>
  <c r="DJ92" i="67"/>
  <c r="DJ189" i="67" s="1"/>
  <c r="DI92" i="67"/>
  <c r="DI189" i="67" s="1"/>
  <c r="DH92" i="67"/>
  <c r="DH189" i="67" s="1"/>
  <c r="DG92" i="67"/>
  <c r="DG189" i="67" s="1"/>
  <c r="DF92" i="67"/>
  <c r="DF189" i="67" s="1"/>
  <c r="DE92" i="67"/>
  <c r="DE189" i="67" s="1"/>
  <c r="DD92" i="67"/>
  <c r="DD189" i="67" s="1"/>
  <c r="DC92" i="67"/>
  <c r="DC189" i="67" s="1"/>
  <c r="DB92" i="67"/>
  <c r="DB189" i="67" s="1"/>
  <c r="DA92" i="67"/>
  <c r="DA189" i="67" s="1"/>
  <c r="CZ92" i="67"/>
  <c r="CZ189" i="67" s="1"/>
  <c r="CY92" i="67"/>
  <c r="CY189" i="67" s="1"/>
  <c r="CX92" i="67"/>
  <c r="CX189" i="67" s="1"/>
  <c r="CW92" i="67"/>
  <c r="CW189" i="67" s="1"/>
  <c r="CV92" i="67"/>
  <c r="CV189" i="67" s="1"/>
  <c r="CU92" i="67"/>
  <c r="CU189" i="67" s="1"/>
  <c r="CT92" i="67"/>
  <c r="CT189" i="67" s="1"/>
  <c r="CS92" i="67"/>
  <c r="CS189" i="67" s="1"/>
  <c r="CR92" i="67"/>
  <c r="CR189" i="67" s="1"/>
  <c r="CQ92" i="67"/>
  <c r="CQ189" i="67" s="1"/>
  <c r="CP92" i="67"/>
  <c r="CP189" i="67" s="1"/>
  <c r="CO92" i="67"/>
  <c r="CO189" i="67" s="1"/>
  <c r="CN92" i="67"/>
  <c r="CN189" i="67" s="1"/>
  <c r="CM92" i="67"/>
  <c r="CM189" i="67" s="1"/>
  <c r="CL92" i="67"/>
  <c r="CL189" i="67" s="1"/>
  <c r="CK92" i="67"/>
  <c r="CK189" i="67" s="1"/>
  <c r="CJ92" i="67"/>
  <c r="CJ189" i="67" s="1"/>
  <c r="CI92" i="67"/>
  <c r="CI189" i="67" s="1"/>
  <c r="CH92" i="67"/>
  <c r="CH189" i="67" s="1"/>
  <c r="CG92" i="67"/>
  <c r="CG189" i="67" s="1"/>
  <c r="CF92" i="67"/>
  <c r="CF189" i="67" s="1"/>
  <c r="CE92" i="67"/>
  <c r="CE189" i="67" s="1"/>
  <c r="CD92" i="67"/>
  <c r="CD189" i="67" s="1"/>
  <c r="CC92" i="67"/>
  <c r="CC189" i="67" s="1"/>
  <c r="CB92" i="67"/>
  <c r="CB189" i="67" s="1"/>
  <c r="CA92" i="67"/>
  <c r="CA189" i="67" s="1"/>
  <c r="BZ92" i="67"/>
  <c r="BZ189" i="67" s="1"/>
  <c r="BY92" i="67"/>
  <c r="BY189" i="67" s="1"/>
  <c r="BX92" i="67"/>
  <c r="BX189" i="67" s="1"/>
  <c r="BW92" i="67"/>
  <c r="BW189" i="67" s="1"/>
  <c r="BV92" i="67"/>
  <c r="BV189" i="67" s="1"/>
  <c r="BU92" i="67"/>
  <c r="BU189" i="67" s="1"/>
  <c r="BT92" i="67"/>
  <c r="BT189" i="67" s="1"/>
  <c r="BS92" i="67"/>
  <c r="BS189" i="67" s="1"/>
  <c r="BR92" i="67"/>
  <c r="BR189" i="67" s="1"/>
  <c r="BQ92" i="67"/>
  <c r="BQ189" i="67" s="1"/>
  <c r="BP92" i="67"/>
  <c r="BP189" i="67" s="1"/>
  <c r="BO92" i="67"/>
  <c r="BO189" i="67" s="1"/>
  <c r="BN92" i="67"/>
  <c r="BN189" i="67" s="1"/>
  <c r="BM92" i="67"/>
  <c r="BM189" i="67" s="1"/>
  <c r="BL92" i="67"/>
  <c r="BL189" i="67" s="1"/>
  <c r="BK92" i="67"/>
  <c r="BK189" i="67" s="1"/>
  <c r="BJ92" i="67"/>
  <c r="BJ189" i="67" s="1"/>
  <c r="BI92" i="67"/>
  <c r="BI189" i="67" s="1"/>
  <c r="BH92" i="67"/>
  <c r="BH189" i="67" s="1"/>
  <c r="BG92" i="67"/>
  <c r="BG189" i="67" s="1"/>
  <c r="BF92" i="67"/>
  <c r="BF189" i="67" s="1"/>
  <c r="BE92" i="67"/>
  <c r="BE189" i="67" s="1"/>
  <c r="BD92" i="67"/>
  <c r="BD189" i="67" s="1"/>
  <c r="BC92" i="67"/>
  <c r="BC189" i="67" s="1"/>
  <c r="BB92" i="67"/>
  <c r="BB189" i="67" s="1"/>
  <c r="BA92" i="67"/>
  <c r="BA189" i="67" s="1"/>
  <c r="AZ92" i="67"/>
  <c r="AZ189" i="67" s="1"/>
  <c r="AY92" i="67"/>
  <c r="AY189" i="67" s="1"/>
  <c r="AX92" i="67"/>
  <c r="AX189" i="67" s="1"/>
  <c r="AW92" i="67"/>
  <c r="AW189" i="67" s="1"/>
  <c r="AV92" i="67"/>
  <c r="AV189" i="67" s="1"/>
  <c r="AU92" i="67"/>
  <c r="AU189" i="67" s="1"/>
  <c r="AT92" i="67"/>
  <c r="AT189" i="67" s="1"/>
  <c r="AS92" i="67"/>
  <c r="AS189" i="67" s="1"/>
  <c r="AR92" i="67"/>
  <c r="AR189" i="67" s="1"/>
  <c r="AQ92" i="67"/>
  <c r="AQ189" i="67" s="1"/>
  <c r="AP92" i="67"/>
  <c r="AP189" i="67" s="1"/>
  <c r="AO92" i="67"/>
  <c r="AO189" i="67" s="1"/>
  <c r="AN92" i="67"/>
  <c r="AN189" i="67" s="1"/>
  <c r="AM92" i="67"/>
  <c r="AM189" i="67" s="1"/>
  <c r="AL92" i="67"/>
  <c r="AL189" i="67" s="1"/>
  <c r="AK92" i="67"/>
  <c r="AK189" i="67" s="1"/>
  <c r="AJ92" i="67"/>
  <c r="AJ189" i="67" s="1"/>
  <c r="AI92" i="67"/>
  <c r="AI189" i="67" s="1"/>
  <c r="AH92" i="67"/>
  <c r="AH189" i="67" s="1"/>
  <c r="AG92" i="67"/>
  <c r="AG189" i="67" s="1"/>
  <c r="AF92" i="67"/>
  <c r="AF189" i="67" s="1"/>
  <c r="AE92" i="67"/>
  <c r="AE189" i="67" s="1"/>
  <c r="AD92" i="67"/>
  <c r="AD189" i="67" s="1"/>
  <c r="AC92" i="67"/>
  <c r="AC189" i="67" s="1"/>
  <c r="AB92" i="67"/>
  <c r="AB189" i="67" s="1"/>
  <c r="AA92" i="67"/>
  <c r="AA189" i="67" s="1"/>
  <c r="Z92" i="67"/>
  <c r="Z189" i="67" s="1"/>
  <c r="Y92" i="67"/>
  <c r="Y189" i="67" s="1"/>
  <c r="X92" i="67"/>
  <c r="X189" i="67" s="1"/>
  <c r="W92" i="67"/>
  <c r="W189" i="67" s="1"/>
  <c r="V92" i="67"/>
  <c r="V189" i="67" s="1"/>
  <c r="U92" i="67"/>
  <c r="U189" i="67" s="1"/>
  <c r="T92" i="67"/>
  <c r="T189" i="67" s="1"/>
  <c r="S92" i="67"/>
  <c r="S189" i="67" s="1"/>
  <c r="R92" i="67"/>
  <c r="R189" i="67" s="1"/>
  <c r="Q92" i="67"/>
  <c r="Q189" i="67" s="1"/>
  <c r="P92" i="67"/>
  <c r="P189" i="67" s="1"/>
  <c r="O92" i="67"/>
  <c r="O189" i="67" s="1"/>
  <c r="N92" i="67"/>
  <c r="N189" i="67" s="1"/>
  <c r="M92" i="67"/>
  <c r="M189" i="67" s="1"/>
  <c r="L92" i="67"/>
  <c r="L189" i="67" s="1"/>
  <c r="K92" i="67"/>
  <c r="K189" i="67" s="1"/>
  <c r="J92" i="67"/>
  <c r="J189" i="67" s="1"/>
  <c r="I92" i="67"/>
  <c r="I189" i="67" s="1"/>
  <c r="H92" i="67"/>
  <c r="H189" i="67" s="1"/>
  <c r="G92" i="67"/>
  <c r="G189" i="67" s="1"/>
  <c r="F92" i="67"/>
  <c r="F189" i="67" s="1"/>
  <c r="E92" i="67"/>
  <c r="E189" i="67" s="1"/>
  <c r="D92" i="67"/>
  <c r="D189" i="67" s="1"/>
  <c r="C92" i="67"/>
  <c r="C189" i="67" s="1"/>
  <c r="EV91" i="67"/>
  <c r="EV188" i="67" s="1"/>
  <c r="EU91" i="67"/>
  <c r="EU188" i="67" s="1"/>
  <c r="ET91" i="67"/>
  <c r="ET188" i="67" s="1"/>
  <c r="ES91" i="67"/>
  <c r="ES188" i="67" s="1"/>
  <c r="ER91" i="67"/>
  <c r="ER188" i="67" s="1"/>
  <c r="EQ91" i="67"/>
  <c r="EQ188" i="67" s="1"/>
  <c r="EP91" i="67"/>
  <c r="EP188" i="67" s="1"/>
  <c r="EO91" i="67"/>
  <c r="EO188" i="67" s="1"/>
  <c r="EN91" i="67"/>
  <c r="EN188" i="67" s="1"/>
  <c r="EM91" i="67"/>
  <c r="EM188" i="67" s="1"/>
  <c r="EL91" i="67"/>
  <c r="EL188" i="67" s="1"/>
  <c r="EK91" i="67"/>
  <c r="EK188" i="67" s="1"/>
  <c r="EJ91" i="67"/>
  <c r="EJ188" i="67" s="1"/>
  <c r="EI91" i="67"/>
  <c r="EI188" i="67" s="1"/>
  <c r="EH91" i="67"/>
  <c r="EH188" i="67" s="1"/>
  <c r="EG91" i="67"/>
  <c r="EG188" i="67" s="1"/>
  <c r="EF91" i="67"/>
  <c r="EF188" i="67" s="1"/>
  <c r="EE91" i="67"/>
  <c r="EE188" i="67" s="1"/>
  <c r="ED91" i="67"/>
  <c r="ED188" i="67" s="1"/>
  <c r="EC91" i="67"/>
  <c r="EC188" i="67" s="1"/>
  <c r="EB91" i="67"/>
  <c r="EB188" i="67" s="1"/>
  <c r="EA91" i="67"/>
  <c r="EA188" i="67" s="1"/>
  <c r="DZ91" i="67"/>
  <c r="DZ188" i="67" s="1"/>
  <c r="DY91" i="67"/>
  <c r="DY188" i="67" s="1"/>
  <c r="DX91" i="67"/>
  <c r="DX188" i="67" s="1"/>
  <c r="DW91" i="67"/>
  <c r="DW188" i="67" s="1"/>
  <c r="DV91" i="67"/>
  <c r="DV188" i="67" s="1"/>
  <c r="DU91" i="67"/>
  <c r="DU188" i="67" s="1"/>
  <c r="DT91" i="67"/>
  <c r="DT188" i="67" s="1"/>
  <c r="DS91" i="67"/>
  <c r="DS188" i="67" s="1"/>
  <c r="DR91" i="67"/>
  <c r="DR188" i="67" s="1"/>
  <c r="DQ91" i="67"/>
  <c r="DQ188" i="67" s="1"/>
  <c r="DP91" i="67"/>
  <c r="DP188" i="67" s="1"/>
  <c r="DO91" i="67"/>
  <c r="DO188" i="67" s="1"/>
  <c r="DN91" i="67"/>
  <c r="DN188" i="67" s="1"/>
  <c r="DM91" i="67"/>
  <c r="DM188" i="67" s="1"/>
  <c r="DL91" i="67"/>
  <c r="DL188" i="67" s="1"/>
  <c r="DK91" i="67"/>
  <c r="DK188" i="67" s="1"/>
  <c r="DJ91" i="67"/>
  <c r="DJ188" i="67" s="1"/>
  <c r="DI91" i="67"/>
  <c r="DI188" i="67" s="1"/>
  <c r="DH91" i="67"/>
  <c r="DH188" i="67" s="1"/>
  <c r="DG91" i="67"/>
  <c r="DG188" i="67" s="1"/>
  <c r="DF91" i="67"/>
  <c r="DF188" i="67" s="1"/>
  <c r="DE91" i="67"/>
  <c r="DE188" i="67" s="1"/>
  <c r="DD91" i="67"/>
  <c r="DD188" i="67" s="1"/>
  <c r="DC91" i="67"/>
  <c r="DC188" i="67" s="1"/>
  <c r="DB91" i="67"/>
  <c r="DB188" i="67" s="1"/>
  <c r="DA91" i="67"/>
  <c r="DA188" i="67" s="1"/>
  <c r="CZ91" i="67"/>
  <c r="CZ188" i="67" s="1"/>
  <c r="CY91" i="67"/>
  <c r="CY188" i="67" s="1"/>
  <c r="CX91" i="67"/>
  <c r="CX188" i="67" s="1"/>
  <c r="CW91" i="67"/>
  <c r="CW188" i="67" s="1"/>
  <c r="CV91" i="67"/>
  <c r="CV188" i="67" s="1"/>
  <c r="CU91" i="67"/>
  <c r="CU188" i="67" s="1"/>
  <c r="CT91" i="67"/>
  <c r="CT188" i="67" s="1"/>
  <c r="CS91" i="67"/>
  <c r="CS188" i="67" s="1"/>
  <c r="CR91" i="67"/>
  <c r="CR188" i="67" s="1"/>
  <c r="CQ91" i="67"/>
  <c r="CQ188" i="67" s="1"/>
  <c r="CP91" i="67"/>
  <c r="CP188" i="67" s="1"/>
  <c r="CO91" i="67"/>
  <c r="CO188" i="67" s="1"/>
  <c r="CN91" i="67"/>
  <c r="CN188" i="67" s="1"/>
  <c r="CM91" i="67"/>
  <c r="CM188" i="67" s="1"/>
  <c r="CL91" i="67"/>
  <c r="CL188" i="67" s="1"/>
  <c r="CK91" i="67"/>
  <c r="CK188" i="67" s="1"/>
  <c r="CJ91" i="67"/>
  <c r="CJ188" i="67" s="1"/>
  <c r="CI91" i="67"/>
  <c r="CI188" i="67" s="1"/>
  <c r="CH91" i="67"/>
  <c r="CH188" i="67" s="1"/>
  <c r="CG91" i="67"/>
  <c r="CG188" i="67" s="1"/>
  <c r="CF91" i="67"/>
  <c r="CF188" i="67" s="1"/>
  <c r="CE91" i="67"/>
  <c r="CE188" i="67" s="1"/>
  <c r="CD91" i="67"/>
  <c r="CD188" i="67" s="1"/>
  <c r="CC91" i="67"/>
  <c r="CC188" i="67" s="1"/>
  <c r="CB91" i="67"/>
  <c r="CB188" i="67" s="1"/>
  <c r="CA91" i="67"/>
  <c r="CA188" i="67" s="1"/>
  <c r="BZ91" i="67"/>
  <c r="BZ188" i="67" s="1"/>
  <c r="BY91" i="67"/>
  <c r="BY188" i="67" s="1"/>
  <c r="BX91" i="67"/>
  <c r="BX188" i="67" s="1"/>
  <c r="BW91" i="67"/>
  <c r="BW188" i="67" s="1"/>
  <c r="BV91" i="67"/>
  <c r="BV188" i="67" s="1"/>
  <c r="BU91" i="67"/>
  <c r="BU188" i="67" s="1"/>
  <c r="BT91" i="67"/>
  <c r="BT188" i="67" s="1"/>
  <c r="BS91" i="67"/>
  <c r="BS188" i="67" s="1"/>
  <c r="BR91" i="67"/>
  <c r="BR188" i="67" s="1"/>
  <c r="BQ91" i="67"/>
  <c r="BQ188" i="67" s="1"/>
  <c r="BP91" i="67"/>
  <c r="BP188" i="67" s="1"/>
  <c r="BO91" i="67"/>
  <c r="BO188" i="67" s="1"/>
  <c r="BN91" i="67"/>
  <c r="BN188" i="67" s="1"/>
  <c r="BM91" i="67"/>
  <c r="BM188" i="67" s="1"/>
  <c r="BL91" i="67"/>
  <c r="BL188" i="67" s="1"/>
  <c r="BK91" i="67"/>
  <c r="BK188" i="67" s="1"/>
  <c r="BJ91" i="67"/>
  <c r="BJ188" i="67" s="1"/>
  <c r="BI91" i="67"/>
  <c r="BI188" i="67" s="1"/>
  <c r="BH91" i="67"/>
  <c r="BH188" i="67" s="1"/>
  <c r="BG91" i="67"/>
  <c r="BG188" i="67" s="1"/>
  <c r="BF91" i="67"/>
  <c r="BF188" i="67" s="1"/>
  <c r="BE91" i="67"/>
  <c r="BE188" i="67" s="1"/>
  <c r="BD91" i="67"/>
  <c r="BD188" i="67" s="1"/>
  <c r="BC91" i="67"/>
  <c r="BC188" i="67" s="1"/>
  <c r="BB91" i="67"/>
  <c r="BB188" i="67" s="1"/>
  <c r="BA91" i="67"/>
  <c r="BA188" i="67" s="1"/>
  <c r="AZ91" i="67"/>
  <c r="AZ188" i="67" s="1"/>
  <c r="AY91" i="67"/>
  <c r="AY188" i="67" s="1"/>
  <c r="AX91" i="67"/>
  <c r="AX188" i="67" s="1"/>
  <c r="AW91" i="67"/>
  <c r="AW188" i="67" s="1"/>
  <c r="AV91" i="67"/>
  <c r="AV188" i="67" s="1"/>
  <c r="AU91" i="67"/>
  <c r="AU188" i="67" s="1"/>
  <c r="AT91" i="67"/>
  <c r="AT188" i="67" s="1"/>
  <c r="AS91" i="67"/>
  <c r="AS188" i="67" s="1"/>
  <c r="AR91" i="67"/>
  <c r="AR188" i="67" s="1"/>
  <c r="AQ91" i="67"/>
  <c r="AQ188" i="67" s="1"/>
  <c r="AP91" i="67"/>
  <c r="AP188" i="67" s="1"/>
  <c r="AO91" i="67"/>
  <c r="AO188" i="67" s="1"/>
  <c r="AN91" i="67"/>
  <c r="AN188" i="67" s="1"/>
  <c r="AM91" i="67"/>
  <c r="AM188" i="67" s="1"/>
  <c r="AL91" i="67"/>
  <c r="AL188" i="67" s="1"/>
  <c r="AK91" i="67"/>
  <c r="AK188" i="67" s="1"/>
  <c r="AJ91" i="67"/>
  <c r="AJ188" i="67" s="1"/>
  <c r="AI91" i="67"/>
  <c r="AI188" i="67" s="1"/>
  <c r="AH91" i="67"/>
  <c r="AH188" i="67" s="1"/>
  <c r="AG91" i="67"/>
  <c r="AG188" i="67" s="1"/>
  <c r="AF91" i="67"/>
  <c r="AF188" i="67" s="1"/>
  <c r="AE91" i="67"/>
  <c r="AE188" i="67" s="1"/>
  <c r="AD91" i="67"/>
  <c r="AD188" i="67" s="1"/>
  <c r="AC91" i="67"/>
  <c r="AC188" i="67" s="1"/>
  <c r="AB91" i="67"/>
  <c r="AB188" i="67" s="1"/>
  <c r="AA91" i="67"/>
  <c r="AA188" i="67" s="1"/>
  <c r="Z91" i="67"/>
  <c r="Z188" i="67" s="1"/>
  <c r="Y91" i="67"/>
  <c r="Y188" i="67" s="1"/>
  <c r="X91" i="67"/>
  <c r="X188" i="67" s="1"/>
  <c r="W91" i="67"/>
  <c r="W188" i="67" s="1"/>
  <c r="V91" i="67"/>
  <c r="V188" i="67" s="1"/>
  <c r="U91" i="67"/>
  <c r="U188" i="67" s="1"/>
  <c r="T91" i="67"/>
  <c r="T188" i="67" s="1"/>
  <c r="S91" i="67"/>
  <c r="S188" i="67" s="1"/>
  <c r="R91" i="67"/>
  <c r="R188" i="67" s="1"/>
  <c r="Q91" i="67"/>
  <c r="Q188" i="67" s="1"/>
  <c r="P91" i="67"/>
  <c r="P188" i="67" s="1"/>
  <c r="O91" i="67"/>
  <c r="O188" i="67" s="1"/>
  <c r="N91" i="67"/>
  <c r="N188" i="67" s="1"/>
  <c r="M91" i="67"/>
  <c r="M188" i="67" s="1"/>
  <c r="L91" i="67"/>
  <c r="L188" i="67" s="1"/>
  <c r="K91" i="67"/>
  <c r="K188" i="67" s="1"/>
  <c r="J91" i="67"/>
  <c r="J188" i="67" s="1"/>
  <c r="I91" i="67"/>
  <c r="I188" i="67" s="1"/>
  <c r="H91" i="67"/>
  <c r="H188" i="67" s="1"/>
  <c r="G91" i="67"/>
  <c r="G188" i="67" s="1"/>
  <c r="F91" i="67"/>
  <c r="F188" i="67" s="1"/>
  <c r="E91" i="67"/>
  <c r="E188" i="67" s="1"/>
  <c r="D91" i="67"/>
  <c r="D188" i="67" s="1"/>
  <c r="C91" i="67"/>
  <c r="C188" i="67" s="1"/>
  <c r="EV90" i="67"/>
  <c r="EV187" i="67" s="1"/>
  <c r="EU90" i="67"/>
  <c r="EU187" i="67" s="1"/>
  <c r="ET90" i="67"/>
  <c r="ET187" i="67" s="1"/>
  <c r="ES90" i="67"/>
  <c r="ES187" i="67" s="1"/>
  <c r="ER90" i="67"/>
  <c r="ER187" i="67" s="1"/>
  <c r="EQ90" i="67"/>
  <c r="EQ187" i="67" s="1"/>
  <c r="EP90" i="67"/>
  <c r="EP187" i="67" s="1"/>
  <c r="EO90" i="67"/>
  <c r="EO187" i="67" s="1"/>
  <c r="EN90" i="67"/>
  <c r="EN187" i="67" s="1"/>
  <c r="EM90" i="67"/>
  <c r="EM187" i="67" s="1"/>
  <c r="EL90" i="67"/>
  <c r="EL187" i="67" s="1"/>
  <c r="EK90" i="67"/>
  <c r="EK187" i="67" s="1"/>
  <c r="EJ90" i="67"/>
  <c r="EJ187" i="67" s="1"/>
  <c r="EI90" i="67"/>
  <c r="EI187" i="67" s="1"/>
  <c r="EH90" i="67"/>
  <c r="EH187" i="67" s="1"/>
  <c r="EG90" i="67"/>
  <c r="EG187" i="67" s="1"/>
  <c r="EF90" i="67"/>
  <c r="EF187" i="67" s="1"/>
  <c r="EE90" i="67"/>
  <c r="EE187" i="67" s="1"/>
  <c r="ED90" i="67"/>
  <c r="ED187" i="67" s="1"/>
  <c r="EC90" i="67"/>
  <c r="EC187" i="67" s="1"/>
  <c r="EB90" i="67"/>
  <c r="EB187" i="67" s="1"/>
  <c r="EA90" i="67"/>
  <c r="EA187" i="67" s="1"/>
  <c r="DZ90" i="67"/>
  <c r="DZ187" i="67" s="1"/>
  <c r="DY90" i="67"/>
  <c r="DY187" i="67" s="1"/>
  <c r="DX90" i="67"/>
  <c r="DX187" i="67" s="1"/>
  <c r="DW90" i="67"/>
  <c r="DW187" i="67" s="1"/>
  <c r="DV90" i="67"/>
  <c r="DV187" i="67" s="1"/>
  <c r="DU90" i="67"/>
  <c r="DU187" i="67" s="1"/>
  <c r="DT90" i="67"/>
  <c r="DT187" i="67" s="1"/>
  <c r="DS90" i="67"/>
  <c r="DS187" i="67" s="1"/>
  <c r="DR90" i="67"/>
  <c r="DR187" i="67" s="1"/>
  <c r="DQ90" i="67"/>
  <c r="DQ187" i="67" s="1"/>
  <c r="DP90" i="67"/>
  <c r="DP187" i="67" s="1"/>
  <c r="DO90" i="67"/>
  <c r="DO187" i="67" s="1"/>
  <c r="DN90" i="67"/>
  <c r="DN187" i="67" s="1"/>
  <c r="DM90" i="67"/>
  <c r="DM187" i="67" s="1"/>
  <c r="DL90" i="67"/>
  <c r="DL187" i="67" s="1"/>
  <c r="DK90" i="67"/>
  <c r="DK187" i="67" s="1"/>
  <c r="DJ90" i="67"/>
  <c r="DJ187" i="67" s="1"/>
  <c r="DI90" i="67"/>
  <c r="DI187" i="67" s="1"/>
  <c r="DH90" i="67"/>
  <c r="DH187" i="67" s="1"/>
  <c r="DG90" i="67"/>
  <c r="DG187" i="67" s="1"/>
  <c r="DF90" i="67"/>
  <c r="DF187" i="67" s="1"/>
  <c r="DE90" i="67"/>
  <c r="DE187" i="67" s="1"/>
  <c r="DD90" i="67"/>
  <c r="DD187" i="67" s="1"/>
  <c r="DC90" i="67"/>
  <c r="DC187" i="67" s="1"/>
  <c r="DB90" i="67"/>
  <c r="DB187" i="67" s="1"/>
  <c r="DA90" i="67"/>
  <c r="DA187" i="67" s="1"/>
  <c r="CZ90" i="67"/>
  <c r="CZ187" i="67" s="1"/>
  <c r="CY90" i="67"/>
  <c r="CY187" i="67" s="1"/>
  <c r="CX90" i="67"/>
  <c r="CX187" i="67" s="1"/>
  <c r="CW90" i="67"/>
  <c r="CW187" i="67" s="1"/>
  <c r="CV90" i="67"/>
  <c r="CV187" i="67" s="1"/>
  <c r="CU90" i="67"/>
  <c r="CU187" i="67" s="1"/>
  <c r="CT90" i="67"/>
  <c r="CT187" i="67" s="1"/>
  <c r="CS90" i="67"/>
  <c r="CS187" i="67" s="1"/>
  <c r="CR90" i="67"/>
  <c r="CR187" i="67" s="1"/>
  <c r="CQ90" i="67"/>
  <c r="CQ187" i="67" s="1"/>
  <c r="CP90" i="67"/>
  <c r="CP187" i="67" s="1"/>
  <c r="CO90" i="67"/>
  <c r="CO187" i="67" s="1"/>
  <c r="CN90" i="67"/>
  <c r="CN187" i="67" s="1"/>
  <c r="CM90" i="67"/>
  <c r="CM187" i="67" s="1"/>
  <c r="CL90" i="67"/>
  <c r="CL187" i="67" s="1"/>
  <c r="CK90" i="67"/>
  <c r="CK187" i="67" s="1"/>
  <c r="CJ90" i="67"/>
  <c r="CJ187" i="67" s="1"/>
  <c r="CI90" i="67"/>
  <c r="CI187" i="67" s="1"/>
  <c r="CH90" i="67"/>
  <c r="CH187" i="67" s="1"/>
  <c r="CG90" i="67"/>
  <c r="CG187" i="67" s="1"/>
  <c r="CF90" i="67"/>
  <c r="CF187" i="67" s="1"/>
  <c r="CE90" i="67"/>
  <c r="CE187" i="67" s="1"/>
  <c r="CD90" i="67"/>
  <c r="CD187" i="67" s="1"/>
  <c r="CC90" i="67"/>
  <c r="CC187" i="67" s="1"/>
  <c r="CB90" i="67"/>
  <c r="CB187" i="67" s="1"/>
  <c r="CA90" i="67"/>
  <c r="CA187" i="67" s="1"/>
  <c r="BZ90" i="67"/>
  <c r="BZ187" i="67" s="1"/>
  <c r="BY90" i="67"/>
  <c r="BY187" i="67" s="1"/>
  <c r="BX90" i="67"/>
  <c r="BX187" i="67" s="1"/>
  <c r="BW90" i="67"/>
  <c r="BW187" i="67" s="1"/>
  <c r="BV90" i="67"/>
  <c r="BV187" i="67" s="1"/>
  <c r="BU90" i="67"/>
  <c r="BU187" i="67" s="1"/>
  <c r="BT90" i="67"/>
  <c r="BT187" i="67" s="1"/>
  <c r="BS90" i="67"/>
  <c r="BS187" i="67" s="1"/>
  <c r="BR90" i="67"/>
  <c r="BR187" i="67" s="1"/>
  <c r="BQ90" i="67"/>
  <c r="BQ187" i="67" s="1"/>
  <c r="BP90" i="67"/>
  <c r="BP187" i="67" s="1"/>
  <c r="BO90" i="67"/>
  <c r="BO187" i="67" s="1"/>
  <c r="BN90" i="67"/>
  <c r="BN187" i="67" s="1"/>
  <c r="BM90" i="67"/>
  <c r="BM187" i="67" s="1"/>
  <c r="BL90" i="67"/>
  <c r="BL187" i="67" s="1"/>
  <c r="BK90" i="67"/>
  <c r="BK187" i="67" s="1"/>
  <c r="BJ90" i="67"/>
  <c r="BJ187" i="67" s="1"/>
  <c r="BI90" i="67"/>
  <c r="BI187" i="67" s="1"/>
  <c r="BH90" i="67"/>
  <c r="BH187" i="67" s="1"/>
  <c r="BG90" i="67"/>
  <c r="BG187" i="67" s="1"/>
  <c r="BF90" i="67"/>
  <c r="BF187" i="67" s="1"/>
  <c r="BE90" i="67"/>
  <c r="BE187" i="67" s="1"/>
  <c r="BD90" i="67"/>
  <c r="BD187" i="67" s="1"/>
  <c r="BC90" i="67"/>
  <c r="BC187" i="67" s="1"/>
  <c r="BB90" i="67"/>
  <c r="BB187" i="67" s="1"/>
  <c r="BA90" i="67"/>
  <c r="BA187" i="67" s="1"/>
  <c r="AZ90" i="67"/>
  <c r="AZ187" i="67" s="1"/>
  <c r="AY90" i="67"/>
  <c r="AY187" i="67" s="1"/>
  <c r="AX90" i="67"/>
  <c r="AX187" i="67" s="1"/>
  <c r="AW90" i="67"/>
  <c r="AW187" i="67" s="1"/>
  <c r="AV90" i="67"/>
  <c r="AV187" i="67" s="1"/>
  <c r="AU90" i="67"/>
  <c r="AU187" i="67" s="1"/>
  <c r="AT90" i="67"/>
  <c r="AT187" i="67" s="1"/>
  <c r="AS90" i="67"/>
  <c r="AS187" i="67" s="1"/>
  <c r="AR90" i="67"/>
  <c r="AR187" i="67" s="1"/>
  <c r="AQ90" i="67"/>
  <c r="AQ187" i="67" s="1"/>
  <c r="AP90" i="67"/>
  <c r="AP187" i="67" s="1"/>
  <c r="AO90" i="67"/>
  <c r="AO187" i="67" s="1"/>
  <c r="AN90" i="67"/>
  <c r="AN187" i="67" s="1"/>
  <c r="AM90" i="67"/>
  <c r="AM187" i="67" s="1"/>
  <c r="AL90" i="67"/>
  <c r="AL187" i="67" s="1"/>
  <c r="AK90" i="67"/>
  <c r="AK187" i="67" s="1"/>
  <c r="AJ90" i="67"/>
  <c r="AJ187" i="67" s="1"/>
  <c r="AI90" i="67"/>
  <c r="AI187" i="67" s="1"/>
  <c r="AH90" i="67"/>
  <c r="AH187" i="67" s="1"/>
  <c r="AG90" i="67"/>
  <c r="AG187" i="67" s="1"/>
  <c r="AF90" i="67"/>
  <c r="AF187" i="67" s="1"/>
  <c r="AE90" i="67"/>
  <c r="AE187" i="67" s="1"/>
  <c r="AD90" i="67"/>
  <c r="AD187" i="67" s="1"/>
  <c r="AC90" i="67"/>
  <c r="AC187" i="67" s="1"/>
  <c r="AB90" i="67"/>
  <c r="AB187" i="67" s="1"/>
  <c r="AA90" i="67"/>
  <c r="AA187" i="67" s="1"/>
  <c r="Z90" i="67"/>
  <c r="Z187" i="67" s="1"/>
  <c r="Y90" i="67"/>
  <c r="Y187" i="67" s="1"/>
  <c r="X90" i="67"/>
  <c r="X187" i="67" s="1"/>
  <c r="W90" i="67"/>
  <c r="W187" i="67" s="1"/>
  <c r="V90" i="67"/>
  <c r="V187" i="67" s="1"/>
  <c r="U90" i="67"/>
  <c r="U187" i="67" s="1"/>
  <c r="T90" i="67"/>
  <c r="T187" i="67" s="1"/>
  <c r="S90" i="67"/>
  <c r="S187" i="67" s="1"/>
  <c r="R90" i="67"/>
  <c r="R187" i="67" s="1"/>
  <c r="Q90" i="67"/>
  <c r="Q187" i="67" s="1"/>
  <c r="P90" i="67"/>
  <c r="P187" i="67" s="1"/>
  <c r="O90" i="67"/>
  <c r="O187" i="67" s="1"/>
  <c r="N90" i="67"/>
  <c r="N187" i="67" s="1"/>
  <c r="M90" i="67"/>
  <c r="M187" i="67" s="1"/>
  <c r="L90" i="67"/>
  <c r="L187" i="67" s="1"/>
  <c r="K90" i="67"/>
  <c r="K187" i="67" s="1"/>
  <c r="J90" i="67"/>
  <c r="J187" i="67" s="1"/>
  <c r="I90" i="67"/>
  <c r="I187" i="67" s="1"/>
  <c r="H90" i="67"/>
  <c r="H187" i="67" s="1"/>
  <c r="G90" i="67"/>
  <c r="G187" i="67" s="1"/>
  <c r="F90" i="67"/>
  <c r="F187" i="67" s="1"/>
  <c r="E90" i="67"/>
  <c r="E187" i="67" s="1"/>
  <c r="D90" i="67"/>
  <c r="D187" i="67" s="1"/>
  <c r="C90" i="67"/>
  <c r="C187" i="67" s="1"/>
  <c r="EV89" i="67"/>
  <c r="EV186" i="67" s="1"/>
  <c r="EU89" i="67"/>
  <c r="EU186" i="67" s="1"/>
  <c r="ET89" i="67"/>
  <c r="ET186" i="67" s="1"/>
  <c r="ES89" i="67"/>
  <c r="ES186" i="67" s="1"/>
  <c r="ER89" i="67"/>
  <c r="ER186" i="67" s="1"/>
  <c r="EQ89" i="67"/>
  <c r="EQ186" i="67" s="1"/>
  <c r="EP89" i="67"/>
  <c r="EP186" i="67" s="1"/>
  <c r="EO89" i="67"/>
  <c r="EO186" i="67" s="1"/>
  <c r="EN89" i="67"/>
  <c r="EN186" i="67" s="1"/>
  <c r="EM89" i="67"/>
  <c r="EM186" i="67" s="1"/>
  <c r="EL89" i="67"/>
  <c r="EL186" i="67" s="1"/>
  <c r="EK89" i="67"/>
  <c r="EK186" i="67" s="1"/>
  <c r="EJ89" i="67"/>
  <c r="EJ186" i="67" s="1"/>
  <c r="EI89" i="67"/>
  <c r="EI186" i="67" s="1"/>
  <c r="EH89" i="67"/>
  <c r="EH186" i="67" s="1"/>
  <c r="EG89" i="67"/>
  <c r="EG186" i="67" s="1"/>
  <c r="EF89" i="67"/>
  <c r="EF186" i="67" s="1"/>
  <c r="EE89" i="67"/>
  <c r="EE186" i="67" s="1"/>
  <c r="ED89" i="67"/>
  <c r="ED186" i="67" s="1"/>
  <c r="EC89" i="67"/>
  <c r="EC186" i="67" s="1"/>
  <c r="EB89" i="67"/>
  <c r="EB186" i="67" s="1"/>
  <c r="EA89" i="67"/>
  <c r="EA186" i="67" s="1"/>
  <c r="DZ89" i="67"/>
  <c r="DZ186" i="67" s="1"/>
  <c r="DY89" i="67"/>
  <c r="DY186" i="67" s="1"/>
  <c r="DX89" i="67"/>
  <c r="DX186" i="67" s="1"/>
  <c r="DW89" i="67"/>
  <c r="DW186" i="67" s="1"/>
  <c r="DV89" i="67"/>
  <c r="DV186" i="67" s="1"/>
  <c r="DU89" i="67"/>
  <c r="DU186" i="67" s="1"/>
  <c r="DT89" i="67"/>
  <c r="DT186" i="67" s="1"/>
  <c r="DS89" i="67"/>
  <c r="DS186" i="67" s="1"/>
  <c r="DR89" i="67"/>
  <c r="DR186" i="67" s="1"/>
  <c r="DQ89" i="67"/>
  <c r="DQ186" i="67" s="1"/>
  <c r="DP89" i="67"/>
  <c r="DP186" i="67" s="1"/>
  <c r="DO89" i="67"/>
  <c r="DO186" i="67" s="1"/>
  <c r="DN89" i="67"/>
  <c r="DN186" i="67" s="1"/>
  <c r="DM89" i="67"/>
  <c r="DM186" i="67" s="1"/>
  <c r="DL89" i="67"/>
  <c r="DL186" i="67" s="1"/>
  <c r="DK89" i="67"/>
  <c r="DK186" i="67" s="1"/>
  <c r="DJ89" i="67"/>
  <c r="DJ186" i="67" s="1"/>
  <c r="DI89" i="67"/>
  <c r="DI186" i="67" s="1"/>
  <c r="DH89" i="67"/>
  <c r="DH186" i="67" s="1"/>
  <c r="DG89" i="67"/>
  <c r="DG186" i="67" s="1"/>
  <c r="DF89" i="67"/>
  <c r="DF186" i="67" s="1"/>
  <c r="DE89" i="67"/>
  <c r="DE186" i="67" s="1"/>
  <c r="DD89" i="67"/>
  <c r="DD186" i="67" s="1"/>
  <c r="DC89" i="67"/>
  <c r="DC186" i="67" s="1"/>
  <c r="DB89" i="67"/>
  <c r="DB186" i="67" s="1"/>
  <c r="DA89" i="67"/>
  <c r="DA186" i="67" s="1"/>
  <c r="CZ89" i="67"/>
  <c r="CZ186" i="67" s="1"/>
  <c r="CY89" i="67"/>
  <c r="CY186" i="67" s="1"/>
  <c r="CX89" i="67"/>
  <c r="CX186" i="67" s="1"/>
  <c r="CW89" i="67"/>
  <c r="CW186" i="67" s="1"/>
  <c r="CV89" i="67"/>
  <c r="CV186" i="67" s="1"/>
  <c r="CU89" i="67"/>
  <c r="CU186" i="67" s="1"/>
  <c r="CT89" i="67"/>
  <c r="CT186" i="67" s="1"/>
  <c r="CS89" i="67"/>
  <c r="CS186" i="67" s="1"/>
  <c r="CR89" i="67"/>
  <c r="CR186" i="67" s="1"/>
  <c r="CQ89" i="67"/>
  <c r="CQ186" i="67" s="1"/>
  <c r="CP89" i="67"/>
  <c r="CP186" i="67" s="1"/>
  <c r="CO89" i="67"/>
  <c r="CO186" i="67" s="1"/>
  <c r="CN89" i="67"/>
  <c r="CN186" i="67" s="1"/>
  <c r="CM89" i="67"/>
  <c r="CM186" i="67" s="1"/>
  <c r="CL89" i="67"/>
  <c r="CL186" i="67" s="1"/>
  <c r="CK89" i="67"/>
  <c r="CK186" i="67" s="1"/>
  <c r="CJ89" i="67"/>
  <c r="CJ186" i="67" s="1"/>
  <c r="CI89" i="67"/>
  <c r="CI186" i="67" s="1"/>
  <c r="CH89" i="67"/>
  <c r="CH186" i="67" s="1"/>
  <c r="CG89" i="67"/>
  <c r="CG186" i="67" s="1"/>
  <c r="CF89" i="67"/>
  <c r="CF186" i="67" s="1"/>
  <c r="CE89" i="67"/>
  <c r="CE186" i="67" s="1"/>
  <c r="CD89" i="67"/>
  <c r="CD186" i="67" s="1"/>
  <c r="CC89" i="67"/>
  <c r="CC186" i="67" s="1"/>
  <c r="CB89" i="67"/>
  <c r="CB186" i="67" s="1"/>
  <c r="CA89" i="67"/>
  <c r="CA186" i="67" s="1"/>
  <c r="BZ89" i="67"/>
  <c r="BZ186" i="67" s="1"/>
  <c r="BY89" i="67"/>
  <c r="BY186" i="67" s="1"/>
  <c r="BX89" i="67"/>
  <c r="BX186" i="67" s="1"/>
  <c r="BW89" i="67"/>
  <c r="BW186" i="67" s="1"/>
  <c r="BV89" i="67"/>
  <c r="BV186" i="67" s="1"/>
  <c r="BU89" i="67"/>
  <c r="BU186" i="67" s="1"/>
  <c r="BT89" i="67"/>
  <c r="BT186" i="67" s="1"/>
  <c r="BS89" i="67"/>
  <c r="BS186" i="67" s="1"/>
  <c r="BR89" i="67"/>
  <c r="BR186" i="67" s="1"/>
  <c r="BQ89" i="67"/>
  <c r="BQ186" i="67" s="1"/>
  <c r="BP89" i="67"/>
  <c r="BP186" i="67" s="1"/>
  <c r="BO89" i="67"/>
  <c r="BO186" i="67" s="1"/>
  <c r="BN89" i="67"/>
  <c r="BN186" i="67" s="1"/>
  <c r="BM89" i="67"/>
  <c r="BM186" i="67" s="1"/>
  <c r="BL89" i="67"/>
  <c r="BL186" i="67" s="1"/>
  <c r="BK89" i="67"/>
  <c r="BK186" i="67" s="1"/>
  <c r="BJ89" i="67"/>
  <c r="BJ186" i="67" s="1"/>
  <c r="BI89" i="67"/>
  <c r="BI186" i="67" s="1"/>
  <c r="BH89" i="67"/>
  <c r="BH186" i="67" s="1"/>
  <c r="BG89" i="67"/>
  <c r="BG186" i="67" s="1"/>
  <c r="BF89" i="67"/>
  <c r="BF186" i="67" s="1"/>
  <c r="BE89" i="67"/>
  <c r="BE186" i="67" s="1"/>
  <c r="BD89" i="67"/>
  <c r="BD186" i="67" s="1"/>
  <c r="BC89" i="67"/>
  <c r="BC186" i="67" s="1"/>
  <c r="BB89" i="67"/>
  <c r="BB186" i="67" s="1"/>
  <c r="BA89" i="67"/>
  <c r="BA186" i="67" s="1"/>
  <c r="AZ89" i="67"/>
  <c r="AZ186" i="67" s="1"/>
  <c r="AY89" i="67"/>
  <c r="AY186" i="67" s="1"/>
  <c r="AX89" i="67"/>
  <c r="AX186" i="67" s="1"/>
  <c r="AW89" i="67"/>
  <c r="AW186" i="67" s="1"/>
  <c r="AV89" i="67"/>
  <c r="AV186" i="67" s="1"/>
  <c r="AU89" i="67"/>
  <c r="AU186" i="67" s="1"/>
  <c r="AT89" i="67"/>
  <c r="AT186" i="67" s="1"/>
  <c r="AS89" i="67"/>
  <c r="AS186" i="67" s="1"/>
  <c r="AR89" i="67"/>
  <c r="AR186" i="67" s="1"/>
  <c r="AQ89" i="67"/>
  <c r="AQ186" i="67" s="1"/>
  <c r="AP89" i="67"/>
  <c r="AP186" i="67" s="1"/>
  <c r="AO89" i="67"/>
  <c r="AO186" i="67" s="1"/>
  <c r="AN89" i="67"/>
  <c r="AN186" i="67" s="1"/>
  <c r="AM89" i="67"/>
  <c r="AM186" i="67" s="1"/>
  <c r="AL89" i="67"/>
  <c r="AL186" i="67" s="1"/>
  <c r="AK89" i="67"/>
  <c r="AK186" i="67" s="1"/>
  <c r="AJ89" i="67"/>
  <c r="AJ186" i="67" s="1"/>
  <c r="AI89" i="67"/>
  <c r="AI186" i="67" s="1"/>
  <c r="AH89" i="67"/>
  <c r="AH186" i="67" s="1"/>
  <c r="AG89" i="67"/>
  <c r="AG186" i="67" s="1"/>
  <c r="AF89" i="67"/>
  <c r="AF186" i="67" s="1"/>
  <c r="AE89" i="67"/>
  <c r="AE186" i="67" s="1"/>
  <c r="AD89" i="67"/>
  <c r="AD186" i="67" s="1"/>
  <c r="AC89" i="67"/>
  <c r="AC186" i="67" s="1"/>
  <c r="AB89" i="67"/>
  <c r="AB186" i="67" s="1"/>
  <c r="AA89" i="67"/>
  <c r="AA186" i="67" s="1"/>
  <c r="Z89" i="67"/>
  <c r="Z186" i="67" s="1"/>
  <c r="Y89" i="67"/>
  <c r="Y186" i="67" s="1"/>
  <c r="X89" i="67"/>
  <c r="X186" i="67" s="1"/>
  <c r="W89" i="67"/>
  <c r="W186" i="67" s="1"/>
  <c r="V89" i="67"/>
  <c r="V186" i="67" s="1"/>
  <c r="U89" i="67"/>
  <c r="U186" i="67" s="1"/>
  <c r="T89" i="67"/>
  <c r="T186" i="67" s="1"/>
  <c r="S89" i="67"/>
  <c r="S186" i="67" s="1"/>
  <c r="R89" i="67"/>
  <c r="R186" i="67" s="1"/>
  <c r="Q89" i="67"/>
  <c r="Q186" i="67" s="1"/>
  <c r="P89" i="67"/>
  <c r="P186" i="67" s="1"/>
  <c r="O89" i="67"/>
  <c r="O186" i="67" s="1"/>
  <c r="N89" i="67"/>
  <c r="N186" i="67" s="1"/>
  <c r="M89" i="67"/>
  <c r="M186" i="67" s="1"/>
  <c r="L89" i="67"/>
  <c r="L186" i="67" s="1"/>
  <c r="K89" i="67"/>
  <c r="K186" i="67" s="1"/>
  <c r="J89" i="67"/>
  <c r="J186" i="67" s="1"/>
  <c r="I89" i="67"/>
  <c r="I186" i="67" s="1"/>
  <c r="H89" i="67"/>
  <c r="H186" i="67" s="1"/>
  <c r="G89" i="67"/>
  <c r="G186" i="67" s="1"/>
  <c r="F89" i="67"/>
  <c r="F186" i="67" s="1"/>
  <c r="E89" i="67"/>
  <c r="E186" i="67" s="1"/>
  <c r="D89" i="67"/>
  <c r="D186" i="67" s="1"/>
  <c r="C89" i="67"/>
  <c r="C186" i="67" s="1"/>
  <c r="EV88" i="67"/>
  <c r="EV185" i="67" s="1"/>
  <c r="EU88" i="67"/>
  <c r="EU185" i="67" s="1"/>
  <c r="ET88" i="67"/>
  <c r="ET185" i="67" s="1"/>
  <c r="ES88" i="67"/>
  <c r="ES185" i="67" s="1"/>
  <c r="ER88" i="67"/>
  <c r="ER185" i="67" s="1"/>
  <c r="EQ88" i="67"/>
  <c r="EQ185" i="67" s="1"/>
  <c r="EP88" i="67"/>
  <c r="EP185" i="67" s="1"/>
  <c r="EO88" i="67"/>
  <c r="EO185" i="67" s="1"/>
  <c r="EN88" i="67"/>
  <c r="EN185" i="67" s="1"/>
  <c r="EM88" i="67"/>
  <c r="EM185" i="67" s="1"/>
  <c r="EL88" i="67"/>
  <c r="EL185" i="67" s="1"/>
  <c r="EK88" i="67"/>
  <c r="EK185" i="67" s="1"/>
  <c r="EJ88" i="67"/>
  <c r="EJ185" i="67" s="1"/>
  <c r="EI88" i="67"/>
  <c r="EI185" i="67" s="1"/>
  <c r="EH88" i="67"/>
  <c r="EH185" i="67" s="1"/>
  <c r="EG88" i="67"/>
  <c r="EG185" i="67" s="1"/>
  <c r="EF88" i="67"/>
  <c r="EF185" i="67" s="1"/>
  <c r="EE88" i="67"/>
  <c r="EE185" i="67" s="1"/>
  <c r="ED88" i="67"/>
  <c r="ED185" i="67" s="1"/>
  <c r="EC88" i="67"/>
  <c r="EC185" i="67" s="1"/>
  <c r="EB88" i="67"/>
  <c r="EB185" i="67" s="1"/>
  <c r="EA88" i="67"/>
  <c r="EA185" i="67" s="1"/>
  <c r="DZ88" i="67"/>
  <c r="DZ185" i="67" s="1"/>
  <c r="DY88" i="67"/>
  <c r="DY185" i="67" s="1"/>
  <c r="DX88" i="67"/>
  <c r="DX185" i="67" s="1"/>
  <c r="DW88" i="67"/>
  <c r="DW185" i="67" s="1"/>
  <c r="DV88" i="67"/>
  <c r="DV185" i="67" s="1"/>
  <c r="DU88" i="67"/>
  <c r="DU185" i="67" s="1"/>
  <c r="DT88" i="67"/>
  <c r="DT185" i="67" s="1"/>
  <c r="DS88" i="67"/>
  <c r="DS185" i="67" s="1"/>
  <c r="DR88" i="67"/>
  <c r="DR185" i="67" s="1"/>
  <c r="DQ88" i="67"/>
  <c r="DQ185" i="67" s="1"/>
  <c r="DP88" i="67"/>
  <c r="DP185" i="67" s="1"/>
  <c r="DO88" i="67"/>
  <c r="DO185" i="67" s="1"/>
  <c r="DN88" i="67"/>
  <c r="DN185" i="67" s="1"/>
  <c r="DM88" i="67"/>
  <c r="DM185" i="67" s="1"/>
  <c r="DL88" i="67"/>
  <c r="DL185" i="67" s="1"/>
  <c r="DK88" i="67"/>
  <c r="DK185" i="67" s="1"/>
  <c r="DJ88" i="67"/>
  <c r="DJ185" i="67" s="1"/>
  <c r="DI88" i="67"/>
  <c r="DI185" i="67" s="1"/>
  <c r="DH88" i="67"/>
  <c r="DH185" i="67" s="1"/>
  <c r="DG88" i="67"/>
  <c r="DG185" i="67" s="1"/>
  <c r="DF88" i="67"/>
  <c r="DF185" i="67" s="1"/>
  <c r="DE88" i="67"/>
  <c r="DE185" i="67" s="1"/>
  <c r="DD88" i="67"/>
  <c r="DD185" i="67" s="1"/>
  <c r="DC88" i="67"/>
  <c r="DC185" i="67" s="1"/>
  <c r="DB88" i="67"/>
  <c r="DB185" i="67" s="1"/>
  <c r="DA88" i="67"/>
  <c r="DA185" i="67" s="1"/>
  <c r="CZ88" i="67"/>
  <c r="CZ185" i="67" s="1"/>
  <c r="CY88" i="67"/>
  <c r="CY185" i="67" s="1"/>
  <c r="CX88" i="67"/>
  <c r="CX185" i="67" s="1"/>
  <c r="CW88" i="67"/>
  <c r="CW185" i="67" s="1"/>
  <c r="CV88" i="67"/>
  <c r="CV185" i="67" s="1"/>
  <c r="CU88" i="67"/>
  <c r="CU185" i="67" s="1"/>
  <c r="CT88" i="67"/>
  <c r="CT185" i="67" s="1"/>
  <c r="CS88" i="67"/>
  <c r="CS185" i="67" s="1"/>
  <c r="CR88" i="67"/>
  <c r="CR185" i="67" s="1"/>
  <c r="CQ88" i="67"/>
  <c r="CQ185" i="67" s="1"/>
  <c r="CP88" i="67"/>
  <c r="CP185" i="67" s="1"/>
  <c r="CO88" i="67"/>
  <c r="CO185" i="67" s="1"/>
  <c r="CN88" i="67"/>
  <c r="CN185" i="67" s="1"/>
  <c r="CM88" i="67"/>
  <c r="CM185" i="67" s="1"/>
  <c r="CL88" i="67"/>
  <c r="CL185" i="67" s="1"/>
  <c r="CK88" i="67"/>
  <c r="CK185" i="67" s="1"/>
  <c r="CJ88" i="67"/>
  <c r="CJ185" i="67" s="1"/>
  <c r="CI88" i="67"/>
  <c r="CI185" i="67" s="1"/>
  <c r="CH88" i="67"/>
  <c r="CH185" i="67" s="1"/>
  <c r="CG88" i="67"/>
  <c r="CG185" i="67" s="1"/>
  <c r="CF88" i="67"/>
  <c r="CF185" i="67" s="1"/>
  <c r="CE88" i="67"/>
  <c r="CE185" i="67" s="1"/>
  <c r="CD88" i="67"/>
  <c r="CD185" i="67" s="1"/>
  <c r="CC88" i="67"/>
  <c r="CC185" i="67" s="1"/>
  <c r="CB88" i="67"/>
  <c r="CB185" i="67" s="1"/>
  <c r="CA88" i="67"/>
  <c r="CA185" i="67" s="1"/>
  <c r="BZ88" i="67"/>
  <c r="BZ185" i="67" s="1"/>
  <c r="BY88" i="67"/>
  <c r="BY185" i="67" s="1"/>
  <c r="BX88" i="67"/>
  <c r="BX185" i="67" s="1"/>
  <c r="BW88" i="67"/>
  <c r="BW185" i="67" s="1"/>
  <c r="BV88" i="67"/>
  <c r="BV185" i="67" s="1"/>
  <c r="BU88" i="67"/>
  <c r="BU185" i="67" s="1"/>
  <c r="BT88" i="67"/>
  <c r="BT185" i="67" s="1"/>
  <c r="BS88" i="67"/>
  <c r="BS185" i="67" s="1"/>
  <c r="BR88" i="67"/>
  <c r="BR185" i="67" s="1"/>
  <c r="BQ88" i="67"/>
  <c r="BQ185" i="67" s="1"/>
  <c r="BP88" i="67"/>
  <c r="BP185" i="67" s="1"/>
  <c r="BO88" i="67"/>
  <c r="BO185" i="67" s="1"/>
  <c r="BN88" i="67"/>
  <c r="BN185" i="67" s="1"/>
  <c r="BM88" i="67"/>
  <c r="BM185" i="67" s="1"/>
  <c r="BL88" i="67"/>
  <c r="BL185" i="67" s="1"/>
  <c r="BK88" i="67"/>
  <c r="BK185" i="67" s="1"/>
  <c r="BJ88" i="67"/>
  <c r="BJ185" i="67" s="1"/>
  <c r="BI88" i="67"/>
  <c r="BI185" i="67" s="1"/>
  <c r="BH88" i="67"/>
  <c r="BH185" i="67" s="1"/>
  <c r="BG88" i="67"/>
  <c r="BG185" i="67" s="1"/>
  <c r="BF88" i="67"/>
  <c r="BF185" i="67" s="1"/>
  <c r="BE88" i="67"/>
  <c r="BE185" i="67" s="1"/>
  <c r="BD88" i="67"/>
  <c r="BD185" i="67" s="1"/>
  <c r="BC88" i="67"/>
  <c r="BC185" i="67" s="1"/>
  <c r="BB88" i="67"/>
  <c r="BB185" i="67" s="1"/>
  <c r="BA88" i="67"/>
  <c r="BA185" i="67" s="1"/>
  <c r="AZ88" i="67"/>
  <c r="AZ185" i="67" s="1"/>
  <c r="AY88" i="67"/>
  <c r="AY185" i="67" s="1"/>
  <c r="AX88" i="67"/>
  <c r="AX185" i="67" s="1"/>
  <c r="AW88" i="67"/>
  <c r="AW185" i="67" s="1"/>
  <c r="AV88" i="67"/>
  <c r="AV185" i="67" s="1"/>
  <c r="AU88" i="67"/>
  <c r="AU185" i="67" s="1"/>
  <c r="AT88" i="67"/>
  <c r="AT185" i="67" s="1"/>
  <c r="AS88" i="67"/>
  <c r="AS185" i="67" s="1"/>
  <c r="AR88" i="67"/>
  <c r="AR185" i="67" s="1"/>
  <c r="AQ88" i="67"/>
  <c r="AQ185" i="67" s="1"/>
  <c r="AP88" i="67"/>
  <c r="AP185" i="67" s="1"/>
  <c r="AO88" i="67"/>
  <c r="AO185" i="67" s="1"/>
  <c r="AN88" i="67"/>
  <c r="AN185" i="67" s="1"/>
  <c r="AM88" i="67"/>
  <c r="AM185" i="67" s="1"/>
  <c r="AL88" i="67"/>
  <c r="AL185" i="67" s="1"/>
  <c r="AK88" i="67"/>
  <c r="AK185" i="67" s="1"/>
  <c r="AJ88" i="67"/>
  <c r="AJ185" i="67" s="1"/>
  <c r="AI88" i="67"/>
  <c r="AI185" i="67" s="1"/>
  <c r="AH88" i="67"/>
  <c r="AH185" i="67" s="1"/>
  <c r="AG88" i="67"/>
  <c r="AG185" i="67" s="1"/>
  <c r="AF88" i="67"/>
  <c r="AF185" i="67" s="1"/>
  <c r="AE88" i="67"/>
  <c r="AE185" i="67" s="1"/>
  <c r="AD88" i="67"/>
  <c r="AD185" i="67" s="1"/>
  <c r="AC88" i="67"/>
  <c r="AC185" i="67" s="1"/>
  <c r="AB88" i="67"/>
  <c r="AB185" i="67" s="1"/>
  <c r="AA88" i="67"/>
  <c r="AA185" i="67" s="1"/>
  <c r="Z88" i="67"/>
  <c r="Z185" i="67" s="1"/>
  <c r="Y88" i="67"/>
  <c r="Y185" i="67" s="1"/>
  <c r="X88" i="67"/>
  <c r="X185" i="67" s="1"/>
  <c r="W88" i="67"/>
  <c r="W185" i="67" s="1"/>
  <c r="V88" i="67"/>
  <c r="V185" i="67" s="1"/>
  <c r="U88" i="67"/>
  <c r="U185" i="67" s="1"/>
  <c r="T88" i="67"/>
  <c r="T185" i="67" s="1"/>
  <c r="S88" i="67"/>
  <c r="S185" i="67" s="1"/>
  <c r="R88" i="67"/>
  <c r="R185" i="67" s="1"/>
  <c r="Q88" i="67"/>
  <c r="Q185" i="67" s="1"/>
  <c r="P88" i="67"/>
  <c r="P185" i="67" s="1"/>
  <c r="O88" i="67"/>
  <c r="O185" i="67" s="1"/>
  <c r="N88" i="67"/>
  <c r="N185" i="67" s="1"/>
  <c r="M88" i="67"/>
  <c r="M185" i="67" s="1"/>
  <c r="L88" i="67"/>
  <c r="L185" i="67" s="1"/>
  <c r="K88" i="67"/>
  <c r="K185" i="67" s="1"/>
  <c r="J88" i="67"/>
  <c r="J185" i="67" s="1"/>
  <c r="I88" i="67"/>
  <c r="I185" i="67" s="1"/>
  <c r="H88" i="67"/>
  <c r="H185" i="67" s="1"/>
  <c r="G88" i="67"/>
  <c r="G185" i="67" s="1"/>
  <c r="F88" i="67"/>
  <c r="F185" i="67" s="1"/>
  <c r="E88" i="67"/>
  <c r="E185" i="67" s="1"/>
  <c r="D88" i="67"/>
  <c r="D185" i="67" s="1"/>
  <c r="C88" i="67"/>
  <c r="C185" i="67" s="1"/>
  <c r="EV87" i="67"/>
  <c r="EV184" i="67" s="1"/>
  <c r="EU87" i="67"/>
  <c r="EU184" i="67" s="1"/>
  <c r="ET87" i="67"/>
  <c r="ET184" i="67" s="1"/>
  <c r="ES87" i="67"/>
  <c r="ES184" i="67" s="1"/>
  <c r="ER87" i="67"/>
  <c r="ER184" i="67" s="1"/>
  <c r="EQ87" i="67"/>
  <c r="EQ184" i="67" s="1"/>
  <c r="EP87" i="67"/>
  <c r="EP184" i="67" s="1"/>
  <c r="EO87" i="67"/>
  <c r="EO184" i="67" s="1"/>
  <c r="EN87" i="67"/>
  <c r="EN184" i="67" s="1"/>
  <c r="EM87" i="67"/>
  <c r="EM184" i="67" s="1"/>
  <c r="EL87" i="67"/>
  <c r="EL184" i="67" s="1"/>
  <c r="EK87" i="67"/>
  <c r="EK184" i="67" s="1"/>
  <c r="EJ87" i="67"/>
  <c r="EJ184" i="67" s="1"/>
  <c r="EI87" i="67"/>
  <c r="EI184" i="67" s="1"/>
  <c r="EH87" i="67"/>
  <c r="EH184" i="67" s="1"/>
  <c r="EG87" i="67"/>
  <c r="EG184" i="67" s="1"/>
  <c r="EF87" i="67"/>
  <c r="EF184" i="67" s="1"/>
  <c r="EE87" i="67"/>
  <c r="EE184" i="67" s="1"/>
  <c r="ED87" i="67"/>
  <c r="ED184" i="67" s="1"/>
  <c r="EC87" i="67"/>
  <c r="EC184" i="67" s="1"/>
  <c r="EB87" i="67"/>
  <c r="EB184" i="67" s="1"/>
  <c r="EA87" i="67"/>
  <c r="EA184" i="67" s="1"/>
  <c r="DZ87" i="67"/>
  <c r="DZ184" i="67" s="1"/>
  <c r="DY87" i="67"/>
  <c r="DY184" i="67" s="1"/>
  <c r="DX87" i="67"/>
  <c r="DX184" i="67" s="1"/>
  <c r="DW87" i="67"/>
  <c r="DW184" i="67" s="1"/>
  <c r="DV87" i="67"/>
  <c r="DV184" i="67" s="1"/>
  <c r="DU87" i="67"/>
  <c r="DU184" i="67" s="1"/>
  <c r="DT87" i="67"/>
  <c r="DT184" i="67" s="1"/>
  <c r="DS87" i="67"/>
  <c r="DS184" i="67" s="1"/>
  <c r="DR87" i="67"/>
  <c r="DR184" i="67" s="1"/>
  <c r="DQ87" i="67"/>
  <c r="DQ184" i="67" s="1"/>
  <c r="DP87" i="67"/>
  <c r="DP184" i="67" s="1"/>
  <c r="DO87" i="67"/>
  <c r="DO184" i="67" s="1"/>
  <c r="DN87" i="67"/>
  <c r="DN184" i="67" s="1"/>
  <c r="DM87" i="67"/>
  <c r="DM184" i="67" s="1"/>
  <c r="DL87" i="67"/>
  <c r="DL184" i="67" s="1"/>
  <c r="DK87" i="67"/>
  <c r="DK184" i="67" s="1"/>
  <c r="DJ87" i="67"/>
  <c r="DJ184" i="67" s="1"/>
  <c r="DI87" i="67"/>
  <c r="DI184" i="67" s="1"/>
  <c r="DH87" i="67"/>
  <c r="DH184" i="67" s="1"/>
  <c r="DG87" i="67"/>
  <c r="DG184" i="67" s="1"/>
  <c r="DF87" i="67"/>
  <c r="DF184" i="67" s="1"/>
  <c r="DE87" i="67"/>
  <c r="DE184" i="67" s="1"/>
  <c r="DD87" i="67"/>
  <c r="DD184" i="67" s="1"/>
  <c r="DC87" i="67"/>
  <c r="DC184" i="67" s="1"/>
  <c r="DB87" i="67"/>
  <c r="DB184" i="67" s="1"/>
  <c r="DA87" i="67"/>
  <c r="DA184" i="67" s="1"/>
  <c r="CZ87" i="67"/>
  <c r="CZ184" i="67" s="1"/>
  <c r="CY87" i="67"/>
  <c r="CY184" i="67" s="1"/>
  <c r="CX87" i="67"/>
  <c r="CX184" i="67" s="1"/>
  <c r="CW87" i="67"/>
  <c r="CW184" i="67" s="1"/>
  <c r="CV87" i="67"/>
  <c r="CV184" i="67" s="1"/>
  <c r="CU87" i="67"/>
  <c r="CU184" i="67" s="1"/>
  <c r="CT87" i="67"/>
  <c r="CT184" i="67" s="1"/>
  <c r="CS87" i="67"/>
  <c r="CS184" i="67" s="1"/>
  <c r="CR87" i="67"/>
  <c r="CR184" i="67" s="1"/>
  <c r="CQ87" i="67"/>
  <c r="CQ184" i="67" s="1"/>
  <c r="CP87" i="67"/>
  <c r="CP184" i="67" s="1"/>
  <c r="CO87" i="67"/>
  <c r="CO184" i="67" s="1"/>
  <c r="CN87" i="67"/>
  <c r="CN184" i="67" s="1"/>
  <c r="CM87" i="67"/>
  <c r="CM184" i="67" s="1"/>
  <c r="CL87" i="67"/>
  <c r="CL184" i="67" s="1"/>
  <c r="CK87" i="67"/>
  <c r="CK184" i="67" s="1"/>
  <c r="CJ87" i="67"/>
  <c r="CJ184" i="67" s="1"/>
  <c r="CI87" i="67"/>
  <c r="CI184" i="67" s="1"/>
  <c r="CH87" i="67"/>
  <c r="CH184" i="67" s="1"/>
  <c r="CG87" i="67"/>
  <c r="CG184" i="67" s="1"/>
  <c r="CF87" i="67"/>
  <c r="CF184" i="67" s="1"/>
  <c r="CE87" i="67"/>
  <c r="CE184" i="67" s="1"/>
  <c r="CD87" i="67"/>
  <c r="CD184" i="67" s="1"/>
  <c r="CC87" i="67"/>
  <c r="CC184" i="67" s="1"/>
  <c r="CB87" i="67"/>
  <c r="CB184" i="67" s="1"/>
  <c r="CA87" i="67"/>
  <c r="CA184" i="67" s="1"/>
  <c r="BZ87" i="67"/>
  <c r="BZ184" i="67" s="1"/>
  <c r="BY87" i="67"/>
  <c r="BY184" i="67" s="1"/>
  <c r="BX87" i="67"/>
  <c r="BX184" i="67" s="1"/>
  <c r="BW87" i="67"/>
  <c r="BW184" i="67" s="1"/>
  <c r="BV87" i="67"/>
  <c r="BV184" i="67" s="1"/>
  <c r="BU87" i="67"/>
  <c r="BU184" i="67" s="1"/>
  <c r="BT87" i="67"/>
  <c r="BT184" i="67" s="1"/>
  <c r="BS87" i="67"/>
  <c r="BS184" i="67" s="1"/>
  <c r="BR87" i="67"/>
  <c r="BR184" i="67" s="1"/>
  <c r="BQ87" i="67"/>
  <c r="BQ184" i="67" s="1"/>
  <c r="BP87" i="67"/>
  <c r="BP184" i="67" s="1"/>
  <c r="BO87" i="67"/>
  <c r="BO184" i="67" s="1"/>
  <c r="BN87" i="67"/>
  <c r="BN184" i="67" s="1"/>
  <c r="BM87" i="67"/>
  <c r="BM184" i="67" s="1"/>
  <c r="BL87" i="67"/>
  <c r="BL184" i="67" s="1"/>
  <c r="BK87" i="67"/>
  <c r="BK184" i="67" s="1"/>
  <c r="BJ87" i="67"/>
  <c r="BJ184" i="67" s="1"/>
  <c r="BI87" i="67"/>
  <c r="BI184" i="67" s="1"/>
  <c r="BH87" i="67"/>
  <c r="BH184" i="67" s="1"/>
  <c r="BG87" i="67"/>
  <c r="BG184" i="67" s="1"/>
  <c r="BF87" i="67"/>
  <c r="BF184" i="67" s="1"/>
  <c r="BE87" i="67"/>
  <c r="BE184" i="67" s="1"/>
  <c r="BD87" i="67"/>
  <c r="BD184" i="67" s="1"/>
  <c r="BC87" i="67"/>
  <c r="BC184" i="67" s="1"/>
  <c r="BB87" i="67"/>
  <c r="BB184" i="67" s="1"/>
  <c r="BA87" i="67"/>
  <c r="BA184" i="67" s="1"/>
  <c r="AZ87" i="67"/>
  <c r="AZ184" i="67" s="1"/>
  <c r="AY87" i="67"/>
  <c r="AY184" i="67" s="1"/>
  <c r="AX87" i="67"/>
  <c r="AX184" i="67" s="1"/>
  <c r="AW87" i="67"/>
  <c r="AW184" i="67" s="1"/>
  <c r="AV87" i="67"/>
  <c r="AV184" i="67" s="1"/>
  <c r="AU87" i="67"/>
  <c r="AU184" i="67" s="1"/>
  <c r="AT87" i="67"/>
  <c r="AT184" i="67" s="1"/>
  <c r="AS87" i="67"/>
  <c r="AS184" i="67" s="1"/>
  <c r="AR87" i="67"/>
  <c r="AR184" i="67" s="1"/>
  <c r="AQ87" i="67"/>
  <c r="AQ184" i="67" s="1"/>
  <c r="AP87" i="67"/>
  <c r="AP184" i="67" s="1"/>
  <c r="AO87" i="67"/>
  <c r="AO184" i="67" s="1"/>
  <c r="AN87" i="67"/>
  <c r="AN184" i="67" s="1"/>
  <c r="AM87" i="67"/>
  <c r="AM184" i="67" s="1"/>
  <c r="AL87" i="67"/>
  <c r="AL184" i="67" s="1"/>
  <c r="AK87" i="67"/>
  <c r="AK184" i="67" s="1"/>
  <c r="AJ87" i="67"/>
  <c r="AJ184" i="67" s="1"/>
  <c r="AI87" i="67"/>
  <c r="AI184" i="67" s="1"/>
  <c r="AH87" i="67"/>
  <c r="AH184" i="67" s="1"/>
  <c r="AG87" i="67"/>
  <c r="AG184" i="67" s="1"/>
  <c r="AF87" i="67"/>
  <c r="AF184" i="67" s="1"/>
  <c r="AE87" i="67"/>
  <c r="AE184" i="67" s="1"/>
  <c r="AD87" i="67"/>
  <c r="AD184" i="67" s="1"/>
  <c r="AC87" i="67"/>
  <c r="AC184" i="67" s="1"/>
  <c r="AB87" i="67"/>
  <c r="AB184" i="67" s="1"/>
  <c r="AA87" i="67"/>
  <c r="AA184" i="67" s="1"/>
  <c r="Z87" i="67"/>
  <c r="Z184" i="67" s="1"/>
  <c r="Y87" i="67"/>
  <c r="Y184" i="67" s="1"/>
  <c r="X87" i="67"/>
  <c r="X184" i="67" s="1"/>
  <c r="W87" i="67"/>
  <c r="W184" i="67" s="1"/>
  <c r="V87" i="67"/>
  <c r="V184" i="67" s="1"/>
  <c r="U87" i="67"/>
  <c r="U184" i="67" s="1"/>
  <c r="T87" i="67"/>
  <c r="T184" i="67" s="1"/>
  <c r="S87" i="67"/>
  <c r="S184" i="67" s="1"/>
  <c r="R87" i="67"/>
  <c r="R184" i="67" s="1"/>
  <c r="Q87" i="67"/>
  <c r="Q184" i="67" s="1"/>
  <c r="P87" i="67"/>
  <c r="P184" i="67" s="1"/>
  <c r="O87" i="67"/>
  <c r="O184" i="67" s="1"/>
  <c r="N87" i="67"/>
  <c r="N184" i="67" s="1"/>
  <c r="M87" i="67"/>
  <c r="M184" i="67" s="1"/>
  <c r="L87" i="67"/>
  <c r="L184" i="67" s="1"/>
  <c r="K87" i="67"/>
  <c r="K184" i="67" s="1"/>
  <c r="J87" i="67"/>
  <c r="J184" i="67" s="1"/>
  <c r="I87" i="67"/>
  <c r="I184" i="67" s="1"/>
  <c r="H87" i="67"/>
  <c r="H184" i="67" s="1"/>
  <c r="G87" i="67"/>
  <c r="G184" i="67" s="1"/>
  <c r="F87" i="67"/>
  <c r="F184" i="67" s="1"/>
  <c r="E87" i="67"/>
  <c r="E184" i="67" s="1"/>
  <c r="D87" i="67"/>
  <c r="D184" i="67" s="1"/>
  <c r="C87" i="67"/>
  <c r="C184" i="67" s="1"/>
  <c r="EV86" i="67"/>
  <c r="EV183" i="67" s="1"/>
  <c r="EU86" i="67"/>
  <c r="ET86" i="67"/>
  <c r="ET183" i="67" s="1"/>
  <c r="ES86" i="67"/>
  <c r="ES183" i="67" s="1"/>
  <c r="ER86" i="67"/>
  <c r="ER183" i="67" s="1"/>
  <c r="EQ86" i="67"/>
  <c r="EP86" i="67"/>
  <c r="EP183" i="67" s="1"/>
  <c r="EO86" i="67"/>
  <c r="EO183" i="67" s="1"/>
  <c r="EN86" i="67"/>
  <c r="EN183" i="67" s="1"/>
  <c r="EM86" i="67"/>
  <c r="EM183" i="67" s="1"/>
  <c r="EL86" i="67"/>
  <c r="EL183" i="67" s="1"/>
  <c r="EK86" i="67"/>
  <c r="EK183" i="67" s="1"/>
  <c r="EJ86" i="67"/>
  <c r="EJ183" i="67" s="1"/>
  <c r="EI86" i="67"/>
  <c r="EI183" i="67" s="1"/>
  <c r="EH86" i="67"/>
  <c r="EH183" i="67" s="1"/>
  <c r="EG86" i="67"/>
  <c r="EG183" i="67" s="1"/>
  <c r="EF86" i="67"/>
  <c r="EF183" i="67" s="1"/>
  <c r="EE86" i="67"/>
  <c r="EE183" i="67" s="1"/>
  <c r="ED86" i="67"/>
  <c r="ED183" i="67" s="1"/>
  <c r="EC86" i="67"/>
  <c r="EC183" i="67" s="1"/>
  <c r="EB86" i="67"/>
  <c r="EB183" i="67" s="1"/>
  <c r="EA86" i="67"/>
  <c r="EA183" i="67" s="1"/>
  <c r="DZ86" i="67"/>
  <c r="DZ183" i="67" s="1"/>
  <c r="DY86" i="67"/>
  <c r="DY183" i="67" s="1"/>
  <c r="DX86" i="67"/>
  <c r="DX183" i="67" s="1"/>
  <c r="DW86" i="67"/>
  <c r="DW183" i="67" s="1"/>
  <c r="DV86" i="67"/>
  <c r="DV183" i="67" s="1"/>
  <c r="DU86" i="67"/>
  <c r="DU183" i="67" s="1"/>
  <c r="DT86" i="67"/>
  <c r="DT183" i="67" s="1"/>
  <c r="DS86" i="67"/>
  <c r="DS183" i="67" s="1"/>
  <c r="DR86" i="67"/>
  <c r="DR183" i="67" s="1"/>
  <c r="DQ86" i="67"/>
  <c r="DQ183" i="67" s="1"/>
  <c r="DP86" i="67"/>
  <c r="DP183" i="67" s="1"/>
  <c r="DO86" i="67"/>
  <c r="DO183" i="67" s="1"/>
  <c r="DN86" i="67"/>
  <c r="DN183" i="67" s="1"/>
  <c r="DM86" i="67"/>
  <c r="DM183" i="67" s="1"/>
  <c r="DL86" i="67"/>
  <c r="DL183" i="67" s="1"/>
  <c r="DK86" i="67"/>
  <c r="DK183" i="67" s="1"/>
  <c r="DJ86" i="67"/>
  <c r="DJ183" i="67" s="1"/>
  <c r="DI86" i="67"/>
  <c r="DI183" i="67" s="1"/>
  <c r="DH86" i="67"/>
  <c r="DH183" i="67" s="1"/>
  <c r="DG86" i="67"/>
  <c r="DG183" i="67" s="1"/>
  <c r="DF86" i="67"/>
  <c r="DF183" i="67" s="1"/>
  <c r="DE86" i="67"/>
  <c r="DE183" i="67" s="1"/>
  <c r="DD86" i="67"/>
  <c r="DD183" i="67" s="1"/>
  <c r="DC86" i="67"/>
  <c r="DC183" i="67" s="1"/>
  <c r="DB86" i="67"/>
  <c r="DB183" i="67" s="1"/>
  <c r="DA86" i="67"/>
  <c r="DA183" i="67" s="1"/>
  <c r="CZ86" i="67"/>
  <c r="CZ183" i="67" s="1"/>
  <c r="CY86" i="67"/>
  <c r="CY183" i="67" s="1"/>
  <c r="CX86" i="67"/>
  <c r="CX183" i="67" s="1"/>
  <c r="CW86" i="67"/>
  <c r="CW183" i="67" s="1"/>
  <c r="CV86" i="67"/>
  <c r="CV183" i="67" s="1"/>
  <c r="CU86" i="67"/>
  <c r="CU183" i="67" s="1"/>
  <c r="CT86" i="67"/>
  <c r="CT183" i="67" s="1"/>
  <c r="CS86" i="67"/>
  <c r="CS183" i="67" s="1"/>
  <c r="CR86" i="67"/>
  <c r="CR183" i="67" s="1"/>
  <c r="CQ86" i="67"/>
  <c r="CQ183" i="67" s="1"/>
  <c r="CP86" i="67"/>
  <c r="CP183" i="67" s="1"/>
  <c r="CO86" i="67"/>
  <c r="CO183" i="67" s="1"/>
  <c r="CN86" i="67"/>
  <c r="CN183" i="67" s="1"/>
  <c r="CM86" i="67"/>
  <c r="CM183" i="67" s="1"/>
  <c r="CL86" i="67"/>
  <c r="CL183" i="67" s="1"/>
  <c r="CK86" i="67"/>
  <c r="CK183" i="67" s="1"/>
  <c r="CJ86" i="67"/>
  <c r="CJ183" i="67" s="1"/>
  <c r="CI86" i="67"/>
  <c r="CI183" i="67" s="1"/>
  <c r="CH86" i="67"/>
  <c r="CH183" i="67" s="1"/>
  <c r="CG86" i="67"/>
  <c r="CG183" i="67" s="1"/>
  <c r="CF86" i="67"/>
  <c r="CF183" i="67" s="1"/>
  <c r="CE86" i="67"/>
  <c r="CE183" i="67" s="1"/>
  <c r="CD86" i="67"/>
  <c r="CD183" i="67" s="1"/>
  <c r="CC86" i="67"/>
  <c r="CC183" i="67" s="1"/>
  <c r="CB86" i="67"/>
  <c r="CB183" i="67" s="1"/>
  <c r="CA86" i="67"/>
  <c r="CA183" i="67" s="1"/>
  <c r="BZ86" i="67"/>
  <c r="BZ183" i="67" s="1"/>
  <c r="BY86" i="67"/>
  <c r="BY183" i="67" s="1"/>
  <c r="BX86" i="67"/>
  <c r="BX183" i="67" s="1"/>
  <c r="BW86" i="67"/>
  <c r="BW183" i="67" s="1"/>
  <c r="BV86" i="67"/>
  <c r="BV183" i="67" s="1"/>
  <c r="BU86" i="67"/>
  <c r="BU183" i="67" s="1"/>
  <c r="BT86" i="67"/>
  <c r="BT183" i="67" s="1"/>
  <c r="BS86" i="67"/>
  <c r="BS183" i="67" s="1"/>
  <c r="BR86" i="67"/>
  <c r="BR183" i="67" s="1"/>
  <c r="BQ86" i="67"/>
  <c r="BQ183" i="67" s="1"/>
  <c r="BP86" i="67"/>
  <c r="BP183" i="67" s="1"/>
  <c r="BO86" i="67"/>
  <c r="BO183" i="67" s="1"/>
  <c r="BN86" i="67"/>
  <c r="BN183" i="67" s="1"/>
  <c r="BM86" i="67"/>
  <c r="BM183" i="67" s="1"/>
  <c r="BL86" i="67"/>
  <c r="BL183" i="67" s="1"/>
  <c r="BK86" i="67"/>
  <c r="BK183" i="67" s="1"/>
  <c r="BJ86" i="67"/>
  <c r="BJ183" i="67" s="1"/>
  <c r="BI86" i="67"/>
  <c r="BI183" i="67" s="1"/>
  <c r="BH86" i="67"/>
  <c r="BH183" i="67" s="1"/>
  <c r="BG86" i="67"/>
  <c r="BG183" i="67" s="1"/>
  <c r="BF86" i="67"/>
  <c r="BF183" i="67" s="1"/>
  <c r="BE86" i="67"/>
  <c r="BE183" i="67" s="1"/>
  <c r="BD86" i="67"/>
  <c r="BD183" i="67" s="1"/>
  <c r="BC86" i="67"/>
  <c r="BC183" i="67" s="1"/>
  <c r="BB86" i="67"/>
  <c r="BB183" i="67" s="1"/>
  <c r="BA86" i="67"/>
  <c r="BA183" i="67" s="1"/>
  <c r="AZ86" i="67"/>
  <c r="AZ183" i="67" s="1"/>
  <c r="AY86" i="67"/>
  <c r="AY183" i="67" s="1"/>
  <c r="AX86" i="67"/>
  <c r="AX183" i="67" s="1"/>
  <c r="AW86" i="67"/>
  <c r="AW183" i="67" s="1"/>
  <c r="AV86" i="67"/>
  <c r="AV183" i="67" s="1"/>
  <c r="AU86" i="67"/>
  <c r="AU183" i="67" s="1"/>
  <c r="AT86" i="67"/>
  <c r="AT183" i="67" s="1"/>
  <c r="AS86" i="67"/>
  <c r="AS183" i="67" s="1"/>
  <c r="AR86" i="67"/>
  <c r="AR183" i="67" s="1"/>
  <c r="AQ86" i="67"/>
  <c r="AQ183" i="67" s="1"/>
  <c r="AP86" i="67"/>
  <c r="AP183" i="67" s="1"/>
  <c r="AO86" i="67"/>
  <c r="AO183" i="67" s="1"/>
  <c r="AN86" i="67"/>
  <c r="AN183" i="67" s="1"/>
  <c r="AM86" i="67"/>
  <c r="AM183" i="67" s="1"/>
  <c r="AL86" i="67"/>
  <c r="AL183" i="67" s="1"/>
  <c r="AK86" i="67"/>
  <c r="AK183" i="67" s="1"/>
  <c r="AJ86" i="67"/>
  <c r="AJ183" i="67" s="1"/>
  <c r="AI86" i="67"/>
  <c r="AI183" i="67" s="1"/>
  <c r="AH86" i="67"/>
  <c r="AH183" i="67" s="1"/>
  <c r="AG86" i="67"/>
  <c r="AG183" i="67" s="1"/>
  <c r="AF86" i="67"/>
  <c r="AF183" i="67" s="1"/>
  <c r="AE86" i="67"/>
  <c r="AE183" i="67" s="1"/>
  <c r="AD86" i="67"/>
  <c r="AD183" i="67" s="1"/>
  <c r="AC86" i="67"/>
  <c r="AC183" i="67" s="1"/>
  <c r="AB86" i="67"/>
  <c r="AB183" i="67" s="1"/>
  <c r="AA86" i="67"/>
  <c r="AA183" i="67" s="1"/>
  <c r="Z86" i="67"/>
  <c r="Z183" i="67" s="1"/>
  <c r="Y86" i="67"/>
  <c r="Y183" i="67" s="1"/>
  <c r="X86" i="67"/>
  <c r="X183" i="67" s="1"/>
  <c r="W86" i="67"/>
  <c r="W183" i="67" s="1"/>
  <c r="V86" i="67"/>
  <c r="V183" i="67" s="1"/>
  <c r="U86" i="67"/>
  <c r="U183" i="67" s="1"/>
  <c r="T86" i="67"/>
  <c r="T183" i="67" s="1"/>
  <c r="S86" i="67"/>
  <c r="S183" i="67" s="1"/>
  <c r="R86" i="67"/>
  <c r="R183" i="67" s="1"/>
  <c r="Q86" i="67"/>
  <c r="Q183" i="67" s="1"/>
  <c r="P86" i="67"/>
  <c r="P183" i="67" s="1"/>
  <c r="O86" i="67"/>
  <c r="O183" i="67" s="1"/>
  <c r="N86" i="67"/>
  <c r="N183" i="67" s="1"/>
  <c r="M86" i="67"/>
  <c r="M183" i="67" s="1"/>
  <c r="L86" i="67"/>
  <c r="L183" i="67" s="1"/>
  <c r="K86" i="67"/>
  <c r="K183" i="67" s="1"/>
  <c r="J86" i="67"/>
  <c r="J183" i="67" s="1"/>
  <c r="I86" i="67"/>
  <c r="I183" i="67" s="1"/>
  <c r="H86" i="67"/>
  <c r="H183" i="67" s="1"/>
  <c r="G86" i="67"/>
  <c r="G183" i="67" s="1"/>
  <c r="F86" i="67"/>
  <c r="F183" i="67" s="1"/>
  <c r="E86" i="67"/>
  <c r="E183" i="67" s="1"/>
  <c r="D86" i="67"/>
  <c r="D183" i="67" s="1"/>
  <c r="C86" i="67"/>
  <c r="C183" i="67" s="1"/>
  <c r="F85" i="67"/>
  <c r="I85" i="67" s="1"/>
  <c r="L85" i="67" s="1"/>
  <c r="O85" i="67" s="1"/>
  <c r="R85" i="67" s="1"/>
  <c r="U85" i="67" s="1"/>
  <c r="X85" i="67" s="1"/>
  <c r="AA85" i="67" s="1"/>
  <c r="AD85" i="67" s="1"/>
  <c r="AG85" i="67" s="1"/>
  <c r="AJ85" i="67" s="1"/>
  <c r="AM85" i="67" s="1"/>
  <c r="AP85" i="67" s="1"/>
  <c r="AS85" i="67" s="1"/>
  <c r="AV85" i="67" s="1"/>
  <c r="AY85" i="67" s="1"/>
  <c r="BB85" i="67" s="1"/>
  <c r="BE85" i="67" s="1"/>
  <c r="BH85" i="67" s="1"/>
  <c r="BK85" i="67" s="1"/>
  <c r="BN85" i="67" s="1"/>
  <c r="BQ85" i="67" s="1"/>
  <c r="BT85" i="67" s="1"/>
  <c r="BW85" i="67" s="1"/>
  <c r="BZ85" i="67" s="1"/>
  <c r="CC85" i="67" s="1"/>
  <c r="CF85" i="67" s="1"/>
  <c r="CI85" i="67" s="1"/>
  <c r="CL85" i="67" s="1"/>
  <c r="CO85" i="67" s="1"/>
  <c r="CR85" i="67" s="1"/>
  <c r="CU85" i="67" s="1"/>
  <c r="CX85" i="67" s="1"/>
  <c r="DA85" i="67" s="1"/>
  <c r="DD85" i="67" s="1"/>
  <c r="DG85" i="67" s="1"/>
  <c r="DJ85" i="67" s="1"/>
  <c r="DM85" i="67" s="1"/>
  <c r="DP85" i="67" s="1"/>
  <c r="DS85" i="67" s="1"/>
  <c r="DV85" i="67" s="1"/>
  <c r="DY85" i="67" s="1"/>
  <c r="EB85" i="67" s="1"/>
  <c r="EE85" i="67" s="1"/>
  <c r="EH85" i="67" s="1"/>
  <c r="EK85" i="67" s="1"/>
  <c r="EN85" i="67" s="1"/>
  <c r="EQ85" i="67" s="1"/>
  <c r="ET85" i="67" s="1"/>
  <c r="C84" i="67"/>
  <c r="C81" i="67"/>
  <c r="BA51" i="67"/>
  <c r="B51" i="67"/>
  <c r="B86" i="67" s="1"/>
  <c r="D50" i="67"/>
  <c r="D81" i="67" s="1"/>
  <c r="C49" i="67"/>
  <c r="J2" i="67"/>
  <c r="C2" i="67"/>
  <c r="A52" i="67" s="1"/>
  <c r="A53" i="67" s="1"/>
  <c r="B235" i="66"/>
  <c r="B236" i="66" s="1"/>
  <c r="B225" i="66"/>
  <c r="U182" i="66"/>
  <c r="X182" i="66" s="1"/>
  <c r="AA182" i="66" s="1"/>
  <c r="AD182" i="66" s="1"/>
  <c r="AG182" i="66" s="1"/>
  <c r="AJ182" i="66" s="1"/>
  <c r="AM182" i="66" s="1"/>
  <c r="AP182" i="66" s="1"/>
  <c r="AS182" i="66" s="1"/>
  <c r="AV182" i="66" s="1"/>
  <c r="AY182" i="66" s="1"/>
  <c r="BB182" i="66" s="1"/>
  <c r="BE182" i="66" s="1"/>
  <c r="BH182" i="66" s="1"/>
  <c r="BK182" i="66" s="1"/>
  <c r="BN182" i="66" s="1"/>
  <c r="BQ182" i="66" s="1"/>
  <c r="BT182" i="66" s="1"/>
  <c r="BW182" i="66" s="1"/>
  <c r="BZ182" i="66" s="1"/>
  <c r="CC182" i="66" s="1"/>
  <c r="CF182" i="66" s="1"/>
  <c r="CI182" i="66" s="1"/>
  <c r="CL182" i="66" s="1"/>
  <c r="CO182" i="66" s="1"/>
  <c r="CR182" i="66" s="1"/>
  <c r="CU182" i="66" s="1"/>
  <c r="CX182" i="66" s="1"/>
  <c r="DA182" i="66" s="1"/>
  <c r="DD182" i="66" s="1"/>
  <c r="DG182" i="66" s="1"/>
  <c r="DJ182" i="66" s="1"/>
  <c r="DM182" i="66" s="1"/>
  <c r="DP182" i="66" s="1"/>
  <c r="DS182" i="66" s="1"/>
  <c r="DV182" i="66" s="1"/>
  <c r="DY182" i="66" s="1"/>
  <c r="EB182" i="66" s="1"/>
  <c r="EE182" i="66" s="1"/>
  <c r="EH182" i="66" s="1"/>
  <c r="EK182" i="66" s="1"/>
  <c r="EN182" i="66" s="1"/>
  <c r="EQ182" i="66" s="1"/>
  <c r="ET182" i="66" s="1"/>
  <c r="I182" i="66"/>
  <c r="L182" i="66" s="1"/>
  <c r="O182" i="66" s="1"/>
  <c r="R182" i="66" s="1"/>
  <c r="F182" i="66"/>
  <c r="C181" i="66"/>
  <c r="W167" i="66"/>
  <c r="D163" i="66"/>
  <c r="E163" i="66" s="1"/>
  <c r="F163" i="66" s="1"/>
  <c r="G163" i="66" s="1"/>
  <c r="H163" i="66" s="1"/>
  <c r="I163" i="66" s="1"/>
  <c r="J163" i="66" s="1"/>
  <c r="K163" i="66" s="1"/>
  <c r="L163" i="66" s="1"/>
  <c r="M163" i="66" s="1"/>
  <c r="N163" i="66" s="1"/>
  <c r="O163" i="66" s="1"/>
  <c r="P163" i="66" s="1"/>
  <c r="Q163" i="66" s="1"/>
  <c r="R163" i="66" s="1"/>
  <c r="S163" i="66" s="1"/>
  <c r="T163" i="66" s="1"/>
  <c r="U163" i="66" s="1"/>
  <c r="V163" i="66" s="1"/>
  <c r="W163" i="66" s="1"/>
  <c r="X163" i="66" s="1"/>
  <c r="Y163" i="66" s="1"/>
  <c r="Z163" i="66" s="1"/>
  <c r="AA163" i="66" s="1"/>
  <c r="AB163" i="66" s="1"/>
  <c r="AC163" i="66" s="1"/>
  <c r="AD163" i="66" s="1"/>
  <c r="AE163" i="66" s="1"/>
  <c r="AF163" i="66" s="1"/>
  <c r="AG163" i="66" s="1"/>
  <c r="AH163" i="66" s="1"/>
  <c r="AI163" i="66" s="1"/>
  <c r="AJ163" i="66" s="1"/>
  <c r="AK163" i="66" s="1"/>
  <c r="AL163" i="66" s="1"/>
  <c r="AM163" i="66" s="1"/>
  <c r="AN163" i="66" s="1"/>
  <c r="AO163" i="66" s="1"/>
  <c r="AP163" i="66" s="1"/>
  <c r="AQ163" i="66" s="1"/>
  <c r="AR163" i="66" s="1"/>
  <c r="AS163" i="66" s="1"/>
  <c r="AT163" i="66" s="1"/>
  <c r="AU163" i="66" s="1"/>
  <c r="AV163" i="66" s="1"/>
  <c r="AW163" i="66" s="1"/>
  <c r="AX163" i="66" s="1"/>
  <c r="AY163" i="66" s="1"/>
  <c r="AZ163" i="66" s="1"/>
  <c r="C162" i="66"/>
  <c r="AQ155" i="66"/>
  <c r="AG155" i="66"/>
  <c r="W155" i="66"/>
  <c r="D123" i="66"/>
  <c r="E123" i="66" s="1"/>
  <c r="F123" i="66" s="1"/>
  <c r="G123" i="66" s="1"/>
  <c r="H123" i="66" s="1"/>
  <c r="I123" i="66" s="1"/>
  <c r="J123" i="66" s="1"/>
  <c r="K123" i="66" s="1"/>
  <c r="L123" i="66" s="1"/>
  <c r="M123" i="66" s="1"/>
  <c r="N123" i="66" s="1"/>
  <c r="O123" i="66" s="1"/>
  <c r="P123" i="66" s="1"/>
  <c r="Q123" i="66" s="1"/>
  <c r="R123" i="66" s="1"/>
  <c r="S123" i="66" s="1"/>
  <c r="T123" i="66" s="1"/>
  <c r="U123" i="66" s="1"/>
  <c r="V123" i="66" s="1"/>
  <c r="W123" i="66" s="1"/>
  <c r="X123" i="66" s="1"/>
  <c r="Y123" i="66" s="1"/>
  <c r="Z123" i="66" s="1"/>
  <c r="AA123" i="66" s="1"/>
  <c r="AB123" i="66" s="1"/>
  <c r="AC123" i="66" s="1"/>
  <c r="AD123" i="66" s="1"/>
  <c r="AE123" i="66" s="1"/>
  <c r="AF123" i="66" s="1"/>
  <c r="AG123" i="66" s="1"/>
  <c r="AH123" i="66" s="1"/>
  <c r="AI123" i="66" s="1"/>
  <c r="AJ123" i="66" s="1"/>
  <c r="AK123" i="66" s="1"/>
  <c r="AL123" i="66" s="1"/>
  <c r="AM123" i="66" s="1"/>
  <c r="AN123" i="66" s="1"/>
  <c r="AO123" i="66" s="1"/>
  <c r="AP123" i="66" s="1"/>
  <c r="AQ123" i="66" s="1"/>
  <c r="AR123" i="66" s="1"/>
  <c r="AS123" i="66" s="1"/>
  <c r="AT123" i="66" s="1"/>
  <c r="AU123" i="66" s="1"/>
  <c r="AV123" i="66" s="1"/>
  <c r="AW123" i="66" s="1"/>
  <c r="AX123" i="66" s="1"/>
  <c r="AY123" i="66" s="1"/>
  <c r="AZ123" i="66" s="1"/>
  <c r="C122" i="66"/>
  <c r="EV115" i="66"/>
  <c r="EV212" i="66" s="1"/>
  <c r="EU115" i="66"/>
  <c r="EU212" i="66" s="1"/>
  <c r="ET115" i="66"/>
  <c r="ET212" i="66" s="1"/>
  <c r="ES115" i="66"/>
  <c r="ES212" i="66" s="1"/>
  <c r="ER115" i="66"/>
  <c r="ER212" i="66" s="1"/>
  <c r="EQ115" i="66"/>
  <c r="EQ212" i="66" s="1"/>
  <c r="EP115" i="66"/>
  <c r="EP212" i="66" s="1"/>
  <c r="EO115" i="66"/>
  <c r="EO212" i="66" s="1"/>
  <c r="EN115" i="66"/>
  <c r="EN212" i="66" s="1"/>
  <c r="EM115" i="66"/>
  <c r="EM212" i="66" s="1"/>
  <c r="EL115" i="66"/>
  <c r="EL212" i="66" s="1"/>
  <c r="EK115" i="66"/>
  <c r="EK212" i="66" s="1"/>
  <c r="EJ115" i="66"/>
  <c r="EJ212" i="66" s="1"/>
  <c r="EI115" i="66"/>
  <c r="EI212" i="66" s="1"/>
  <c r="EH115" i="66"/>
  <c r="EH212" i="66" s="1"/>
  <c r="EG115" i="66"/>
  <c r="EG212" i="66" s="1"/>
  <c r="EF115" i="66"/>
  <c r="EF212" i="66" s="1"/>
  <c r="EE115" i="66"/>
  <c r="EE212" i="66" s="1"/>
  <c r="ED115" i="66"/>
  <c r="ED212" i="66" s="1"/>
  <c r="EC115" i="66"/>
  <c r="EC212" i="66" s="1"/>
  <c r="EB115" i="66"/>
  <c r="EB212" i="66" s="1"/>
  <c r="EA115" i="66"/>
  <c r="EA212" i="66" s="1"/>
  <c r="DZ115" i="66"/>
  <c r="DZ212" i="66" s="1"/>
  <c r="DY115" i="66"/>
  <c r="DY212" i="66" s="1"/>
  <c r="DX115" i="66"/>
  <c r="DX212" i="66" s="1"/>
  <c r="DW115" i="66"/>
  <c r="DW212" i="66" s="1"/>
  <c r="DV115" i="66"/>
  <c r="DV212" i="66" s="1"/>
  <c r="DU115" i="66"/>
  <c r="DU212" i="66" s="1"/>
  <c r="DT115" i="66"/>
  <c r="DT212" i="66" s="1"/>
  <c r="DS115" i="66"/>
  <c r="DS212" i="66" s="1"/>
  <c r="DR115" i="66"/>
  <c r="DR212" i="66" s="1"/>
  <c r="DQ115" i="66"/>
  <c r="DQ212" i="66" s="1"/>
  <c r="DP115" i="66"/>
  <c r="DP212" i="66" s="1"/>
  <c r="DO115" i="66"/>
  <c r="DO212" i="66" s="1"/>
  <c r="DN115" i="66"/>
  <c r="DN212" i="66" s="1"/>
  <c r="DM115" i="66"/>
  <c r="DM212" i="66" s="1"/>
  <c r="DL115" i="66"/>
  <c r="DL212" i="66" s="1"/>
  <c r="DK115" i="66"/>
  <c r="DK212" i="66" s="1"/>
  <c r="DJ115" i="66"/>
  <c r="DJ212" i="66" s="1"/>
  <c r="DI115" i="66"/>
  <c r="DI212" i="66" s="1"/>
  <c r="DH115" i="66"/>
  <c r="DH212" i="66" s="1"/>
  <c r="DG115" i="66"/>
  <c r="DG212" i="66" s="1"/>
  <c r="DF115" i="66"/>
  <c r="DF212" i="66" s="1"/>
  <c r="DE115" i="66"/>
  <c r="DE212" i="66" s="1"/>
  <c r="DD115" i="66"/>
  <c r="DD212" i="66" s="1"/>
  <c r="DC115" i="66"/>
  <c r="DC212" i="66" s="1"/>
  <c r="DB115" i="66"/>
  <c r="DB212" i="66" s="1"/>
  <c r="DA115" i="66"/>
  <c r="DA212" i="66" s="1"/>
  <c r="CZ115" i="66"/>
  <c r="CZ212" i="66" s="1"/>
  <c r="CY115" i="66"/>
  <c r="CY212" i="66" s="1"/>
  <c r="CX115" i="66"/>
  <c r="CX212" i="66" s="1"/>
  <c r="CW115" i="66"/>
  <c r="CW212" i="66" s="1"/>
  <c r="CV115" i="66"/>
  <c r="CV212" i="66" s="1"/>
  <c r="CU115" i="66"/>
  <c r="CU212" i="66" s="1"/>
  <c r="CT115" i="66"/>
  <c r="CT212" i="66" s="1"/>
  <c r="CS115" i="66"/>
  <c r="CS212" i="66" s="1"/>
  <c r="CR115" i="66"/>
  <c r="CR212" i="66" s="1"/>
  <c r="CQ115" i="66"/>
  <c r="CQ212" i="66" s="1"/>
  <c r="CP115" i="66"/>
  <c r="CP212" i="66" s="1"/>
  <c r="CO115" i="66"/>
  <c r="CO212" i="66" s="1"/>
  <c r="CN115" i="66"/>
  <c r="CN212" i="66" s="1"/>
  <c r="CM115" i="66"/>
  <c r="CM212" i="66" s="1"/>
  <c r="CL115" i="66"/>
  <c r="CL212" i="66" s="1"/>
  <c r="CK115" i="66"/>
  <c r="CK212" i="66" s="1"/>
  <c r="CJ115" i="66"/>
  <c r="CJ212" i="66" s="1"/>
  <c r="CI115" i="66"/>
  <c r="CI212" i="66" s="1"/>
  <c r="CH115" i="66"/>
  <c r="CH212" i="66" s="1"/>
  <c r="CG115" i="66"/>
  <c r="CG212" i="66" s="1"/>
  <c r="CF115" i="66"/>
  <c r="CF212" i="66" s="1"/>
  <c r="CE115" i="66"/>
  <c r="CE212" i="66" s="1"/>
  <c r="CD115" i="66"/>
  <c r="CD212" i="66" s="1"/>
  <c r="CC115" i="66"/>
  <c r="CC212" i="66" s="1"/>
  <c r="CB115" i="66"/>
  <c r="CB212" i="66" s="1"/>
  <c r="CA115" i="66"/>
  <c r="CA212" i="66" s="1"/>
  <c r="BZ115" i="66"/>
  <c r="BZ212" i="66" s="1"/>
  <c r="BY115" i="66"/>
  <c r="BY212" i="66" s="1"/>
  <c r="BX115" i="66"/>
  <c r="BX212" i="66" s="1"/>
  <c r="BW115" i="66"/>
  <c r="BW212" i="66" s="1"/>
  <c r="BV115" i="66"/>
  <c r="BV212" i="66" s="1"/>
  <c r="BU115" i="66"/>
  <c r="BU212" i="66" s="1"/>
  <c r="BT115" i="66"/>
  <c r="BT212" i="66" s="1"/>
  <c r="BS115" i="66"/>
  <c r="BS212" i="66" s="1"/>
  <c r="BR115" i="66"/>
  <c r="BR212" i="66" s="1"/>
  <c r="BQ115" i="66"/>
  <c r="BQ212" i="66" s="1"/>
  <c r="BP115" i="66"/>
  <c r="BP212" i="66" s="1"/>
  <c r="BO115" i="66"/>
  <c r="BO212" i="66" s="1"/>
  <c r="BN115" i="66"/>
  <c r="BN212" i="66" s="1"/>
  <c r="BM115" i="66"/>
  <c r="BM212" i="66" s="1"/>
  <c r="BL115" i="66"/>
  <c r="BL212" i="66" s="1"/>
  <c r="BK115" i="66"/>
  <c r="BK212" i="66" s="1"/>
  <c r="BJ115" i="66"/>
  <c r="BJ212" i="66" s="1"/>
  <c r="BI115" i="66"/>
  <c r="BI212" i="66" s="1"/>
  <c r="BH115" i="66"/>
  <c r="BH212" i="66" s="1"/>
  <c r="BG115" i="66"/>
  <c r="BG212" i="66" s="1"/>
  <c r="BF115" i="66"/>
  <c r="BF212" i="66" s="1"/>
  <c r="BE115" i="66"/>
  <c r="BE212" i="66" s="1"/>
  <c r="BD115" i="66"/>
  <c r="BD212" i="66" s="1"/>
  <c r="BC115" i="66"/>
  <c r="BC212" i="66" s="1"/>
  <c r="BB115" i="66"/>
  <c r="BB212" i="66" s="1"/>
  <c r="BA115" i="66"/>
  <c r="BA212" i="66" s="1"/>
  <c r="AZ115" i="66"/>
  <c r="AZ212" i="66" s="1"/>
  <c r="AY115" i="66"/>
  <c r="AY212" i="66" s="1"/>
  <c r="AX115" i="66"/>
  <c r="AX212" i="66" s="1"/>
  <c r="AW115" i="66"/>
  <c r="AW212" i="66" s="1"/>
  <c r="AV115" i="66"/>
  <c r="AV212" i="66" s="1"/>
  <c r="AU115" i="66"/>
  <c r="AU212" i="66" s="1"/>
  <c r="AT115" i="66"/>
  <c r="AT212" i="66" s="1"/>
  <c r="AS115" i="66"/>
  <c r="AS212" i="66" s="1"/>
  <c r="AR115" i="66"/>
  <c r="AR212" i="66" s="1"/>
  <c r="AQ115" i="66"/>
  <c r="AQ212" i="66" s="1"/>
  <c r="AP115" i="66"/>
  <c r="AP212" i="66" s="1"/>
  <c r="AO115" i="66"/>
  <c r="AO212" i="66" s="1"/>
  <c r="AN115" i="66"/>
  <c r="AN212" i="66" s="1"/>
  <c r="AM115" i="66"/>
  <c r="AM212" i="66" s="1"/>
  <c r="AL115" i="66"/>
  <c r="AL212" i="66" s="1"/>
  <c r="AK115" i="66"/>
  <c r="AK212" i="66" s="1"/>
  <c r="AJ115" i="66"/>
  <c r="AJ212" i="66" s="1"/>
  <c r="AI115" i="66"/>
  <c r="AI212" i="66" s="1"/>
  <c r="AH115" i="66"/>
  <c r="AH212" i="66" s="1"/>
  <c r="AG115" i="66"/>
  <c r="AG212" i="66" s="1"/>
  <c r="AF115" i="66"/>
  <c r="AF212" i="66" s="1"/>
  <c r="AE115" i="66"/>
  <c r="AE212" i="66" s="1"/>
  <c r="AD115" i="66"/>
  <c r="AD212" i="66" s="1"/>
  <c r="AC115" i="66"/>
  <c r="AC212" i="66" s="1"/>
  <c r="AB115" i="66"/>
  <c r="AB212" i="66" s="1"/>
  <c r="AA115" i="66"/>
  <c r="AA212" i="66" s="1"/>
  <c r="Z115" i="66"/>
  <c r="Z212" i="66" s="1"/>
  <c r="Y115" i="66"/>
  <c r="Y212" i="66" s="1"/>
  <c r="X115" i="66"/>
  <c r="X212" i="66" s="1"/>
  <c r="W115" i="66"/>
  <c r="W212" i="66" s="1"/>
  <c r="V115" i="66"/>
  <c r="V212" i="66" s="1"/>
  <c r="U115" i="66"/>
  <c r="U212" i="66" s="1"/>
  <c r="T115" i="66"/>
  <c r="T212" i="66" s="1"/>
  <c r="S115" i="66"/>
  <c r="S212" i="66" s="1"/>
  <c r="R115" i="66"/>
  <c r="R212" i="66" s="1"/>
  <c r="Q115" i="66"/>
  <c r="Q212" i="66" s="1"/>
  <c r="P115" i="66"/>
  <c r="P212" i="66" s="1"/>
  <c r="O115" i="66"/>
  <c r="O212" i="66" s="1"/>
  <c r="N115" i="66"/>
  <c r="N212" i="66" s="1"/>
  <c r="M115" i="66"/>
  <c r="M212" i="66" s="1"/>
  <c r="L115" i="66"/>
  <c r="L212" i="66" s="1"/>
  <c r="K115" i="66"/>
  <c r="K212" i="66" s="1"/>
  <c r="J115" i="66"/>
  <c r="J212" i="66" s="1"/>
  <c r="I115" i="66"/>
  <c r="I212" i="66" s="1"/>
  <c r="H115" i="66"/>
  <c r="H212" i="66" s="1"/>
  <c r="G115" i="66"/>
  <c r="G212" i="66" s="1"/>
  <c r="F115" i="66"/>
  <c r="F212" i="66" s="1"/>
  <c r="E115" i="66"/>
  <c r="E212" i="66" s="1"/>
  <c r="D115" i="66"/>
  <c r="D212" i="66" s="1"/>
  <c r="C115" i="66"/>
  <c r="C212" i="66" s="1"/>
  <c r="EV114" i="66"/>
  <c r="EV211" i="66" s="1"/>
  <c r="EU114" i="66"/>
  <c r="EU211" i="66" s="1"/>
  <c r="ET114" i="66"/>
  <c r="ET211" i="66" s="1"/>
  <c r="ES114" i="66"/>
  <c r="ES211" i="66" s="1"/>
  <c r="ER114" i="66"/>
  <c r="ER211" i="66" s="1"/>
  <c r="EQ114" i="66"/>
  <c r="EQ211" i="66" s="1"/>
  <c r="EP114" i="66"/>
  <c r="EP211" i="66" s="1"/>
  <c r="EO114" i="66"/>
  <c r="EO211" i="66" s="1"/>
  <c r="EN114" i="66"/>
  <c r="EN211" i="66" s="1"/>
  <c r="EM114" i="66"/>
  <c r="EM211" i="66" s="1"/>
  <c r="EL114" i="66"/>
  <c r="EL211" i="66" s="1"/>
  <c r="EK114" i="66"/>
  <c r="EK211" i="66" s="1"/>
  <c r="EJ114" i="66"/>
  <c r="EJ211" i="66" s="1"/>
  <c r="EI114" i="66"/>
  <c r="EI211" i="66" s="1"/>
  <c r="EH114" i="66"/>
  <c r="EH211" i="66" s="1"/>
  <c r="EG114" i="66"/>
  <c r="EG211" i="66" s="1"/>
  <c r="EF114" i="66"/>
  <c r="EF211" i="66" s="1"/>
  <c r="EE114" i="66"/>
  <c r="EE211" i="66" s="1"/>
  <c r="ED114" i="66"/>
  <c r="ED211" i="66" s="1"/>
  <c r="EC114" i="66"/>
  <c r="EC211" i="66" s="1"/>
  <c r="EB114" i="66"/>
  <c r="EB211" i="66" s="1"/>
  <c r="EA114" i="66"/>
  <c r="EA211" i="66" s="1"/>
  <c r="DZ114" i="66"/>
  <c r="DZ211" i="66" s="1"/>
  <c r="DY114" i="66"/>
  <c r="DY211" i="66" s="1"/>
  <c r="DX114" i="66"/>
  <c r="DX211" i="66" s="1"/>
  <c r="DW114" i="66"/>
  <c r="DW211" i="66" s="1"/>
  <c r="DV114" i="66"/>
  <c r="DV211" i="66" s="1"/>
  <c r="DU114" i="66"/>
  <c r="DU211" i="66" s="1"/>
  <c r="DT114" i="66"/>
  <c r="DT211" i="66" s="1"/>
  <c r="DS114" i="66"/>
  <c r="DS211" i="66" s="1"/>
  <c r="DR114" i="66"/>
  <c r="DR211" i="66" s="1"/>
  <c r="DQ114" i="66"/>
  <c r="DQ211" i="66" s="1"/>
  <c r="DP114" i="66"/>
  <c r="DP211" i="66" s="1"/>
  <c r="DO114" i="66"/>
  <c r="DO211" i="66" s="1"/>
  <c r="DN114" i="66"/>
  <c r="DN211" i="66" s="1"/>
  <c r="DM114" i="66"/>
  <c r="DM211" i="66" s="1"/>
  <c r="DL114" i="66"/>
  <c r="DL211" i="66" s="1"/>
  <c r="DK114" i="66"/>
  <c r="DK211" i="66" s="1"/>
  <c r="DJ114" i="66"/>
  <c r="DJ211" i="66" s="1"/>
  <c r="DI114" i="66"/>
  <c r="DI211" i="66" s="1"/>
  <c r="DH114" i="66"/>
  <c r="DH211" i="66" s="1"/>
  <c r="DG114" i="66"/>
  <c r="DG211" i="66" s="1"/>
  <c r="DF114" i="66"/>
  <c r="DF211" i="66" s="1"/>
  <c r="DE114" i="66"/>
  <c r="DE211" i="66" s="1"/>
  <c r="DD114" i="66"/>
  <c r="DD211" i="66" s="1"/>
  <c r="DC114" i="66"/>
  <c r="DC211" i="66" s="1"/>
  <c r="DB114" i="66"/>
  <c r="DB211" i="66" s="1"/>
  <c r="DA114" i="66"/>
  <c r="DA211" i="66" s="1"/>
  <c r="CZ114" i="66"/>
  <c r="CZ211" i="66" s="1"/>
  <c r="CY114" i="66"/>
  <c r="CY211" i="66" s="1"/>
  <c r="CX114" i="66"/>
  <c r="CX211" i="66" s="1"/>
  <c r="CW114" i="66"/>
  <c r="CW211" i="66" s="1"/>
  <c r="CV114" i="66"/>
  <c r="CV211" i="66" s="1"/>
  <c r="CU114" i="66"/>
  <c r="CU211" i="66" s="1"/>
  <c r="CT114" i="66"/>
  <c r="CT211" i="66" s="1"/>
  <c r="CS114" i="66"/>
  <c r="CS211" i="66" s="1"/>
  <c r="CR114" i="66"/>
  <c r="CR211" i="66" s="1"/>
  <c r="CQ114" i="66"/>
  <c r="CQ211" i="66" s="1"/>
  <c r="CP114" i="66"/>
  <c r="CP211" i="66" s="1"/>
  <c r="CO114" i="66"/>
  <c r="CO211" i="66" s="1"/>
  <c r="CN114" i="66"/>
  <c r="CN211" i="66" s="1"/>
  <c r="CM114" i="66"/>
  <c r="CM211" i="66" s="1"/>
  <c r="CL114" i="66"/>
  <c r="CL211" i="66" s="1"/>
  <c r="CK114" i="66"/>
  <c r="CK211" i="66" s="1"/>
  <c r="CJ114" i="66"/>
  <c r="CJ211" i="66" s="1"/>
  <c r="CI114" i="66"/>
  <c r="CI211" i="66" s="1"/>
  <c r="CH114" i="66"/>
  <c r="CH211" i="66" s="1"/>
  <c r="CG114" i="66"/>
  <c r="CG211" i="66" s="1"/>
  <c r="CF114" i="66"/>
  <c r="CF211" i="66" s="1"/>
  <c r="CE114" i="66"/>
  <c r="CE211" i="66" s="1"/>
  <c r="CD114" i="66"/>
  <c r="CD211" i="66" s="1"/>
  <c r="CC114" i="66"/>
  <c r="CC211" i="66" s="1"/>
  <c r="CB114" i="66"/>
  <c r="CB211" i="66" s="1"/>
  <c r="CA114" i="66"/>
  <c r="CA211" i="66" s="1"/>
  <c r="BZ114" i="66"/>
  <c r="BZ211" i="66" s="1"/>
  <c r="BY114" i="66"/>
  <c r="BY211" i="66" s="1"/>
  <c r="BX114" i="66"/>
  <c r="BX211" i="66" s="1"/>
  <c r="BW114" i="66"/>
  <c r="BW211" i="66" s="1"/>
  <c r="BV114" i="66"/>
  <c r="BV211" i="66" s="1"/>
  <c r="BU114" i="66"/>
  <c r="BU211" i="66" s="1"/>
  <c r="BT114" i="66"/>
  <c r="BT211" i="66" s="1"/>
  <c r="BS114" i="66"/>
  <c r="BS211" i="66" s="1"/>
  <c r="BR114" i="66"/>
  <c r="BR211" i="66" s="1"/>
  <c r="BQ114" i="66"/>
  <c r="BQ211" i="66" s="1"/>
  <c r="BP114" i="66"/>
  <c r="BP211" i="66" s="1"/>
  <c r="BO114" i="66"/>
  <c r="BO211" i="66" s="1"/>
  <c r="BN114" i="66"/>
  <c r="BN211" i="66" s="1"/>
  <c r="BM114" i="66"/>
  <c r="BM211" i="66" s="1"/>
  <c r="BL114" i="66"/>
  <c r="BL211" i="66" s="1"/>
  <c r="BK114" i="66"/>
  <c r="BK211" i="66" s="1"/>
  <c r="BJ114" i="66"/>
  <c r="BJ211" i="66" s="1"/>
  <c r="BI114" i="66"/>
  <c r="BI211" i="66" s="1"/>
  <c r="BH114" i="66"/>
  <c r="BH211" i="66" s="1"/>
  <c r="BG114" i="66"/>
  <c r="BG211" i="66" s="1"/>
  <c r="BF114" i="66"/>
  <c r="BF211" i="66" s="1"/>
  <c r="BE114" i="66"/>
  <c r="BE211" i="66" s="1"/>
  <c r="BD114" i="66"/>
  <c r="BD211" i="66" s="1"/>
  <c r="BC114" i="66"/>
  <c r="BC211" i="66" s="1"/>
  <c r="BB114" i="66"/>
  <c r="BB211" i="66" s="1"/>
  <c r="BA114" i="66"/>
  <c r="BA211" i="66" s="1"/>
  <c r="AZ114" i="66"/>
  <c r="AZ211" i="66" s="1"/>
  <c r="AY114" i="66"/>
  <c r="AY211" i="66" s="1"/>
  <c r="AX114" i="66"/>
  <c r="AX211" i="66" s="1"/>
  <c r="AW114" i="66"/>
  <c r="AW211" i="66" s="1"/>
  <c r="AV114" i="66"/>
  <c r="AV211" i="66" s="1"/>
  <c r="AU114" i="66"/>
  <c r="AU211" i="66" s="1"/>
  <c r="AT114" i="66"/>
  <c r="AT211" i="66" s="1"/>
  <c r="AS114" i="66"/>
  <c r="AS211" i="66" s="1"/>
  <c r="AR114" i="66"/>
  <c r="AR211" i="66" s="1"/>
  <c r="AQ114" i="66"/>
  <c r="AQ211" i="66" s="1"/>
  <c r="AP114" i="66"/>
  <c r="AP211" i="66" s="1"/>
  <c r="AO114" i="66"/>
  <c r="AO211" i="66" s="1"/>
  <c r="AN114" i="66"/>
  <c r="AN211" i="66" s="1"/>
  <c r="AM114" i="66"/>
  <c r="AM211" i="66" s="1"/>
  <c r="AL114" i="66"/>
  <c r="AL211" i="66" s="1"/>
  <c r="AK114" i="66"/>
  <c r="AK211" i="66" s="1"/>
  <c r="AJ114" i="66"/>
  <c r="AJ211" i="66" s="1"/>
  <c r="AI114" i="66"/>
  <c r="AI211" i="66" s="1"/>
  <c r="AH114" i="66"/>
  <c r="AH211" i="66" s="1"/>
  <c r="AG114" i="66"/>
  <c r="AG211" i="66" s="1"/>
  <c r="AF114" i="66"/>
  <c r="AF211" i="66" s="1"/>
  <c r="AE114" i="66"/>
  <c r="AE211" i="66" s="1"/>
  <c r="AD114" i="66"/>
  <c r="AD211" i="66" s="1"/>
  <c r="AC114" i="66"/>
  <c r="AC211" i="66" s="1"/>
  <c r="AB114" i="66"/>
  <c r="AB211" i="66" s="1"/>
  <c r="AA114" i="66"/>
  <c r="AA211" i="66" s="1"/>
  <c r="Z114" i="66"/>
  <c r="Z211" i="66" s="1"/>
  <c r="Y114" i="66"/>
  <c r="Y211" i="66" s="1"/>
  <c r="X114" i="66"/>
  <c r="X211" i="66" s="1"/>
  <c r="W114" i="66"/>
  <c r="W211" i="66" s="1"/>
  <c r="V114" i="66"/>
  <c r="V211" i="66" s="1"/>
  <c r="U114" i="66"/>
  <c r="U211" i="66" s="1"/>
  <c r="T114" i="66"/>
  <c r="T211" i="66" s="1"/>
  <c r="S114" i="66"/>
  <c r="S211" i="66" s="1"/>
  <c r="R114" i="66"/>
  <c r="R211" i="66" s="1"/>
  <c r="Q114" i="66"/>
  <c r="Q211" i="66" s="1"/>
  <c r="P114" i="66"/>
  <c r="P211" i="66" s="1"/>
  <c r="O114" i="66"/>
  <c r="O211" i="66" s="1"/>
  <c r="N114" i="66"/>
  <c r="N211" i="66" s="1"/>
  <c r="M114" i="66"/>
  <c r="M211" i="66" s="1"/>
  <c r="L114" i="66"/>
  <c r="L211" i="66" s="1"/>
  <c r="K114" i="66"/>
  <c r="K211" i="66" s="1"/>
  <c r="J114" i="66"/>
  <c r="J211" i="66" s="1"/>
  <c r="I114" i="66"/>
  <c r="I211" i="66" s="1"/>
  <c r="H114" i="66"/>
  <c r="H211" i="66" s="1"/>
  <c r="G114" i="66"/>
  <c r="G211" i="66" s="1"/>
  <c r="F114" i="66"/>
  <c r="F211" i="66" s="1"/>
  <c r="E114" i="66"/>
  <c r="E211" i="66" s="1"/>
  <c r="D114" i="66"/>
  <c r="D211" i="66" s="1"/>
  <c r="C114" i="66"/>
  <c r="C211" i="66" s="1"/>
  <c r="EV113" i="66"/>
  <c r="EV210" i="66" s="1"/>
  <c r="EU113" i="66"/>
  <c r="EU210" i="66" s="1"/>
  <c r="ET113" i="66"/>
  <c r="ET210" i="66" s="1"/>
  <c r="ES113" i="66"/>
  <c r="ES210" i="66" s="1"/>
  <c r="ER113" i="66"/>
  <c r="ER210" i="66" s="1"/>
  <c r="EQ113" i="66"/>
  <c r="EQ210" i="66" s="1"/>
  <c r="EP113" i="66"/>
  <c r="EP210" i="66" s="1"/>
  <c r="EO113" i="66"/>
  <c r="EO210" i="66" s="1"/>
  <c r="EN113" i="66"/>
  <c r="EN210" i="66" s="1"/>
  <c r="EM113" i="66"/>
  <c r="EM210" i="66" s="1"/>
  <c r="EL113" i="66"/>
  <c r="EL210" i="66" s="1"/>
  <c r="EK113" i="66"/>
  <c r="EK210" i="66" s="1"/>
  <c r="EJ113" i="66"/>
  <c r="EJ210" i="66" s="1"/>
  <c r="EI113" i="66"/>
  <c r="EI210" i="66" s="1"/>
  <c r="EH113" i="66"/>
  <c r="EH210" i="66" s="1"/>
  <c r="EG113" i="66"/>
  <c r="EG210" i="66" s="1"/>
  <c r="EF113" i="66"/>
  <c r="EF210" i="66" s="1"/>
  <c r="EE113" i="66"/>
  <c r="EE210" i="66" s="1"/>
  <c r="ED113" i="66"/>
  <c r="ED210" i="66" s="1"/>
  <c r="EC113" i="66"/>
  <c r="EC210" i="66" s="1"/>
  <c r="EB113" i="66"/>
  <c r="EB210" i="66" s="1"/>
  <c r="EA113" i="66"/>
  <c r="EA210" i="66" s="1"/>
  <c r="DZ113" i="66"/>
  <c r="DZ210" i="66" s="1"/>
  <c r="DY113" i="66"/>
  <c r="DY210" i="66" s="1"/>
  <c r="DX113" i="66"/>
  <c r="DX210" i="66" s="1"/>
  <c r="DW113" i="66"/>
  <c r="DW210" i="66" s="1"/>
  <c r="DV113" i="66"/>
  <c r="DV210" i="66" s="1"/>
  <c r="DU113" i="66"/>
  <c r="DU210" i="66" s="1"/>
  <c r="DT113" i="66"/>
  <c r="DT210" i="66" s="1"/>
  <c r="DS113" i="66"/>
  <c r="DS210" i="66" s="1"/>
  <c r="DR113" i="66"/>
  <c r="DR210" i="66" s="1"/>
  <c r="DQ113" i="66"/>
  <c r="DQ210" i="66" s="1"/>
  <c r="DP113" i="66"/>
  <c r="DP210" i="66" s="1"/>
  <c r="DO113" i="66"/>
  <c r="DO210" i="66" s="1"/>
  <c r="DN113" i="66"/>
  <c r="DN210" i="66" s="1"/>
  <c r="DM113" i="66"/>
  <c r="DM210" i="66" s="1"/>
  <c r="DL113" i="66"/>
  <c r="DL210" i="66" s="1"/>
  <c r="DK113" i="66"/>
  <c r="DK210" i="66" s="1"/>
  <c r="DJ113" i="66"/>
  <c r="DJ210" i="66" s="1"/>
  <c r="DI113" i="66"/>
  <c r="DI210" i="66" s="1"/>
  <c r="DH113" i="66"/>
  <c r="DH210" i="66" s="1"/>
  <c r="DG113" i="66"/>
  <c r="DG210" i="66" s="1"/>
  <c r="DF113" i="66"/>
  <c r="DF210" i="66" s="1"/>
  <c r="DE113" i="66"/>
  <c r="DE210" i="66" s="1"/>
  <c r="DD113" i="66"/>
  <c r="DD210" i="66" s="1"/>
  <c r="DC113" i="66"/>
  <c r="DC210" i="66" s="1"/>
  <c r="DB113" i="66"/>
  <c r="DB210" i="66" s="1"/>
  <c r="DA113" i="66"/>
  <c r="DA210" i="66" s="1"/>
  <c r="CZ113" i="66"/>
  <c r="CZ210" i="66" s="1"/>
  <c r="CY113" i="66"/>
  <c r="CY210" i="66" s="1"/>
  <c r="CX113" i="66"/>
  <c r="CX210" i="66" s="1"/>
  <c r="CW113" i="66"/>
  <c r="CW210" i="66" s="1"/>
  <c r="CV113" i="66"/>
  <c r="CV210" i="66" s="1"/>
  <c r="CU113" i="66"/>
  <c r="CU210" i="66" s="1"/>
  <c r="CT113" i="66"/>
  <c r="CT210" i="66" s="1"/>
  <c r="CS113" i="66"/>
  <c r="CS210" i="66" s="1"/>
  <c r="CR113" i="66"/>
  <c r="CR210" i="66" s="1"/>
  <c r="CQ113" i="66"/>
  <c r="CQ210" i="66" s="1"/>
  <c r="CP113" i="66"/>
  <c r="CP210" i="66" s="1"/>
  <c r="CO113" i="66"/>
  <c r="CO210" i="66" s="1"/>
  <c r="CN113" i="66"/>
  <c r="CN210" i="66" s="1"/>
  <c r="CM113" i="66"/>
  <c r="CM210" i="66" s="1"/>
  <c r="CL113" i="66"/>
  <c r="CL210" i="66" s="1"/>
  <c r="CK113" i="66"/>
  <c r="CK210" i="66" s="1"/>
  <c r="CJ113" i="66"/>
  <c r="CJ210" i="66" s="1"/>
  <c r="CI113" i="66"/>
  <c r="CI210" i="66" s="1"/>
  <c r="CH113" i="66"/>
  <c r="CH210" i="66" s="1"/>
  <c r="CG113" i="66"/>
  <c r="CG210" i="66" s="1"/>
  <c r="CF113" i="66"/>
  <c r="CF210" i="66" s="1"/>
  <c r="CE113" i="66"/>
  <c r="CE210" i="66" s="1"/>
  <c r="CD113" i="66"/>
  <c r="CD210" i="66" s="1"/>
  <c r="CC113" i="66"/>
  <c r="CC210" i="66" s="1"/>
  <c r="CB113" i="66"/>
  <c r="CB210" i="66" s="1"/>
  <c r="CA113" i="66"/>
  <c r="CA210" i="66" s="1"/>
  <c r="BZ113" i="66"/>
  <c r="BZ210" i="66" s="1"/>
  <c r="BY113" i="66"/>
  <c r="BY210" i="66" s="1"/>
  <c r="BX113" i="66"/>
  <c r="BX210" i="66" s="1"/>
  <c r="BW113" i="66"/>
  <c r="BW210" i="66" s="1"/>
  <c r="BV113" i="66"/>
  <c r="BV210" i="66" s="1"/>
  <c r="BU113" i="66"/>
  <c r="BU210" i="66" s="1"/>
  <c r="BT113" i="66"/>
  <c r="BT210" i="66" s="1"/>
  <c r="BS113" i="66"/>
  <c r="BS210" i="66" s="1"/>
  <c r="BR113" i="66"/>
  <c r="BR210" i="66" s="1"/>
  <c r="BQ113" i="66"/>
  <c r="BQ210" i="66" s="1"/>
  <c r="BP113" i="66"/>
  <c r="BP210" i="66" s="1"/>
  <c r="BO113" i="66"/>
  <c r="BO210" i="66" s="1"/>
  <c r="BN113" i="66"/>
  <c r="BN210" i="66" s="1"/>
  <c r="BM113" i="66"/>
  <c r="BM210" i="66" s="1"/>
  <c r="BL113" i="66"/>
  <c r="BL210" i="66" s="1"/>
  <c r="BK113" i="66"/>
  <c r="BK210" i="66" s="1"/>
  <c r="BJ113" i="66"/>
  <c r="BJ210" i="66" s="1"/>
  <c r="BI113" i="66"/>
  <c r="BI210" i="66" s="1"/>
  <c r="BH113" i="66"/>
  <c r="BH210" i="66" s="1"/>
  <c r="BG113" i="66"/>
  <c r="BG210" i="66" s="1"/>
  <c r="BF113" i="66"/>
  <c r="BF210" i="66" s="1"/>
  <c r="BE113" i="66"/>
  <c r="BE210" i="66" s="1"/>
  <c r="BD113" i="66"/>
  <c r="BD210" i="66" s="1"/>
  <c r="BC113" i="66"/>
  <c r="BC210" i="66" s="1"/>
  <c r="BB113" i="66"/>
  <c r="BB210" i="66" s="1"/>
  <c r="BA113" i="66"/>
  <c r="BA210" i="66" s="1"/>
  <c r="AZ113" i="66"/>
  <c r="AZ210" i="66" s="1"/>
  <c r="AY113" i="66"/>
  <c r="AY210" i="66" s="1"/>
  <c r="AX113" i="66"/>
  <c r="AX210" i="66" s="1"/>
  <c r="AW113" i="66"/>
  <c r="AW210" i="66" s="1"/>
  <c r="AV113" i="66"/>
  <c r="AV210" i="66" s="1"/>
  <c r="AU113" i="66"/>
  <c r="AU210" i="66" s="1"/>
  <c r="AT113" i="66"/>
  <c r="AT210" i="66" s="1"/>
  <c r="AS113" i="66"/>
  <c r="AS210" i="66" s="1"/>
  <c r="AR113" i="66"/>
  <c r="AR210" i="66" s="1"/>
  <c r="AQ113" i="66"/>
  <c r="AQ210" i="66" s="1"/>
  <c r="AP113" i="66"/>
  <c r="AP210" i="66" s="1"/>
  <c r="AO113" i="66"/>
  <c r="AO210" i="66" s="1"/>
  <c r="AN113" i="66"/>
  <c r="AN210" i="66" s="1"/>
  <c r="AM113" i="66"/>
  <c r="AM210" i="66" s="1"/>
  <c r="AL113" i="66"/>
  <c r="AL210" i="66" s="1"/>
  <c r="AK113" i="66"/>
  <c r="AK210" i="66" s="1"/>
  <c r="AJ113" i="66"/>
  <c r="AJ210" i="66" s="1"/>
  <c r="AI113" i="66"/>
  <c r="AI210" i="66" s="1"/>
  <c r="AH113" i="66"/>
  <c r="AH210" i="66" s="1"/>
  <c r="AG113" i="66"/>
  <c r="AG210" i="66" s="1"/>
  <c r="AF113" i="66"/>
  <c r="AF210" i="66" s="1"/>
  <c r="AE113" i="66"/>
  <c r="AE210" i="66" s="1"/>
  <c r="AD113" i="66"/>
  <c r="AD210" i="66" s="1"/>
  <c r="AC113" i="66"/>
  <c r="AC210" i="66" s="1"/>
  <c r="AB113" i="66"/>
  <c r="AB210" i="66" s="1"/>
  <c r="AA113" i="66"/>
  <c r="AA210" i="66" s="1"/>
  <c r="Z113" i="66"/>
  <c r="Z210" i="66" s="1"/>
  <c r="Y113" i="66"/>
  <c r="Y210" i="66" s="1"/>
  <c r="X113" i="66"/>
  <c r="X210" i="66" s="1"/>
  <c r="W113" i="66"/>
  <c r="W210" i="66" s="1"/>
  <c r="V113" i="66"/>
  <c r="V210" i="66" s="1"/>
  <c r="U113" i="66"/>
  <c r="U210" i="66" s="1"/>
  <c r="T113" i="66"/>
  <c r="T210" i="66" s="1"/>
  <c r="S113" i="66"/>
  <c r="S210" i="66" s="1"/>
  <c r="R113" i="66"/>
  <c r="R210" i="66" s="1"/>
  <c r="Q113" i="66"/>
  <c r="Q210" i="66" s="1"/>
  <c r="P113" i="66"/>
  <c r="P210" i="66" s="1"/>
  <c r="O113" i="66"/>
  <c r="O210" i="66" s="1"/>
  <c r="N113" i="66"/>
  <c r="N210" i="66" s="1"/>
  <c r="M113" i="66"/>
  <c r="M210" i="66" s="1"/>
  <c r="L113" i="66"/>
  <c r="L210" i="66" s="1"/>
  <c r="K113" i="66"/>
  <c r="K210" i="66" s="1"/>
  <c r="J113" i="66"/>
  <c r="J210" i="66" s="1"/>
  <c r="I113" i="66"/>
  <c r="I210" i="66" s="1"/>
  <c r="H113" i="66"/>
  <c r="H210" i="66" s="1"/>
  <c r="G113" i="66"/>
  <c r="G210" i="66" s="1"/>
  <c r="F113" i="66"/>
  <c r="F210" i="66" s="1"/>
  <c r="E113" i="66"/>
  <c r="E210" i="66" s="1"/>
  <c r="D113" i="66"/>
  <c r="D210" i="66" s="1"/>
  <c r="C113" i="66"/>
  <c r="C210" i="66" s="1"/>
  <c r="EV112" i="66"/>
  <c r="EV209" i="66" s="1"/>
  <c r="EU112" i="66"/>
  <c r="EU209" i="66" s="1"/>
  <c r="ET112" i="66"/>
  <c r="ET209" i="66" s="1"/>
  <c r="ES112" i="66"/>
  <c r="ES209" i="66" s="1"/>
  <c r="ER112" i="66"/>
  <c r="ER209" i="66" s="1"/>
  <c r="EQ112" i="66"/>
  <c r="EQ209" i="66" s="1"/>
  <c r="EP112" i="66"/>
  <c r="EP209" i="66" s="1"/>
  <c r="EO112" i="66"/>
  <c r="EO209" i="66" s="1"/>
  <c r="EN112" i="66"/>
  <c r="EN209" i="66" s="1"/>
  <c r="EM112" i="66"/>
  <c r="EM209" i="66" s="1"/>
  <c r="EL112" i="66"/>
  <c r="EL209" i="66" s="1"/>
  <c r="EK112" i="66"/>
  <c r="EK209" i="66" s="1"/>
  <c r="EJ112" i="66"/>
  <c r="EJ209" i="66" s="1"/>
  <c r="EI112" i="66"/>
  <c r="EI209" i="66" s="1"/>
  <c r="EH112" i="66"/>
  <c r="EH209" i="66" s="1"/>
  <c r="EG112" i="66"/>
  <c r="EG209" i="66" s="1"/>
  <c r="EF112" i="66"/>
  <c r="EF209" i="66" s="1"/>
  <c r="EE112" i="66"/>
  <c r="EE209" i="66" s="1"/>
  <c r="ED112" i="66"/>
  <c r="ED209" i="66" s="1"/>
  <c r="EC112" i="66"/>
  <c r="EC209" i="66" s="1"/>
  <c r="EB112" i="66"/>
  <c r="EB209" i="66" s="1"/>
  <c r="EA112" i="66"/>
  <c r="EA209" i="66" s="1"/>
  <c r="DZ112" i="66"/>
  <c r="DZ209" i="66" s="1"/>
  <c r="DY112" i="66"/>
  <c r="DY209" i="66" s="1"/>
  <c r="DX112" i="66"/>
  <c r="DX209" i="66" s="1"/>
  <c r="DW112" i="66"/>
  <c r="DW209" i="66" s="1"/>
  <c r="DV112" i="66"/>
  <c r="DV209" i="66" s="1"/>
  <c r="DU112" i="66"/>
  <c r="DU209" i="66" s="1"/>
  <c r="DT112" i="66"/>
  <c r="DT209" i="66" s="1"/>
  <c r="DS112" i="66"/>
  <c r="DS209" i="66" s="1"/>
  <c r="DR112" i="66"/>
  <c r="DR209" i="66" s="1"/>
  <c r="DQ112" i="66"/>
  <c r="DQ209" i="66" s="1"/>
  <c r="DP112" i="66"/>
  <c r="DP209" i="66" s="1"/>
  <c r="DO112" i="66"/>
  <c r="DO209" i="66" s="1"/>
  <c r="DN112" i="66"/>
  <c r="DN209" i="66" s="1"/>
  <c r="DM112" i="66"/>
  <c r="DM209" i="66" s="1"/>
  <c r="DL112" i="66"/>
  <c r="DL209" i="66" s="1"/>
  <c r="DK112" i="66"/>
  <c r="DK209" i="66" s="1"/>
  <c r="DJ112" i="66"/>
  <c r="DJ209" i="66" s="1"/>
  <c r="DI112" i="66"/>
  <c r="DI209" i="66" s="1"/>
  <c r="DH112" i="66"/>
  <c r="DH209" i="66" s="1"/>
  <c r="DG112" i="66"/>
  <c r="DG209" i="66" s="1"/>
  <c r="DF112" i="66"/>
  <c r="DF209" i="66" s="1"/>
  <c r="DE112" i="66"/>
  <c r="DE209" i="66" s="1"/>
  <c r="DD112" i="66"/>
  <c r="DD209" i="66" s="1"/>
  <c r="DC112" i="66"/>
  <c r="DC209" i="66" s="1"/>
  <c r="DB112" i="66"/>
  <c r="DB209" i="66" s="1"/>
  <c r="DA112" i="66"/>
  <c r="DA209" i="66" s="1"/>
  <c r="CZ112" i="66"/>
  <c r="CZ209" i="66" s="1"/>
  <c r="CY112" i="66"/>
  <c r="CY209" i="66" s="1"/>
  <c r="CX112" i="66"/>
  <c r="CX209" i="66" s="1"/>
  <c r="CW112" i="66"/>
  <c r="CW209" i="66" s="1"/>
  <c r="CV112" i="66"/>
  <c r="CV209" i="66" s="1"/>
  <c r="CU112" i="66"/>
  <c r="CU209" i="66" s="1"/>
  <c r="CT112" i="66"/>
  <c r="CT209" i="66" s="1"/>
  <c r="CS112" i="66"/>
  <c r="CS209" i="66" s="1"/>
  <c r="CR112" i="66"/>
  <c r="CR209" i="66" s="1"/>
  <c r="CQ112" i="66"/>
  <c r="CQ209" i="66" s="1"/>
  <c r="CP112" i="66"/>
  <c r="CP209" i="66" s="1"/>
  <c r="CO112" i="66"/>
  <c r="CO209" i="66" s="1"/>
  <c r="CN112" i="66"/>
  <c r="CN209" i="66" s="1"/>
  <c r="CM112" i="66"/>
  <c r="CM209" i="66" s="1"/>
  <c r="CL112" i="66"/>
  <c r="CL209" i="66" s="1"/>
  <c r="CK112" i="66"/>
  <c r="CK209" i="66" s="1"/>
  <c r="CJ112" i="66"/>
  <c r="CJ209" i="66" s="1"/>
  <c r="CI112" i="66"/>
  <c r="CI209" i="66" s="1"/>
  <c r="CH112" i="66"/>
  <c r="CH209" i="66" s="1"/>
  <c r="CG112" i="66"/>
  <c r="CG209" i="66" s="1"/>
  <c r="CF112" i="66"/>
  <c r="CF209" i="66" s="1"/>
  <c r="CE112" i="66"/>
  <c r="CE209" i="66" s="1"/>
  <c r="CD112" i="66"/>
  <c r="CD209" i="66" s="1"/>
  <c r="CC112" i="66"/>
  <c r="CC209" i="66" s="1"/>
  <c r="CB112" i="66"/>
  <c r="CB209" i="66" s="1"/>
  <c r="CA112" i="66"/>
  <c r="CA209" i="66" s="1"/>
  <c r="BZ112" i="66"/>
  <c r="BZ209" i="66" s="1"/>
  <c r="BY112" i="66"/>
  <c r="BY209" i="66" s="1"/>
  <c r="BX112" i="66"/>
  <c r="BX209" i="66" s="1"/>
  <c r="BW112" i="66"/>
  <c r="BW209" i="66" s="1"/>
  <c r="BV112" i="66"/>
  <c r="BV209" i="66" s="1"/>
  <c r="BU112" i="66"/>
  <c r="BU209" i="66" s="1"/>
  <c r="BT112" i="66"/>
  <c r="BT209" i="66" s="1"/>
  <c r="BS112" i="66"/>
  <c r="BS209" i="66" s="1"/>
  <c r="BR112" i="66"/>
  <c r="BR209" i="66" s="1"/>
  <c r="BQ112" i="66"/>
  <c r="BQ209" i="66" s="1"/>
  <c r="BP112" i="66"/>
  <c r="BP209" i="66" s="1"/>
  <c r="BO112" i="66"/>
  <c r="BO209" i="66" s="1"/>
  <c r="BN112" i="66"/>
  <c r="BN209" i="66" s="1"/>
  <c r="BM112" i="66"/>
  <c r="BM209" i="66" s="1"/>
  <c r="BL112" i="66"/>
  <c r="BL209" i="66" s="1"/>
  <c r="BK112" i="66"/>
  <c r="BK209" i="66" s="1"/>
  <c r="BJ112" i="66"/>
  <c r="BJ209" i="66" s="1"/>
  <c r="BI112" i="66"/>
  <c r="BI209" i="66" s="1"/>
  <c r="BH112" i="66"/>
  <c r="BH209" i="66" s="1"/>
  <c r="BG112" i="66"/>
  <c r="BG209" i="66" s="1"/>
  <c r="BF112" i="66"/>
  <c r="BF209" i="66" s="1"/>
  <c r="BE112" i="66"/>
  <c r="BE209" i="66" s="1"/>
  <c r="BD112" i="66"/>
  <c r="BD209" i="66" s="1"/>
  <c r="BC112" i="66"/>
  <c r="BC209" i="66" s="1"/>
  <c r="BB112" i="66"/>
  <c r="BB209" i="66" s="1"/>
  <c r="BA112" i="66"/>
  <c r="BA209" i="66" s="1"/>
  <c r="AZ112" i="66"/>
  <c r="AZ209" i="66" s="1"/>
  <c r="AY112" i="66"/>
  <c r="AY209" i="66" s="1"/>
  <c r="AX112" i="66"/>
  <c r="AX209" i="66" s="1"/>
  <c r="AW112" i="66"/>
  <c r="AW209" i="66" s="1"/>
  <c r="AV112" i="66"/>
  <c r="AV209" i="66" s="1"/>
  <c r="AU112" i="66"/>
  <c r="AU209" i="66" s="1"/>
  <c r="AT112" i="66"/>
  <c r="AT209" i="66" s="1"/>
  <c r="AS112" i="66"/>
  <c r="AS209" i="66" s="1"/>
  <c r="AR112" i="66"/>
  <c r="AR209" i="66" s="1"/>
  <c r="AQ112" i="66"/>
  <c r="AQ209" i="66" s="1"/>
  <c r="AP112" i="66"/>
  <c r="AP209" i="66" s="1"/>
  <c r="AO112" i="66"/>
  <c r="AO209" i="66" s="1"/>
  <c r="AN112" i="66"/>
  <c r="AN209" i="66" s="1"/>
  <c r="AM112" i="66"/>
  <c r="AM209" i="66" s="1"/>
  <c r="AL112" i="66"/>
  <c r="AL209" i="66" s="1"/>
  <c r="AK112" i="66"/>
  <c r="AK209" i="66" s="1"/>
  <c r="AJ112" i="66"/>
  <c r="AJ209" i="66" s="1"/>
  <c r="AI112" i="66"/>
  <c r="AI209" i="66" s="1"/>
  <c r="AH112" i="66"/>
  <c r="AH209" i="66" s="1"/>
  <c r="AG112" i="66"/>
  <c r="AG209" i="66" s="1"/>
  <c r="AF112" i="66"/>
  <c r="AF209" i="66" s="1"/>
  <c r="AE112" i="66"/>
  <c r="AE209" i="66" s="1"/>
  <c r="AD112" i="66"/>
  <c r="AD209" i="66" s="1"/>
  <c r="AC112" i="66"/>
  <c r="AC209" i="66" s="1"/>
  <c r="AB112" i="66"/>
  <c r="AB209" i="66" s="1"/>
  <c r="AA112" i="66"/>
  <c r="AA209" i="66" s="1"/>
  <c r="Z112" i="66"/>
  <c r="Z209" i="66" s="1"/>
  <c r="Y112" i="66"/>
  <c r="Y209" i="66" s="1"/>
  <c r="X112" i="66"/>
  <c r="X209" i="66" s="1"/>
  <c r="W112" i="66"/>
  <c r="W209" i="66" s="1"/>
  <c r="V112" i="66"/>
  <c r="V209" i="66" s="1"/>
  <c r="U112" i="66"/>
  <c r="U209" i="66" s="1"/>
  <c r="T112" i="66"/>
  <c r="T209" i="66" s="1"/>
  <c r="S112" i="66"/>
  <c r="S209" i="66" s="1"/>
  <c r="R112" i="66"/>
  <c r="R209" i="66" s="1"/>
  <c r="Q112" i="66"/>
  <c r="Q209" i="66" s="1"/>
  <c r="P112" i="66"/>
  <c r="P209" i="66" s="1"/>
  <c r="O112" i="66"/>
  <c r="O209" i="66" s="1"/>
  <c r="N112" i="66"/>
  <c r="N209" i="66" s="1"/>
  <c r="M112" i="66"/>
  <c r="M209" i="66" s="1"/>
  <c r="L112" i="66"/>
  <c r="L209" i="66" s="1"/>
  <c r="K112" i="66"/>
  <c r="K209" i="66" s="1"/>
  <c r="J112" i="66"/>
  <c r="J209" i="66" s="1"/>
  <c r="I112" i="66"/>
  <c r="I209" i="66" s="1"/>
  <c r="H112" i="66"/>
  <c r="H209" i="66" s="1"/>
  <c r="G112" i="66"/>
  <c r="G209" i="66" s="1"/>
  <c r="F112" i="66"/>
  <c r="F209" i="66" s="1"/>
  <c r="E112" i="66"/>
  <c r="E209" i="66" s="1"/>
  <c r="D112" i="66"/>
  <c r="D209" i="66" s="1"/>
  <c r="C112" i="66"/>
  <c r="C209" i="66" s="1"/>
  <c r="EV111" i="66"/>
  <c r="EV208" i="66" s="1"/>
  <c r="EU111" i="66"/>
  <c r="EU208" i="66" s="1"/>
  <c r="ET111" i="66"/>
  <c r="ET208" i="66" s="1"/>
  <c r="ES111" i="66"/>
  <c r="ES208" i="66" s="1"/>
  <c r="ER111" i="66"/>
  <c r="ER208" i="66" s="1"/>
  <c r="EQ111" i="66"/>
  <c r="EQ208" i="66" s="1"/>
  <c r="EP111" i="66"/>
  <c r="EP208" i="66" s="1"/>
  <c r="EO111" i="66"/>
  <c r="EO208" i="66" s="1"/>
  <c r="EN111" i="66"/>
  <c r="EN208" i="66" s="1"/>
  <c r="EM111" i="66"/>
  <c r="EM208" i="66" s="1"/>
  <c r="EL111" i="66"/>
  <c r="EL208" i="66" s="1"/>
  <c r="EK111" i="66"/>
  <c r="EK208" i="66" s="1"/>
  <c r="EJ111" i="66"/>
  <c r="EJ208" i="66" s="1"/>
  <c r="EI111" i="66"/>
  <c r="EI208" i="66" s="1"/>
  <c r="EH111" i="66"/>
  <c r="EH208" i="66" s="1"/>
  <c r="EG111" i="66"/>
  <c r="EG208" i="66" s="1"/>
  <c r="EF111" i="66"/>
  <c r="EF208" i="66" s="1"/>
  <c r="EE111" i="66"/>
  <c r="EE208" i="66" s="1"/>
  <c r="ED111" i="66"/>
  <c r="ED208" i="66" s="1"/>
  <c r="EC111" i="66"/>
  <c r="EC208" i="66" s="1"/>
  <c r="EB111" i="66"/>
  <c r="EB208" i="66" s="1"/>
  <c r="EA111" i="66"/>
  <c r="EA208" i="66" s="1"/>
  <c r="DZ111" i="66"/>
  <c r="DZ208" i="66" s="1"/>
  <c r="DY111" i="66"/>
  <c r="DY208" i="66" s="1"/>
  <c r="DX111" i="66"/>
  <c r="DX208" i="66" s="1"/>
  <c r="DW111" i="66"/>
  <c r="DW208" i="66" s="1"/>
  <c r="DV111" i="66"/>
  <c r="DV208" i="66" s="1"/>
  <c r="DU111" i="66"/>
  <c r="DU208" i="66" s="1"/>
  <c r="DT111" i="66"/>
  <c r="DT208" i="66" s="1"/>
  <c r="DS111" i="66"/>
  <c r="DS208" i="66" s="1"/>
  <c r="DR111" i="66"/>
  <c r="DR208" i="66" s="1"/>
  <c r="DQ111" i="66"/>
  <c r="DQ208" i="66" s="1"/>
  <c r="DP111" i="66"/>
  <c r="DP208" i="66" s="1"/>
  <c r="DO111" i="66"/>
  <c r="DO208" i="66" s="1"/>
  <c r="DN111" i="66"/>
  <c r="DN208" i="66" s="1"/>
  <c r="DM111" i="66"/>
  <c r="DM208" i="66" s="1"/>
  <c r="DL111" i="66"/>
  <c r="DL208" i="66" s="1"/>
  <c r="DK111" i="66"/>
  <c r="DK208" i="66" s="1"/>
  <c r="DJ111" i="66"/>
  <c r="DJ208" i="66" s="1"/>
  <c r="DI111" i="66"/>
  <c r="DI208" i="66" s="1"/>
  <c r="DH111" i="66"/>
  <c r="DH208" i="66" s="1"/>
  <c r="DG111" i="66"/>
  <c r="DG208" i="66" s="1"/>
  <c r="DF111" i="66"/>
  <c r="DF208" i="66" s="1"/>
  <c r="DE111" i="66"/>
  <c r="DE208" i="66" s="1"/>
  <c r="DD111" i="66"/>
  <c r="DD208" i="66" s="1"/>
  <c r="DC111" i="66"/>
  <c r="DC208" i="66" s="1"/>
  <c r="DB111" i="66"/>
  <c r="DB208" i="66" s="1"/>
  <c r="DA111" i="66"/>
  <c r="DA208" i="66" s="1"/>
  <c r="CZ111" i="66"/>
  <c r="CZ208" i="66" s="1"/>
  <c r="CY111" i="66"/>
  <c r="CY208" i="66" s="1"/>
  <c r="CX111" i="66"/>
  <c r="CX208" i="66" s="1"/>
  <c r="CW111" i="66"/>
  <c r="CW208" i="66" s="1"/>
  <c r="CV111" i="66"/>
  <c r="CV208" i="66" s="1"/>
  <c r="CU111" i="66"/>
  <c r="CU208" i="66" s="1"/>
  <c r="CT111" i="66"/>
  <c r="CT208" i="66" s="1"/>
  <c r="CS111" i="66"/>
  <c r="CS208" i="66" s="1"/>
  <c r="CR111" i="66"/>
  <c r="CR208" i="66" s="1"/>
  <c r="CQ111" i="66"/>
  <c r="CQ208" i="66" s="1"/>
  <c r="CP111" i="66"/>
  <c r="CP208" i="66" s="1"/>
  <c r="CO111" i="66"/>
  <c r="CO208" i="66" s="1"/>
  <c r="CN111" i="66"/>
  <c r="CN208" i="66" s="1"/>
  <c r="CM111" i="66"/>
  <c r="CM208" i="66" s="1"/>
  <c r="CL111" i="66"/>
  <c r="CL208" i="66" s="1"/>
  <c r="CK111" i="66"/>
  <c r="CK208" i="66" s="1"/>
  <c r="CJ111" i="66"/>
  <c r="CJ208" i="66" s="1"/>
  <c r="CI111" i="66"/>
  <c r="CI208" i="66" s="1"/>
  <c r="CH111" i="66"/>
  <c r="CH208" i="66" s="1"/>
  <c r="CG111" i="66"/>
  <c r="CG208" i="66" s="1"/>
  <c r="CF111" i="66"/>
  <c r="CF208" i="66" s="1"/>
  <c r="CE111" i="66"/>
  <c r="CE208" i="66" s="1"/>
  <c r="CD111" i="66"/>
  <c r="CD208" i="66" s="1"/>
  <c r="CC111" i="66"/>
  <c r="CC208" i="66" s="1"/>
  <c r="CB111" i="66"/>
  <c r="CB208" i="66" s="1"/>
  <c r="CA111" i="66"/>
  <c r="CA208" i="66" s="1"/>
  <c r="BZ111" i="66"/>
  <c r="BZ208" i="66" s="1"/>
  <c r="BY111" i="66"/>
  <c r="BY208" i="66" s="1"/>
  <c r="BX111" i="66"/>
  <c r="BX208" i="66" s="1"/>
  <c r="BW111" i="66"/>
  <c r="BW208" i="66" s="1"/>
  <c r="BV111" i="66"/>
  <c r="BV208" i="66" s="1"/>
  <c r="BU111" i="66"/>
  <c r="BU208" i="66" s="1"/>
  <c r="BT111" i="66"/>
  <c r="BT208" i="66" s="1"/>
  <c r="BS111" i="66"/>
  <c r="BS208" i="66" s="1"/>
  <c r="BR111" i="66"/>
  <c r="BR208" i="66" s="1"/>
  <c r="BQ111" i="66"/>
  <c r="BQ208" i="66" s="1"/>
  <c r="BP111" i="66"/>
  <c r="BP208" i="66" s="1"/>
  <c r="BO111" i="66"/>
  <c r="BO208" i="66" s="1"/>
  <c r="BN111" i="66"/>
  <c r="BN208" i="66" s="1"/>
  <c r="BM111" i="66"/>
  <c r="BM208" i="66" s="1"/>
  <c r="BL111" i="66"/>
  <c r="BL208" i="66" s="1"/>
  <c r="BK111" i="66"/>
  <c r="BK208" i="66" s="1"/>
  <c r="BJ111" i="66"/>
  <c r="BJ208" i="66" s="1"/>
  <c r="BI111" i="66"/>
  <c r="BI208" i="66" s="1"/>
  <c r="BH111" i="66"/>
  <c r="BH208" i="66" s="1"/>
  <c r="BG111" i="66"/>
  <c r="BG208" i="66" s="1"/>
  <c r="BF111" i="66"/>
  <c r="BF208" i="66" s="1"/>
  <c r="BE111" i="66"/>
  <c r="BE208" i="66" s="1"/>
  <c r="BD111" i="66"/>
  <c r="BD208" i="66" s="1"/>
  <c r="BC111" i="66"/>
  <c r="BC208" i="66" s="1"/>
  <c r="BB111" i="66"/>
  <c r="BB208" i="66" s="1"/>
  <c r="BA111" i="66"/>
  <c r="BA208" i="66" s="1"/>
  <c r="AZ111" i="66"/>
  <c r="AZ208" i="66" s="1"/>
  <c r="AY111" i="66"/>
  <c r="AY208" i="66" s="1"/>
  <c r="AX111" i="66"/>
  <c r="AX208" i="66" s="1"/>
  <c r="AW111" i="66"/>
  <c r="AW208" i="66" s="1"/>
  <c r="AV111" i="66"/>
  <c r="AV208" i="66" s="1"/>
  <c r="AU111" i="66"/>
  <c r="AU208" i="66" s="1"/>
  <c r="AT111" i="66"/>
  <c r="AT208" i="66" s="1"/>
  <c r="AS111" i="66"/>
  <c r="AS208" i="66" s="1"/>
  <c r="AR111" i="66"/>
  <c r="AR208" i="66" s="1"/>
  <c r="AQ111" i="66"/>
  <c r="AQ208" i="66" s="1"/>
  <c r="AP111" i="66"/>
  <c r="AP208" i="66" s="1"/>
  <c r="AO111" i="66"/>
  <c r="AO208" i="66" s="1"/>
  <c r="AN111" i="66"/>
  <c r="AN208" i="66" s="1"/>
  <c r="AM111" i="66"/>
  <c r="AM208" i="66" s="1"/>
  <c r="AL111" i="66"/>
  <c r="AL208" i="66" s="1"/>
  <c r="AK111" i="66"/>
  <c r="AK208" i="66" s="1"/>
  <c r="AJ111" i="66"/>
  <c r="AJ208" i="66" s="1"/>
  <c r="AI111" i="66"/>
  <c r="AI208" i="66" s="1"/>
  <c r="AH111" i="66"/>
  <c r="AH208" i="66" s="1"/>
  <c r="AG111" i="66"/>
  <c r="AG208" i="66" s="1"/>
  <c r="AF111" i="66"/>
  <c r="AF208" i="66" s="1"/>
  <c r="AE111" i="66"/>
  <c r="AE208" i="66" s="1"/>
  <c r="AD111" i="66"/>
  <c r="AD208" i="66" s="1"/>
  <c r="AC111" i="66"/>
  <c r="AC208" i="66" s="1"/>
  <c r="AB111" i="66"/>
  <c r="AB208" i="66" s="1"/>
  <c r="AA111" i="66"/>
  <c r="AA208" i="66" s="1"/>
  <c r="Z111" i="66"/>
  <c r="Z208" i="66" s="1"/>
  <c r="Y111" i="66"/>
  <c r="Y208" i="66" s="1"/>
  <c r="X111" i="66"/>
  <c r="X208" i="66" s="1"/>
  <c r="W111" i="66"/>
  <c r="W208" i="66" s="1"/>
  <c r="V111" i="66"/>
  <c r="V208" i="66" s="1"/>
  <c r="U111" i="66"/>
  <c r="U208" i="66" s="1"/>
  <c r="T111" i="66"/>
  <c r="T208" i="66" s="1"/>
  <c r="S111" i="66"/>
  <c r="S208" i="66" s="1"/>
  <c r="R111" i="66"/>
  <c r="R208" i="66" s="1"/>
  <c r="Q111" i="66"/>
  <c r="Q208" i="66" s="1"/>
  <c r="P111" i="66"/>
  <c r="P208" i="66" s="1"/>
  <c r="O111" i="66"/>
  <c r="O208" i="66" s="1"/>
  <c r="N111" i="66"/>
  <c r="N208" i="66" s="1"/>
  <c r="M111" i="66"/>
  <c r="M208" i="66" s="1"/>
  <c r="L111" i="66"/>
  <c r="L208" i="66" s="1"/>
  <c r="K111" i="66"/>
  <c r="K208" i="66" s="1"/>
  <c r="J111" i="66"/>
  <c r="J208" i="66" s="1"/>
  <c r="I111" i="66"/>
  <c r="I208" i="66" s="1"/>
  <c r="H111" i="66"/>
  <c r="H208" i="66" s="1"/>
  <c r="G111" i="66"/>
  <c r="G208" i="66" s="1"/>
  <c r="F111" i="66"/>
  <c r="F208" i="66" s="1"/>
  <c r="E111" i="66"/>
  <c r="E208" i="66" s="1"/>
  <c r="D111" i="66"/>
  <c r="D208" i="66" s="1"/>
  <c r="C111" i="66"/>
  <c r="C208" i="66" s="1"/>
  <c r="EV110" i="66"/>
  <c r="EV207" i="66" s="1"/>
  <c r="EU110" i="66"/>
  <c r="EU207" i="66" s="1"/>
  <c r="ET110" i="66"/>
  <c r="ET207" i="66" s="1"/>
  <c r="ES110" i="66"/>
  <c r="ES207" i="66" s="1"/>
  <c r="ER110" i="66"/>
  <c r="ER207" i="66" s="1"/>
  <c r="EQ110" i="66"/>
  <c r="EQ207" i="66" s="1"/>
  <c r="EP110" i="66"/>
  <c r="EP207" i="66" s="1"/>
  <c r="EO110" i="66"/>
  <c r="EO207" i="66" s="1"/>
  <c r="EN110" i="66"/>
  <c r="EN207" i="66" s="1"/>
  <c r="EM110" i="66"/>
  <c r="EM207" i="66" s="1"/>
  <c r="EL110" i="66"/>
  <c r="EL207" i="66" s="1"/>
  <c r="EK110" i="66"/>
  <c r="EK207" i="66" s="1"/>
  <c r="EJ110" i="66"/>
  <c r="EJ207" i="66" s="1"/>
  <c r="EI110" i="66"/>
  <c r="EI207" i="66" s="1"/>
  <c r="EH110" i="66"/>
  <c r="EH207" i="66" s="1"/>
  <c r="EG110" i="66"/>
  <c r="EG207" i="66" s="1"/>
  <c r="EF110" i="66"/>
  <c r="EF207" i="66" s="1"/>
  <c r="EE110" i="66"/>
  <c r="EE207" i="66" s="1"/>
  <c r="ED110" i="66"/>
  <c r="ED207" i="66" s="1"/>
  <c r="EC110" i="66"/>
  <c r="EC207" i="66" s="1"/>
  <c r="EB110" i="66"/>
  <c r="EB207" i="66" s="1"/>
  <c r="EA110" i="66"/>
  <c r="EA207" i="66" s="1"/>
  <c r="DZ110" i="66"/>
  <c r="DZ207" i="66" s="1"/>
  <c r="DY110" i="66"/>
  <c r="DY207" i="66" s="1"/>
  <c r="DX110" i="66"/>
  <c r="DX207" i="66" s="1"/>
  <c r="DW110" i="66"/>
  <c r="DW207" i="66" s="1"/>
  <c r="DV110" i="66"/>
  <c r="DV207" i="66" s="1"/>
  <c r="DU110" i="66"/>
  <c r="DU207" i="66" s="1"/>
  <c r="DT110" i="66"/>
  <c r="DT207" i="66" s="1"/>
  <c r="DS110" i="66"/>
  <c r="DS207" i="66" s="1"/>
  <c r="DR110" i="66"/>
  <c r="DR207" i="66" s="1"/>
  <c r="DQ110" i="66"/>
  <c r="DQ207" i="66" s="1"/>
  <c r="DP110" i="66"/>
  <c r="DP207" i="66" s="1"/>
  <c r="DO110" i="66"/>
  <c r="DO207" i="66" s="1"/>
  <c r="DN110" i="66"/>
  <c r="DN207" i="66" s="1"/>
  <c r="DM110" i="66"/>
  <c r="DM207" i="66" s="1"/>
  <c r="DL110" i="66"/>
  <c r="DL207" i="66" s="1"/>
  <c r="DK110" i="66"/>
  <c r="DK207" i="66" s="1"/>
  <c r="DJ110" i="66"/>
  <c r="DJ207" i="66" s="1"/>
  <c r="DI110" i="66"/>
  <c r="DI207" i="66" s="1"/>
  <c r="DH110" i="66"/>
  <c r="DH207" i="66" s="1"/>
  <c r="DG110" i="66"/>
  <c r="DG207" i="66" s="1"/>
  <c r="DF110" i="66"/>
  <c r="DF207" i="66" s="1"/>
  <c r="DE110" i="66"/>
  <c r="DE207" i="66" s="1"/>
  <c r="DD110" i="66"/>
  <c r="DD207" i="66" s="1"/>
  <c r="DC110" i="66"/>
  <c r="DC207" i="66" s="1"/>
  <c r="DB110" i="66"/>
  <c r="DB207" i="66" s="1"/>
  <c r="DA110" i="66"/>
  <c r="DA207" i="66" s="1"/>
  <c r="CZ110" i="66"/>
  <c r="CZ207" i="66" s="1"/>
  <c r="CY110" i="66"/>
  <c r="CY207" i="66" s="1"/>
  <c r="CX110" i="66"/>
  <c r="CX207" i="66" s="1"/>
  <c r="CW110" i="66"/>
  <c r="CW207" i="66" s="1"/>
  <c r="CV110" i="66"/>
  <c r="CV207" i="66" s="1"/>
  <c r="CU110" i="66"/>
  <c r="CU207" i="66" s="1"/>
  <c r="CT110" i="66"/>
  <c r="CT207" i="66" s="1"/>
  <c r="CS110" i="66"/>
  <c r="CS207" i="66" s="1"/>
  <c r="CR110" i="66"/>
  <c r="CR207" i="66" s="1"/>
  <c r="CQ110" i="66"/>
  <c r="CQ207" i="66" s="1"/>
  <c r="CP110" i="66"/>
  <c r="CP207" i="66" s="1"/>
  <c r="CO110" i="66"/>
  <c r="CO207" i="66" s="1"/>
  <c r="CN110" i="66"/>
  <c r="CN207" i="66" s="1"/>
  <c r="CM110" i="66"/>
  <c r="CM207" i="66" s="1"/>
  <c r="CL110" i="66"/>
  <c r="CL207" i="66" s="1"/>
  <c r="CK110" i="66"/>
  <c r="CK207" i="66" s="1"/>
  <c r="CJ110" i="66"/>
  <c r="CJ207" i="66" s="1"/>
  <c r="CI110" i="66"/>
  <c r="CI207" i="66" s="1"/>
  <c r="CH110" i="66"/>
  <c r="CH207" i="66" s="1"/>
  <c r="CG110" i="66"/>
  <c r="CG207" i="66" s="1"/>
  <c r="CF110" i="66"/>
  <c r="CF207" i="66" s="1"/>
  <c r="CE110" i="66"/>
  <c r="CE207" i="66" s="1"/>
  <c r="CD110" i="66"/>
  <c r="CD207" i="66" s="1"/>
  <c r="CC110" i="66"/>
  <c r="CC207" i="66" s="1"/>
  <c r="CB110" i="66"/>
  <c r="CB207" i="66" s="1"/>
  <c r="CA110" i="66"/>
  <c r="CA207" i="66" s="1"/>
  <c r="BZ110" i="66"/>
  <c r="BZ207" i="66" s="1"/>
  <c r="BY110" i="66"/>
  <c r="BY207" i="66" s="1"/>
  <c r="BX110" i="66"/>
  <c r="BX207" i="66" s="1"/>
  <c r="BW110" i="66"/>
  <c r="BW207" i="66" s="1"/>
  <c r="BV110" i="66"/>
  <c r="BV207" i="66" s="1"/>
  <c r="BU110" i="66"/>
  <c r="BU207" i="66" s="1"/>
  <c r="BT110" i="66"/>
  <c r="BT207" i="66" s="1"/>
  <c r="BS110" i="66"/>
  <c r="BS207" i="66" s="1"/>
  <c r="BR110" i="66"/>
  <c r="BR207" i="66" s="1"/>
  <c r="BQ110" i="66"/>
  <c r="BQ207" i="66" s="1"/>
  <c r="BP110" i="66"/>
  <c r="BP207" i="66" s="1"/>
  <c r="BO110" i="66"/>
  <c r="BO207" i="66" s="1"/>
  <c r="BN110" i="66"/>
  <c r="BN207" i="66" s="1"/>
  <c r="BM110" i="66"/>
  <c r="BM207" i="66" s="1"/>
  <c r="BL110" i="66"/>
  <c r="BL207" i="66" s="1"/>
  <c r="BK110" i="66"/>
  <c r="BK207" i="66" s="1"/>
  <c r="BJ110" i="66"/>
  <c r="BJ207" i="66" s="1"/>
  <c r="BI110" i="66"/>
  <c r="BI207" i="66" s="1"/>
  <c r="BH110" i="66"/>
  <c r="BH207" i="66" s="1"/>
  <c r="BG110" i="66"/>
  <c r="BG207" i="66" s="1"/>
  <c r="BF110" i="66"/>
  <c r="BF207" i="66" s="1"/>
  <c r="BE110" i="66"/>
  <c r="BE207" i="66" s="1"/>
  <c r="BD110" i="66"/>
  <c r="BD207" i="66" s="1"/>
  <c r="BC110" i="66"/>
  <c r="BC207" i="66" s="1"/>
  <c r="BB110" i="66"/>
  <c r="BB207" i="66" s="1"/>
  <c r="BA110" i="66"/>
  <c r="BA207" i="66" s="1"/>
  <c r="AZ110" i="66"/>
  <c r="AZ207" i="66" s="1"/>
  <c r="AY110" i="66"/>
  <c r="AY207" i="66" s="1"/>
  <c r="AX110" i="66"/>
  <c r="AX207" i="66" s="1"/>
  <c r="AW110" i="66"/>
  <c r="AW207" i="66" s="1"/>
  <c r="AV110" i="66"/>
  <c r="AV207" i="66" s="1"/>
  <c r="AU110" i="66"/>
  <c r="AU207" i="66" s="1"/>
  <c r="AT110" i="66"/>
  <c r="AT207" i="66" s="1"/>
  <c r="AS110" i="66"/>
  <c r="AS207" i="66" s="1"/>
  <c r="AR110" i="66"/>
  <c r="AR207" i="66" s="1"/>
  <c r="AQ110" i="66"/>
  <c r="AQ207" i="66" s="1"/>
  <c r="AP110" i="66"/>
  <c r="AP207" i="66" s="1"/>
  <c r="AO110" i="66"/>
  <c r="AO207" i="66" s="1"/>
  <c r="AN110" i="66"/>
  <c r="AN207" i="66" s="1"/>
  <c r="AM110" i="66"/>
  <c r="AM207" i="66" s="1"/>
  <c r="AL110" i="66"/>
  <c r="AL207" i="66" s="1"/>
  <c r="AK110" i="66"/>
  <c r="AK207" i="66" s="1"/>
  <c r="AJ110" i="66"/>
  <c r="AJ207" i="66" s="1"/>
  <c r="AI110" i="66"/>
  <c r="AI207" i="66" s="1"/>
  <c r="AH110" i="66"/>
  <c r="AH207" i="66" s="1"/>
  <c r="AG110" i="66"/>
  <c r="AG207" i="66" s="1"/>
  <c r="AF110" i="66"/>
  <c r="AF207" i="66" s="1"/>
  <c r="AE110" i="66"/>
  <c r="AE207" i="66" s="1"/>
  <c r="AD110" i="66"/>
  <c r="AD207" i="66" s="1"/>
  <c r="AC110" i="66"/>
  <c r="AC207" i="66" s="1"/>
  <c r="AB110" i="66"/>
  <c r="AB207" i="66" s="1"/>
  <c r="AA110" i="66"/>
  <c r="AA207" i="66" s="1"/>
  <c r="Z110" i="66"/>
  <c r="Z207" i="66" s="1"/>
  <c r="Y110" i="66"/>
  <c r="Y207" i="66" s="1"/>
  <c r="X110" i="66"/>
  <c r="X207" i="66" s="1"/>
  <c r="W110" i="66"/>
  <c r="W207" i="66" s="1"/>
  <c r="V110" i="66"/>
  <c r="V207" i="66" s="1"/>
  <c r="U110" i="66"/>
  <c r="U207" i="66" s="1"/>
  <c r="T110" i="66"/>
  <c r="T207" i="66" s="1"/>
  <c r="S110" i="66"/>
  <c r="S207" i="66" s="1"/>
  <c r="R110" i="66"/>
  <c r="R207" i="66" s="1"/>
  <c r="Q110" i="66"/>
  <c r="Q207" i="66" s="1"/>
  <c r="P110" i="66"/>
  <c r="P207" i="66" s="1"/>
  <c r="O110" i="66"/>
  <c r="O207" i="66" s="1"/>
  <c r="N110" i="66"/>
  <c r="N207" i="66" s="1"/>
  <c r="M110" i="66"/>
  <c r="M207" i="66" s="1"/>
  <c r="L110" i="66"/>
  <c r="L207" i="66" s="1"/>
  <c r="K110" i="66"/>
  <c r="K207" i="66" s="1"/>
  <c r="J110" i="66"/>
  <c r="J207" i="66" s="1"/>
  <c r="I110" i="66"/>
  <c r="I207" i="66" s="1"/>
  <c r="H110" i="66"/>
  <c r="H207" i="66" s="1"/>
  <c r="G110" i="66"/>
  <c r="G207" i="66" s="1"/>
  <c r="F110" i="66"/>
  <c r="F207" i="66" s="1"/>
  <c r="E110" i="66"/>
  <c r="E207" i="66" s="1"/>
  <c r="D110" i="66"/>
  <c r="D207" i="66" s="1"/>
  <c r="C110" i="66"/>
  <c r="C207" i="66" s="1"/>
  <c r="EV109" i="66"/>
  <c r="EV206" i="66" s="1"/>
  <c r="EU109" i="66"/>
  <c r="EU206" i="66" s="1"/>
  <c r="ET109" i="66"/>
  <c r="ET206" i="66" s="1"/>
  <c r="ES109" i="66"/>
  <c r="ES206" i="66" s="1"/>
  <c r="ER109" i="66"/>
  <c r="ER206" i="66" s="1"/>
  <c r="EQ109" i="66"/>
  <c r="EQ206" i="66" s="1"/>
  <c r="EP109" i="66"/>
  <c r="EP206" i="66" s="1"/>
  <c r="EO109" i="66"/>
  <c r="EO206" i="66" s="1"/>
  <c r="EN109" i="66"/>
  <c r="EN206" i="66" s="1"/>
  <c r="EM109" i="66"/>
  <c r="EM206" i="66" s="1"/>
  <c r="EL109" i="66"/>
  <c r="EL206" i="66" s="1"/>
  <c r="EK109" i="66"/>
  <c r="EK206" i="66" s="1"/>
  <c r="EJ109" i="66"/>
  <c r="EJ206" i="66" s="1"/>
  <c r="EI109" i="66"/>
  <c r="EI206" i="66" s="1"/>
  <c r="EH109" i="66"/>
  <c r="EH206" i="66" s="1"/>
  <c r="EG109" i="66"/>
  <c r="EG206" i="66" s="1"/>
  <c r="EF109" i="66"/>
  <c r="EF206" i="66" s="1"/>
  <c r="EE109" i="66"/>
  <c r="EE206" i="66" s="1"/>
  <c r="ED109" i="66"/>
  <c r="ED206" i="66" s="1"/>
  <c r="EC109" i="66"/>
  <c r="EC206" i="66" s="1"/>
  <c r="EB109" i="66"/>
  <c r="EB206" i="66" s="1"/>
  <c r="EA109" i="66"/>
  <c r="EA206" i="66" s="1"/>
  <c r="DZ109" i="66"/>
  <c r="DZ206" i="66" s="1"/>
  <c r="DY109" i="66"/>
  <c r="DY206" i="66" s="1"/>
  <c r="DX109" i="66"/>
  <c r="DX206" i="66" s="1"/>
  <c r="DW109" i="66"/>
  <c r="DW206" i="66" s="1"/>
  <c r="DV109" i="66"/>
  <c r="DV206" i="66" s="1"/>
  <c r="DU109" i="66"/>
  <c r="DU206" i="66" s="1"/>
  <c r="DT109" i="66"/>
  <c r="DT206" i="66" s="1"/>
  <c r="DS109" i="66"/>
  <c r="DS206" i="66" s="1"/>
  <c r="DR109" i="66"/>
  <c r="DR206" i="66" s="1"/>
  <c r="DQ109" i="66"/>
  <c r="DQ206" i="66" s="1"/>
  <c r="DP109" i="66"/>
  <c r="DP206" i="66" s="1"/>
  <c r="DO109" i="66"/>
  <c r="DO206" i="66" s="1"/>
  <c r="DN109" i="66"/>
  <c r="DN206" i="66" s="1"/>
  <c r="DM109" i="66"/>
  <c r="DM206" i="66" s="1"/>
  <c r="DL109" i="66"/>
  <c r="DL206" i="66" s="1"/>
  <c r="DK109" i="66"/>
  <c r="DK206" i="66" s="1"/>
  <c r="DJ109" i="66"/>
  <c r="DJ206" i="66" s="1"/>
  <c r="DI109" i="66"/>
  <c r="DI206" i="66" s="1"/>
  <c r="DH109" i="66"/>
  <c r="DH206" i="66" s="1"/>
  <c r="DG109" i="66"/>
  <c r="DG206" i="66" s="1"/>
  <c r="DF109" i="66"/>
  <c r="DF206" i="66" s="1"/>
  <c r="DE109" i="66"/>
  <c r="DE206" i="66" s="1"/>
  <c r="DD109" i="66"/>
  <c r="DD206" i="66" s="1"/>
  <c r="DC109" i="66"/>
  <c r="DC206" i="66" s="1"/>
  <c r="DB109" i="66"/>
  <c r="DB206" i="66" s="1"/>
  <c r="DA109" i="66"/>
  <c r="DA206" i="66" s="1"/>
  <c r="CZ109" i="66"/>
  <c r="CZ206" i="66" s="1"/>
  <c r="CY109" i="66"/>
  <c r="CY206" i="66" s="1"/>
  <c r="CX109" i="66"/>
  <c r="CX206" i="66" s="1"/>
  <c r="CW109" i="66"/>
  <c r="CW206" i="66" s="1"/>
  <c r="CV109" i="66"/>
  <c r="CV206" i="66" s="1"/>
  <c r="CU109" i="66"/>
  <c r="CU206" i="66" s="1"/>
  <c r="CT109" i="66"/>
  <c r="CT206" i="66" s="1"/>
  <c r="CS109" i="66"/>
  <c r="CS206" i="66" s="1"/>
  <c r="CR109" i="66"/>
  <c r="CR206" i="66" s="1"/>
  <c r="CQ109" i="66"/>
  <c r="CQ206" i="66" s="1"/>
  <c r="CP109" i="66"/>
  <c r="CP206" i="66" s="1"/>
  <c r="CO109" i="66"/>
  <c r="CO206" i="66" s="1"/>
  <c r="CN109" i="66"/>
  <c r="CN206" i="66" s="1"/>
  <c r="CM109" i="66"/>
  <c r="CM206" i="66" s="1"/>
  <c r="CL109" i="66"/>
  <c r="CL206" i="66" s="1"/>
  <c r="CK109" i="66"/>
  <c r="CK206" i="66" s="1"/>
  <c r="CJ109" i="66"/>
  <c r="CJ206" i="66" s="1"/>
  <c r="CI109" i="66"/>
  <c r="CI206" i="66" s="1"/>
  <c r="CH109" i="66"/>
  <c r="CH206" i="66" s="1"/>
  <c r="CG109" i="66"/>
  <c r="CG206" i="66" s="1"/>
  <c r="CF109" i="66"/>
  <c r="CF206" i="66" s="1"/>
  <c r="CE109" i="66"/>
  <c r="CE206" i="66" s="1"/>
  <c r="CD109" i="66"/>
  <c r="CD206" i="66" s="1"/>
  <c r="CC109" i="66"/>
  <c r="CC206" i="66" s="1"/>
  <c r="CB109" i="66"/>
  <c r="CB206" i="66" s="1"/>
  <c r="CA109" i="66"/>
  <c r="CA206" i="66" s="1"/>
  <c r="BZ109" i="66"/>
  <c r="BZ206" i="66" s="1"/>
  <c r="BY109" i="66"/>
  <c r="BY206" i="66" s="1"/>
  <c r="BX109" i="66"/>
  <c r="BX206" i="66" s="1"/>
  <c r="BW109" i="66"/>
  <c r="BW206" i="66" s="1"/>
  <c r="BV109" i="66"/>
  <c r="BV206" i="66" s="1"/>
  <c r="BU109" i="66"/>
  <c r="BU206" i="66" s="1"/>
  <c r="BT109" i="66"/>
  <c r="BT206" i="66" s="1"/>
  <c r="BS109" i="66"/>
  <c r="BS206" i="66" s="1"/>
  <c r="BR109" i="66"/>
  <c r="BR206" i="66" s="1"/>
  <c r="BQ109" i="66"/>
  <c r="BQ206" i="66" s="1"/>
  <c r="BP109" i="66"/>
  <c r="BP206" i="66" s="1"/>
  <c r="BO109" i="66"/>
  <c r="BO206" i="66" s="1"/>
  <c r="BN109" i="66"/>
  <c r="BN206" i="66" s="1"/>
  <c r="BM109" i="66"/>
  <c r="BM206" i="66" s="1"/>
  <c r="BL109" i="66"/>
  <c r="BL206" i="66" s="1"/>
  <c r="BK109" i="66"/>
  <c r="BK206" i="66" s="1"/>
  <c r="BJ109" i="66"/>
  <c r="BJ206" i="66" s="1"/>
  <c r="BI109" i="66"/>
  <c r="BI206" i="66" s="1"/>
  <c r="BH109" i="66"/>
  <c r="BH206" i="66" s="1"/>
  <c r="BG109" i="66"/>
  <c r="BG206" i="66" s="1"/>
  <c r="BF109" i="66"/>
  <c r="BF206" i="66" s="1"/>
  <c r="BE109" i="66"/>
  <c r="BE206" i="66" s="1"/>
  <c r="BD109" i="66"/>
  <c r="BD206" i="66" s="1"/>
  <c r="BC109" i="66"/>
  <c r="BC206" i="66" s="1"/>
  <c r="BB109" i="66"/>
  <c r="BB206" i="66" s="1"/>
  <c r="BA109" i="66"/>
  <c r="BA206" i="66" s="1"/>
  <c r="AZ109" i="66"/>
  <c r="AZ206" i="66" s="1"/>
  <c r="AY109" i="66"/>
  <c r="AY206" i="66" s="1"/>
  <c r="AX109" i="66"/>
  <c r="AX206" i="66" s="1"/>
  <c r="AW109" i="66"/>
  <c r="AW206" i="66" s="1"/>
  <c r="AV109" i="66"/>
  <c r="AV206" i="66" s="1"/>
  <c r="AU109" i="66"/>
  <c r="AU206" i="66" s="1"/>
  <c r="AT109" i="66"/>
  <c r="AT206" i="66" s="1"/>
  <c r="AS109" i="66"/>
  <c r="AS206" i="66" s="1"/>
  <c r="AR109" i="66"/>
  <c r="AR206" i="66" s="1"/>
  <c r="AQ109" i="66"/>
  <c r="AQ206" i="66" s="1"/>
  <c r="AP109" i="66"/>
  <c r="AP206" i="66" s="1"/>
  <c r="AO109" i="66"/>
  <c r="AO206" i="66" s="1"/>
  <c r="AN109" i="66"/>
  <c r="AN206" i="66" s="1"/>
  <c r="AM109" i="66"/>
  <c r="AM206" i="66" s="1"/>
  <c r="AL109" i="66"/>
  <c r="AL206" i="66" s="1"/>
  <c r="AK109" i="66"/>
  <c r="AK206" i="66" s="1"/>
  <c r="AJ109" i="66"/>
  <c r="AJ206" i="66" s="1"/>
  <c r="AI109" i="66"/>
  <c r="AI206" i="66" s="1"/>
  <c r="AH109" i="66"/>
  <c r="AH206" i="66" s="1"/>
  <c r="AG109" i="66"/>
  <c r="AG206" i="66" s="1"/>
  <c r="AF109" i="66"/>
  <c r="AF206" i="66" s="1"/>
  <c r="AE109" i="66"/>
  <c r="AE206" i="66" s="1"/>
  <c r="AD109" i="66"/>
  <c r="AD206" i="66" s="1"/>
  <c r="AC109" i="66"/>
  <c r="AC206" i="66" s="1"/>
  <c r="AB109" i="66"/>
  <c r="AB206" i="66" s="1"/>
  <c r="AA109" i="66"/>
  <c r="AA206" i="66" s="1"/>
  <c r="Z109" i="66"/>
  <c r="Z206" i="66" s="1"/>
  <c r="Y109" i="66"/>
  <c r="Y206" i="66" s="1"/>
  <c r="X109" i="66"/>
  <c r="X206" i="66" s="1"/>
  <c r="W109" i="66"/>
  <c r="W206" i="66" s="1"/>
  <c r="V109" i="66"/>
  <c r="V206" i="66" s="1"/>
  <c r="U109" i="66"/>
  <c r="U206" i="66" s="1"/>
  <c r="T109" i="66"/>
  <c r="T206" i="66" s="1"/>
  <c r="S109" i="66"/>
  <c r="S206" i="66" s="1"/>
  <c r="R109" i="66"/>
  <c r="R206" i="66" s="1"/>
  <c r="Q109" i="66"/>
  <c r="Q206" i="66" s="1"/>
  <c r="P109" i="66"/>
  <c r="P206" i="66" s="1"/>
  <c r="O109" i="66"/>
  <c r="O206" i="66" s="1"/>
  <c r="N109" i="66"/>
  <c r="N206" i="66" s="1"/>
  <c r="M109" i="66"/>
  <c r="M206" i="66" s="1"/>
  <c r="L109" i="66"/>
  <c r="L206" i="66" s="1"/>
  <c r="K109" i="66"/>
  <c r="K206" i="66" s="1"/>
  <c r="J109" i="66"/>
  <c r="J206" i="66" s="1"/>
  <c r="I109" i="66"/>
  <c r="I206" i="66" s="1"/>
  <c r="H109" i="66"/>
  <c r="H206" i="66" s="1"/>
  <c r="G109" i="66"/>
  <c r="G206" i="66" s="1"/>
  <c r="F109" i="66"/>
  <c r="F206" i="66" s="1"/>
  <c r="E109" i="66"/>
  <c r="E206" i="66" s="1"/>
  <c r="D109" i="66"/>
  <c r="D206" i="66" s="1"/>
  <c r="C109" i="66"/>
  <c r="C206" i="66" s="1"/>
  <c r="EV108" i="66"/>
  <c r="EV205" i="66" s="1"/>
  <c r="EU108" i="66"/>
  <c r="EU205" i="66" s="1"/>
  <c r="ET108" i="66"/>
  <c r="ET205" i="66" s="1"/>
  <c r="ES108" i="66"/>
  <c r="ES205" i="66" s="1"/>
  <c r="ER108" i="66"/>
  <c r="ER205" i="66" s="1"/>
  <c r="EQ108" i="66"/>
  <c r="EQ205" i="66" s="1"/>
  <c r="EP108" i="66"/>
  <c r="EP205" i="66" s="1"/>
  <c r="EO108" i="66"/>
  <c r="EO205" i="66" s="1"/>
  <c r="EN108" i="66"/>
  <c r="EN205" i="66" s="1"/>
  <c r="EM108" i="66"/>
  <c r="EM205" i="66" s="1"/>
  <c r="EL108" i="66"/>
  <c r="EL205" i="66" s="1"/>
  <c r="EK108" i="66"/>
  <c r="EK205" i="66" s="1"/>
  <c r="EJ108" i="66"/>
  <c r="EJ205" i="66" s="1"/>
  <c r="EI108" i="66"/>
  <c r="EI205" i="66" s="1"/>
  <c r="EH108" i="66"/>
  <c r="EH205" i="66" s="1"/>
  <c r="EG108" i="66"/>
  <c r="EG205" i="66" s="1"/>
  <c r="EF108" i="66"/>
  <c r="EF205" i="66" s="1"/>
  <c r="EE108" i="66"/>
  <c r="EE205" i="66" s="1"/>
  <c r="ED108" i="66"/>
  <c r="ED205" i="66" s="1"/>
  <c r="EC108" i="66"/>
  <c r="EC205" i="66" s="1"/>
  <c r="EB108" i="66"/>
  <c r="EB205" i="66" s="1"/>
  <c r="EA108" i="66"/>
  <c r="EA205" i="66" s="1"/>
  <c r="DZ108" i="66"/>
  <c r="DZ205" i="66" s="1"/>
  <c r="DY108" i="66"/>
  <c r="DY205" i="66" s="1"/>
  <c r="DX108" i="66"/>
  <c r="DX205" i="66" s="1"/>
  <c r="DW108" i="66"/>
  <c r="DW205" i="66" s="1"/>
  <c r="DV108" i="66"/>
  <c r="DV205" i="66" s="1"/>
  <c r="DU108" i="66"/>
  <c r="DU205" i="66" s="1"/>
  <c r="DT108" i="66"/>
  <c r="DT205" i="66" s="1"/>
  <c r="DS108" i="66"/>
  <c r="DS205" i="66" s="1"/>
  <c r="DR108" i="66"/>
  <c r="DR205" i="66" s="1"/>
  <c r="DQ108" i="66"/>
  <c r="DQ205" i="66" s="1"/>
  <c r="DP108" i="66"/>
  <c r="DP205" i="66" s="1"/>
  <c r="DO108" i="66"/>
  <c r="DO205" i="66" s="1"/>
  <c r="DN108" i="66"/>
  <c r="DN205" i="66" s="1"/>
  <c r="DM108" i="66"/>
  <c r="DM205" i="66" s="1"/>
  <c r="DL108" i="66"/>
  <c r="DL205" i="66" s="1"/>
  <c r="DK108" i="66"/>
  <c r="DK205" i="66" s="1"/>
  <c r="DJ108" i="66"/>
  <c r="DJ205" i="66" s="1"/>
  <c r="DI108" i="66"/>
  <c r="DI205" i="66" s="1"/>
  <c r="DH108" i="66"/>
  <c r="DH205" i="66" s="1"/>
  <c r="DG108" i="66"/>
  <c r="DG205" i="66" s="1"/>
  <c r="DF108" i="66"/>
  <c r="DF205" i="66" s="1"/>
  <c r="DE108" i="66"/>
  <c r="DE205" i="66" s="1"/>
  <c r="DD108" i="66"/>
  <c r="DD205" i="66" s="1"/>
  <c r="DC108" i="66"/>
  <c r="DC205" i="66" s="1"/>
  <c r="DB108" i="66"/>
  <c r="DB205" i="66" s="1"/>
  <c r="DA108" i="66"/>
  <c r="DA205" i="66" s="1"/>
  <c r="CZ108" i="66"/>
  <c r="CZ205" i="66" s="1"/>
  <c r="CY108" i="66"/>
  <c r="CY205" i="66" s="1"/>
  <c r="CX108" i="66"/>
  <c r="CX205" i="66" s="1"/>
  <c r="CW108" i="66"/>
  <c r="CW205" i="66" s="1"/>
  <c r="CV108" i="66"/>
  <c r="CV205" i="66" s="1"/>
  <c r="CU108" i="66"/>
  <c r="CU205" i="66" s="1"/>
  <c r="CT108" i="66"/>
  <c r="CT205" i="66" s="1"/>
  <c r="CS108" i="66"/>
  <c r="CS205" i="66" s="1"/>
  <c r="CR108" i="66"/>
  <c r="CR205" i="66" s="1"/>
  <c r="CQ108" i="66"/>
  <c r="CQ205" i="66" s="1"/>
  <c r="CP108" i="66"/>
  <c r="CP205" i="66" s="1"/>
  <c r="CO108" i="66"/>
  <c r="CO205" i="66" s="1"/>
  <c r="CN108" i="66"/>
  <c r="CN205" i="66" s="1"/>
  <c r="CM108" i="66"/>
  <c r="CM205" i="66" s="1"/>
  <c r="CL108" i="66"/>
  <c r="CL205" i="66" s="1"/>
  <c r="CK108" i="66"/>
  <c r="CK205" i="66" s="1"/>
  <c r="CJ108" i="66"/>
  <c r="CJ205" i="66" s="1"/>
  <c r="CI108" i="66"/>
  <c r="CI205" i="66" s="1"/>
  <c r="CH108" i="66"/>
  <c r="CH205" i="66" s="1"/>
  <c r="CG108" i="66"/>
  <c r="CG205" i="66" s="1"/>
  <c r="CF108" i="66"/>
  <c r="CF205" i="66" s="1"/>
  <c r="CE108" i="66"/>
  <c r="CE205" i="66" s="1"/>
  <c r="CD108" i="66"/>
  <c r="CD205" i="66" s="1"/>
  <c r="CC108" i="66"/>
  <c r="CC205" i="66" s="1"/>
  <c r="CB108" i="66"/>
  <c r="CB205" i="66" s="1"/>
  <c r="CA108" i="66"/>
  <c r="CA205" i="66" s="1"/>
  <c r="BZ108" i="66"/>
  <c r="BZ205" i="66" s="1"/>
  <c r="BY108" i="66"/>
  <c r="BY205" i="66" s="1"/>
  <c r="BX108" i="66"/>
  <c r="BX205" i="66" s="1"/>
  <c r="BW108" i="66"/>
  <c r="BW205" i="66" s="1"/>
  <c r="BV108" i="66"/>
  <c r="BV205" i="66" s="1"/>
  <c r="BU108" i="66"/>
  <c r="BU205" i="66" s="1"/>
  <c r="BT108" i="66"/>
  <c r="BT205" i="66" s="1"/>
  <c r="BS108" i="66"/>
  <c r="BS205" i="66" s="1"/>
  <c r="BR108" i="66"/>
  <c r="BR205" i="66" s="1"/>
  <c r="BQ108" i="66"/>
  <c r="BQ205" i="66" s="1"/>
  <c r="BP108" i="66"/>
  <c r="BP205" i="66" s="1"/>
  <c r="BO108" i="66"/>
  <c r="BO205" i="66" s="1"/>
  <c r="BN108" i="66"/>
  <c r="BN205" i="66" s="1"/>
  <c r="BM108" i="66"/>
  <c r="BM205" i="66" s="1"/>
  <c r="BL108" i="66"/>
  <c r="BL205" i="66" s="1"/>
  <c r="BK108" i="66"/>
  <c r="BK205" i="66" s="1"/>
  <c r="BJ108" i="66"/>
  <c r="BJ205" i="66" s="1"/>
  <c r="BI108" i="66"/>
  <c r="BI205" i="66" s="1"/>
  <c r="BH108" i="66"/>
  <c r="BH205" i="66" s="1"/>
  <c r="BG108" i="66"/>
  <c r="BG205" i="66" s="1"/>
  <c r="BF108" i="66"/>
  <c r="BF205" i="66" s="1"/>
  <c r="BE108" i="66"/>
  <c r="BE205" i="66" s="1"/>
  <c r="BD108" i="66"/>
  <c r="BD205" i="66" s="1"/>
  <c r="BC108" i="66"/>
  <c r="BC205" i="66" s="1"/>
  <c r="BB108" i="66"/>
  <c r="BB205" i="66" s="1"/>
  <c r="BA108" i="66"/>
  <c r="BA205" i="66" s="1"/>
  <c r="AZ108" i="66"/>
  <c r="AZ205" i="66" s="1"/>
  <c r="AY108" i="66"/>
  <c r="AY205" i="66" s="1"/>
  <c r="AX108" i="66"/>
  <c r="AX205" i="66" s="1"/>
  <c r="AW108" i="66"/>
  <c r="AW205" i="66" s="1"/>
  <c r="AV108" i="66"/>
  <c r="AV205" i="66" s="1"/>
  <c r="AU108" i="66"/>
  <c r="AU205" i="66" s="1"/>
  <c r="AT108" i="66"/>
  <c r="AT205" i="66" s="1"/>
  <c r="AS108" i="66"/>
  <c r="AS205" i="66" s="1"/>
  <c r="AR108" i="66"/>
  <c r="AR205" i="66" s="1"/>
  <c r="AQ108" i="66"/>
  <c r="AQ205" i="66" s="1"/>
  <c r="AP108" i="66"/>
  <c r="AP205" i="66" s="1"/>
  <c r="AO108" i="66"/>
  <c r="AO205" i="66" s="1"/>
  <c r="AN108" i="66"/>
  <c r="AN205" i="66" s="1"/>
  <c r="AM108" i="66"/>
  <c r="AM205" i="66" s="1"/>
  <c r="AL108" i="66"/>
  <c r="AL205" i="66" s="1"/>
  <c r="AK108" i="66"/>
  <c r="AK205" i="66" s="1"/>
  <c r="AJ108" i="66"/>
  <c r="AJ205" i="66" s="1"/>
  <c r="AI108" i="66"/>
  <c r="AI205" i="66" s="1"/>
  <c r="AH108" i="66"/>
  <c r="AH205" i="66" s="1"/>
  <c r="AG108" i="66"/>
  <c r="AG205" i="66" s="1"/>
  <c r="AF108" i="66"/>
  <c r="AF205" i="66" s="1"/>
  <c r="AE108" i="66"/>
  <c r="AE205" i="66" s="1"/>
  <c r="AD108" i="66"/>
  <c r="AD205" i="66" s="1"/>
  <c r="AC108" i="66"/>
  <c r="AC205" i="66" s="1"/>
  <c r="AB108" i="66"/>
  <c r="AB205" i="66" s="1"/>
  <c r="AA108" i="66"/>
  <c r="AA205" i="66" s="1"/>
  <c r="Z108" i="66"/>
  <c r="Z205" i="66" s="1"/>
  <c r="Y108" i="66"/>
  <c r="Y205" i="66" s="1"/>
  <c r="X108" i="66"/>
  <c r="X205" i="66" s="1"/>
  <c r="W108" i="66"/>
  <c r="W205" i="66" s="1"/>
  <c r="V108" i="66"/>
  <c r="V205" i="66" s="1"/>
  <c r="U108" i="66"/>
  <c r="U205" i="66" s="1"/>
  <c r="T108" i="66"/>
  <c r="T205" i="66" s="1"/>
  <c r="S108" i="66"/>
  <c r="S205" i="66" s="1"/>
  <c r="R108" i="66"/>
  <c r="R205" i="66" s="1"/>
  <c r="Q108" i="66"/>
  <c r="Q205" i="66" s="1"/>
  <c r="P108" i="66"/>
  <c r="P205" i="66" s="1"/>
  <c r="O108" i="66"/>
  <c r="O205" i="66" s="1"/>
  <c r="N108" i="66"/>
  <c r="N205" i="66" s="1"/>
  <c r="M108" i="66"/>
  <c r="M205" i="66" s="1"/>
  <c r="L108" i="66"/>
  <c r="L205" i="66" s="1"/>
  <c r="K108" i="66"/>
  <c r="K205" i="66" s="1"/>
  <c r="J108" i="66"/>
  <c r="J205" i="66" s="1"/>
  <c r="I108" i="66"/>
  <c r="I205" i="66" s="1"/>
  <c r="H108" i="66"/>
  <c r="H205" i="66" s="1"/>
  <c r="G108" i="66"/>
  <c r="G205" i="66" s="1"/>
  <c r="F108" i="66"/>
  <c r="F205" i="66" s="1"/>
  <c r="E108" i="66"/>
  <c r="E205" i="66" s="1"/>
  <c r="D108" i="66"/>
  <c r="D205" i="66" s="1"/>
  <c r="C108" i="66"/>
  <c r="C205" i="66" s="1"/>
  <c r="EV107" i="66"/>
  <c r="EV204" i="66" s="1"/>
  <c r="EU107" i="66"/>
  <c r="EU204" i="66" s="1"/>
  <c r="ET107" i="66"/>
  <c r="ET204" i="66" s="1"/>
  <c r="ES107" i="66"/>
  <c r="ES204" i="66" s="1"/>
  <c r="ER107" i="66"/>
  <c r="ER204" i="66" s="1"/>
  <c r="EQ107" i="66"/>
  <c r="EQ204" i="66" s="1"/>
  <c r="EP107" i="66"/>
  <c r="EP204" i="66" s="1"/>
  <c r="EO107" i="66"/>
  <c r="EO204" i="66" s="1"/>
  <c r="EN107" i="66"/>
  <c r="EN204" i="66" s="1"/>
  <c r="EM107" i="66"/>
  <c r="EM204" i="66" s="1"/>
  <c r="EL107" i="66"/>
  <c r="EL204" i="66" s="1"/>
  <c r="EK107" i="66"/>
  <c r="EK204" i="66" s="1"/>
  <c r="EJ107" i="66"/>
  <c r="EJ204" i="66" s="1"/>
  <c r="EI107" i="66"/>
  <c r="EI204" i="66" s="1"/>
  <c r="EH107" i="66"/>
  <c r="EH204" i="66" s="1"/>
  <c r="EG107" i="66"/>
  <c r="EG204" i="66" s="1"/>
  <c r="EF107" i="66"/>
  <c r="EF204" i="66" s="1"/>
  <c r="EE107" i="66"/>
  <c r="EE204" i="66" s="1"/>
  <c r="ED107" i="66"/>
  <c r="ED204" i="66" s="1"/>
  <c r="EC107" i="66"/>
  <c r="EC204" i="66" s="1"/>
  <c r="EB107" i="66"/>
  <c r="EB204" i="66" s="1"/>
  <c r="EA107" i="66"/>
  <c r="EA204" i="66" s="1"/>
  <c r="DZ107" i="66"/>
  <c r="DZ204" i="66" s="1"/>
  <c r="DY107" i="66"/>
  <c r="DY204" i="66" s="1"/>
  <c r="DX107" i="66"/>
  <c r="DX204" i="66" s="1"/>
  <c r="DW107" i="66"/>
  <c r="DW204" i="66" s="1"/>
  <c r="DV107" i="66"/>
  <c r="DV204" i="66" s="1"/>
  <c r="DU107" i="66"/>
  <c r="DU204" i="66" s="1"/>
  <c r="DT107" i="66"/>
  <c r="DT204" i="66" s="1"/>
  <c r="DS107" i="66"/>
  <c r="DS204" i="66" s="1"/>
  <c r="DR107" i="66"/>
  <c r="DR204" i="66" s="1"/>
  <c r="DQ107" i="66"/>
  <c r="DQ204" i="66" s="1"/>
  <c r="DP107" i="66"/>
  <c r="DP204" i="66" s="1"/>
  <c r="DO107" i="66"/>
  <c r="DO204" i="66" s="1"/>
  <c r="DN107" i="66"/>
  <c r="DN204" i="66" s="1"/>
  <c r="DM107" i="66"/>
  <c r="DM204" i="66" s="1"/>
  <c r="DL107" i="66"/>
  <c r="DL204" i="66" s="1"/>
  <c r="DK107" i="66"/>
  <c r="DK204" i="66" s="1"/>
  <c r="DJ107" i="66"/>
  <c r="DJ204" i="66" s="1"/>
  <c r="DI107" i="66"/>
  <c r="DI204" i="66" s="1"/>
  <c r="DH107" i="66"/>
  <c r="DH204" i="66" s="1"/>
  <c r="DG107" i="66"/>
  <c r="DG204" i="66" s="1"/>
  <c r="DF107" i="66"/>
  <c r="DF204" i="66" s="1"/>
  <c r="DE107" i="66"/>
  <c r="DE204" i="66" s="1"/>
  <c r="DD107" i="66"/>
  <c r="DD204" i="66" s="1"/>
  <c r="DC107" i="66"/>
  <c r="DC204" i="66" s="1"/>
  <c r="DB107" i="66"/>
  <c r="DB204" i="66" s="1"/>
  <c r="DA107" i="66"/>
  <c r="DA204" i="66" s="1"/>
  <c r="CZ107" i="66"/>
  <c r="CZ204" i="66" s="1"/>
  <c r="CY107" i="66"/>
  <c r="CY204" i="66" s="1"/>
  <c r="CX107" i="66"/>
  <c r="CX204" i="66" s="1"/>
  <c r="CW107" i="66"/>
  <c r="CW204" i="66" s="1"/>
  <c r="CV107" i="66"/>
  <c r="CV204" i="66" s="1"/>
  <c r="CU107" i="66"/>
  <c r="CU204" i="66" s="1"/>
  <c r="CT107" i="66"/>
  <c r="CT204" i="66" s="1"/>
  <c r="CS107" i="66"/>
  <c r="CS204" i="66" s="1"/>
  <c r="CR107" i="66"/>
  <c r="CR204" i="66" s="1"/>
  <c r="CQ107" i="66"/>
  <c r="CQ204" i="66" s="1"/>
  <c r="CP107" i="66"/>
  <c r="CP204" i="66" s="1"/>
  <c r="CO107" i="66"/>
  <c r="CO204" i="66" s="1"/>
  <c r="CN107" i="66"/>
  <c r="CN204" i="66" s="1"/>
  <c r="CM107" i="66"/>
  <c r="CM204" i="66" s="1"/>
  <c r="CL107" i="66"/>
  <c r="CL204" i="66" s="1"/>
  <c r="CK107" i="66"/>
  <c r="CK204" i="66" s="1"/>
  <c r="CJ107" i="66"/>
  <c r="CJ204" i="66" s="1"/>
  <c r="CI107" i="66"/>
  <c r="CI204" i="66" s="1"/>
  <c r="CH107" i="66"/>
  <c r="CH204" i="66" s="1"/>
  <c r="CG107" i="66"/>
  <c r="CG204" i="66" s="1"/>
  <c r="CF107" i="66"/>
  <c r="CF204" i="66" s="1"/>
  <c r="CE107" i="66"/>
  <c r="CE204" i="66" s="1"/>
  <c r="CD107" i="66"/>
  <c r="CD204" i="66" s="1"/>
  <c r="CC107" i="66"/>
  <c r="CC204" i="66" s="1"/>
  <c r="CB107" i="66"/>
  <c r="CB204" i="66" s="1"/>
  <c r="CA107" i="66"/>
  <c r="CA204" i="66" s="1"/>
  <c r="BZ107" i="66"/>
  <c r="BZ204" i="66" s="1"/>
  <c r="BY107" i="66"/>
  <c r="BY204" i="66" s="1"/>
  <c r="BX107" i="66"/>
  <c r="BX204" i="66" s="1"/>
  <c r="BW107" i="66"/>
  <c r="BW204" i="66" s="1"/>
  <c r="BV107" i="66"/>
  <c r="BV204" i="66" s="1"/>
  <c r="BU107" i="66"/>
  <c r="BU204" i="66" s="1"/>
  <c r="BT107" i="66"/>
  <c r="BT204" i="66" s="1"/>
  <c r="BS107" i="66"/>
  <c r="BS204" i="66" s="1"/>
  <c r="BR107" i="66"/>
  <c r="BR204" i="66" s="1"/>
  <c r="BQ107" i="66"/>
  <c r="BQ204" i="66" s="1"/>
  <c r="BP107" i="66"/>
  <c r="BP204" i="66" s="1"/>
  <c r="BO107" i="66"/>
  <c r="BO204" i="66" s="1"/>
  <c r="BN107" i="66"/>
  <c r="BN204" i="66" s="1"/>
  <c r="BM107" i="66"/>
  <c r="BM204" i="66" s="1"/>
  <c r="BL107" i="66"/>
  <c r="BL204" i="66" s="1"/>
  <c r="BK107" i="66"/>
  <c r="BK204" i="66" s="1"/>
  <c r="BJ107" i="66"/>
  <c r="BJ204" i="66" s="1"/>
  <c r="BI107" i="66"/>
  <c r="BI204" i="66" s="1"/>
  <c r="BH107" i="66"/>
  <c r="BH204" i="66" s="1"/>
  <c r="BG107" i="66"/>
  <c r="BG204" i="66" s="1"/>
  <c r="BF107" i="66"/>
  <c r="BF204" i="66" s="1"/>
  <c r="BE107" i="66"/>
  <c r="BE204" i="66" s="1"/>
  <c r="BD107" i="66"/>
  <c r="BD204" i="66" s="1"/>
  <c r="BC107" i="66"/>
  <c r="BC204" i="66" s="1"/>
  <c r="BB107" i="66"/>
  <c r="BB204" i="66" s="1"/>
  <c r="BA107" i="66"/>
  <c r="BA204" i="66" s="1"/>
  <c r="AZ107" i="66"/>
  <c r="AZ204" i="66" s="1"/>
  <c r="AY107" i="66"/>
  <c r="AY204" i="66" s="1"/>
  <c r="AX107" i="66"/>
  <c r="AX204" i="66" s="1"/>
  <c r="AW107" i="66"/>
  <c r="AW204" i="66" s="1"/>
  <c r="AV107" i="66"/>
  <c r="AV204" i="66" s="1"/>
  <c r="AU107" i="66"/>
  <c r="AU204" i="66" s="1"/>
  <c r="AT107" i="66"/>
  <c r="AT204" i="66" s="1"/>
  <c r="AS107" i="66"/>
  <c r="AS204" i="66" s="1"/>
  <c r="AR107" i="66"/>
  <c r="AR204" i="66" s="1"/>
  <c r="AQ107" i="66"/>
  <c r="AQ204" i="66" s="1"/>
  <c r="AP107" i="66"/>
  <c r="AP204" i="66" s="1"/>
  <c r="AO107" i="66"/>
  <c r="AO204" i="66" s="1"/>
  <c r="AN107" i="66"/>
  <c r="AN204" i="66" s="1"/>
  <c r="AM107" i="66"/>
  <c r="AM204" i="66" s="1"/>
  <c r="AL107" i="66"/>
  <c r="AL204" i="66" s="1"/>
  <c r="AK107" i="66"/>
  <c r="AK204" i="66" s="1"/>
  <c r="AJ107" i="66"/>
  <c r="AJ204" i="66" s="1"/>
  <c r="AI107" i="66"/>
  <c r="AI204" i="66" s="1"/>
  <c r="AH107" i="66"/>
  <c r="AH204" i="66" s="1"/>
  <c r="AG107" i="66"/>
  <c r="AG204" i="66" s="1"/>
  <c r="AF107" i="66"/>
  <c r="AF204" i="66" s="1"/>
  <c r="AE107" i="66"/>
  <c r="AE204" i="66" s="1"/>
  <c r="AD107" i="66"/>
  <c r="AD204" i="66" s="1"/>
  <c r="AC107" i="66"/>
  <c r="AC204" i="66" s="1"/>
  <c r="AB107" i="66"/>
  <c r="AB204" i="66" s="1"/>
  <c r="AA107" i="66"/>
  <c r="AA204" i="66" s="1"/>
  <c r="Z107" i="66"/>
  <c r="Z204" i="66" s="1"/>
  <c r="Y107" i="66"/>
  <c r="Y204" i="66" s="1"/>
  <c r="X107" i="66"/>
  <c r="X204" i="66" s="1"/>
  <c r="W107" i="66"/>
  <c r="W204" i="66" s="1"/>
  <c r="V107" i="66"/>
  <c r="V204" i="66" s="1"/>
  <c r="U107" i="66"/>
  <c r="U204" i="66" s="1"/>
  <c r="T107" i="66"/>
  <c r="T204" i="66" s="1"/>
  <c r="S107" i="66"/>
  <c r="S204" i="66" s="1"/>
  <c r="R107" i="66"/>
  <c r="R204" i="66" s="1"/>
  <c r="Q107" i="66"/>
  <c r="Q204" i="66" s="1"/>
  <c r="P107" i="66"/>
  <c r="P204" i="66" s="1"/>
  <c r="O107" i="66"/>
  <c r="O204" i="66" s="1"/>
  <c r="N107" i="66"/>
  <c r="N204" i="66" s="1"/>
  <c r="M107" i="66"/>
  <c r="M204" i="66" s="1"/>
  <c r="L107" i="66"/>
  <c r="L204" i="66" s="1"/>
  <c r="K107" i="66"/>
  <c r="K204" i="66" s="1"/>
  <c r="J107" i="66"/>
  <c r="J204" i="66" s="1"/>
  <c r="I107" i="66"/>
  <c r="I204" i="66" s="1"/>
  <c r="H107" i="66"/>
  <c r="H204" i="66" s="1"/>
  <c r="G107" i="66"/>
  <c r="G204" i="66" s="1"/>
  <c r="F107" i="66"/>
  <c r="F204" i="66" s="1"/>
  <c r="E107" i="66"/>
  <c r="E204" i="66" s="1"/>
  <c r="D107" i="66"/>
  <c r="D204" i="66" s="1"/>
  <c r="C107" i="66"/>
  <c r="C204" i="66" s="1"/>
  <c r="EV106" i="66"/>
  <c r="EV203" i="66" s="1"/>
  <c r="EU106" i="66"/>
  <c r="EU203" i="66" s="1"/>
  <c r="ET106" i="66"/>
  <c r="ET203" i="66" s="1"/>
  <c r="ES106" i="66"/>
  <c r="ES203" i="66" s="1"/>
  <c r="ER106" i="66"/>
  <c r="ER203" i="66" s="1"/>
  <c r="EQ106" i="66"/>
  <c r="EQ203" i="66" s="1"/>
  <c r="EP106" i="66"/>
  <c r="EP203" i="66" s="1"/>
  <c r="EO106" i="66"/>
  <c r="EO203" i="66" s="1"/>
  <c r="EN106" i="66"/>
  <c r="EN203" i="66" s="1"/>
  <c r="EM106" i="66"/>
  <c r="EM203" i="66" s="1"/>
  <c r="EL106" i="66"/>
  <c r="EL203" i="66" s="1"/>
  <c r="EK106" i="66"/>
  <c r="EK203" i="66" s="1"/>
  <c r="EJ106" i="66"/>
  <c r="EJ203" i="66" s="1"/>
  <c r="EI106" i="66"/>
  <c r="EI203" i="66" s="1"/>
  <c r="EH106" i="66"/>
  <c r="EH203" i="66" s="1"/>
  <c r="EG106" i="66"/>
  <c r="EG203" i="66" s="1"/>
  <c r="EF106" i="66"/>
  <c r="EF203" i="66" s="1"/>
  <c r="EE106" i="66"/>
  <c r="EE203" i="66" s="1"/>
  <c r="ED106" i="66"/>
  <c r="ED203" i="66" s="1"/>
  <c r="EC106" i="66"/>
  <c r="EC203" i="66" s="1"/>
  <c r="EB106" i="66"/>
  <c r="EB203" i="66" s="1"/>
  <c r="EA106" i="66"/>
  <c r="EA203" i="66" s="1"/>
  <c r="DZ106" i="66"/>
  <c r="DZ203" i="66" s="1"/>
  <c r="DY106" i="66"/>
  <c r="DY203" i="66" s="1"/>
  <c r="DX106" i="66"/>
  <c r="DX203" i="66" s="1"/>
  <c r="DW106" i="66"/>
  <c r="DW203" i="66" s="1"/>
  <c r="DV106" i="66"/>
  <c r="DV203" i="66" s="1"/>
  <c r="DU106" i="66"/>
  <c r="DU203" i="66" s="1"/>
  <c r="DT106" i="66"/>
  <c r="DT203" i="66" s="1"/>
  <c r="DS106" i="66"/>
  <c r="DS203" i="66" s="1"/>
  <c r="DR106" i="66"/>
  <c r="DR203" i="66" s="1"/>
  <c r="DQ106" i="66"/>
  <c r="DQ203" i="66" s="1"/>
  <c r="DP106" i="66"/>
  <c r="DP203" i="66" s="1"/>
  <c r="DO106" i="66"/>
  <c r="DO203" i="66" s="1"/>
  <c r="DN106" i="66"/>
  <c r="DN203" i="66" s="1"/>
  <c r="DM106" i="66"/>
  <c r="DM203" i="66" s="1"/>
  <c r="DL106" i="66"/>
  <c r="DL203" i="66" s="1"/>
  <c r="DK106" i="66"/>
  <c r="DK203" i="66" s="1"/>
  <c r="DJ106" i="66"/>
  <c r="DJ203" i="66" s="1"/>
  <c r="DI106" i="66"/>
  <c r="DI203" i="66" s="1"/>
  <c r="DH106" i="66"/>
  <c r="DH203" i="66" s="1"/>
  <c r="DG106" i="66"/>
  <c r="DG203" i="66" s="1"/>
  <c r="DF106" i="66"/>
  <c r="DF203" i="66" s="1"/>
  <c r="DE106" i="66"/>
  <c r="DE203" i="66" s="1"/>
  <c r="DD106" i="66"/>
  <c r="DD203" i="66" s="1"/>
  <c r="DC106" i="66"/>
  <c r="DC203" i="66" s="1"/>
  <c r="DB106" i="66"/>
  <c r="DB203" i="66" s="1"/>
  <c r="DA106" i="66"/>
  <c r="DA203" i="66" s="1"/>
  <c r="CZ106" i="66"/>
  <c r="CZ203" i="66" s="1"/>
  <c r="CY106" i="66"/>
  <c r="CY203" i="66" s="1"/>
  <c r="CX106" i="66"/>
  <c r="CX203" i="66" s="1"/>
  <c r="CW106" i="66"/>
  <c r="CW203" i="66" s="1"/>
  <c r="CV106" i="66"/>
  <c r="CV203" i="66" s="1"/>
  <c r="CU106" i="66"/>
  <c r="CU203" i="66" s="1"/>
  <c r="CT106" i="66"/>
  <c r="CT203" i="66" s="1"/>
  <c r="CS106" i="66"/>
  <c r="CS203" i="66" s="1"/>
  <c r="CR106" i="66"/>
  <c r="CR203" i="66" s="1"/>
  <c r="CQ106" i="66"/>
  <c r="CQ203" i="66" s="1"/>
  <c r="CP106" i="66"/>
  <c r="CP203" i="66" s="1"/>
  <c r="CO106" i="66"/>
  <c r="CO203" i="66" s="1"/>
  <c r="CN106" i="66"/>
  <c r="CN203" i="66" s="1"/>
  <c r="CM106" i="66"/>
  <c r="CM203" i="66" s="1"/>
  <c r="CL106" i="66"/>
  <c r="CL203" i="66" s="1"/>
  <c r="CK106" i="66"/>
  <c r="CK203" i="66" s="1"/>
  <c r="CJ106" i="66"/>
  <c r="CJ203" i="66" s="1"/>
  <c r="CI106" i="66"/>
  <c r="CI203" i="66" s="1"/>
  <c r="CH106" i="66"/>
  <c r="CH203" i="66" s="1"/>
  <c r="CG106" i="66"/>
  <c r="CG203" i="66" s="1"/>
  <c r="CF106" i="66"/>
  <c r="CF203" i="66" s="1"/>
  <c r="CE106" i="66"/>
  <c r="CE203" i="66" s="1"/>
  <c r="CD106" i="66"/>
  <c r="CD203" i="66" s="1"/>
  <c r="CC106" i="66"/>
  <c r="CC203" i="66" s="1"/>
  <c r="CB106" i="66"/>
  <c r="CB203" i="66" s="1"/>
  <c r="CA106" i="66"/>
  <c r="CA203" i="66" s="1"/>
  <c r="BZ106" i="66"/>
  <c r="BZ203" i="66" s="1"/>
  <c r="BY106" i="66"/>
  <c r="BY203" i="66" s="1"/>
  <c r="BX106" i="66"/>
  <c r="BX203" i="66" s="1"/>
  <c r="BW106" i="66"/>
  <c r="BW203" i="66" s="1"/>
  <c r="BV106" i="66"/>
  <c r="BV203" i="66" s="1"/>
  <c r="BU106" i="66"/>
  <c r="BU203" i="66" s="1"/>
  <c r="BT106" i="66"/>
  <c r="BT203" i="66" s="1"/>
  <c r="BS106" i="66"/>
  <c r="BS203" i="66" s="1"/>
  <c r="BR106" i="66"/>
  <c r="BR203" i="66" s="1"/>
  <c r="BQ106" i="66"/>
  <c r="BQ203" i="66" s="1"/>
  <c r="BP106" i="66"/>
  <c r="BP203" i="66" s="1"/>
  <c r="BO106" i="66"/>
  <c r="BO203" i="66" s="1"/>
  <c r="BN106" i="66"/>
  <c r="BN203" i="66" s="1"/>
  <c r="BM106" i="66"/>
  <c r="BM203" i="66" s="1"/>
  <c r="BL106" i="66"/>
  <c r="BL203" i="66" s="1"/>
  <c r="BK106" i="66"/>
  <c r="BK203" i="66" s="1"/>
  <c r="BJ106" i="66"/>
  <c r="BJ203" i="66" s="1"/>
  <c r="BI106" i="66"/>
  <c r="BI203" i="66" s="1"/>
  <c r="BH106" i="66"/>
  <c r="BH203" i="66" s="1"/>
  <c r="BG106" i="66"/>
  <c r="BG203" i="66" s="1"/>
  <c r="BF106" i="66"/>
  <c r="BF203" i="66" s="1"/>
  <c r="BE106" i="66"/>
  <c r="BE203" i="66" s="1"/>
  <c r="BD106" i="66"/>
  <c r="BD203" i="66" s="1"/>
  <c r="BC106" i="66"/>
  <c r="BC203" i="66" s="1"/>
  <c r="BB106" i="66"/>
  <c r="BB203" i="66" s="1"/>
  <c r="BA106" i="66"/>
  <c r="BA203" i="66" s="1"/>
  <c r="AZ106" i="66"/>
  <c r="AZ203" i="66" s="1"/>
  <c r="AY106" i="66"/>
  <c r="AY203" i="66" s="1"/>
  <c r="AX106" i="66"/>
  <c r="AX203" i="66" s="1"/>
  <c r="AW106" i="66"/>
  <c r="AW203" i="66" s="1"/>
  <c r="AV106" i="66"/>
  <c r="AV203" i="66" s="1"/>
  <c r="AU106" i="66"/>
  <c r="AU203" i="66" s="1"/>
  <c r="AT106" i="66"/>
  <c r="AT203" i="66" s="1"/>
  <c r="AS106" i="66"/>
  <c r="AS203" i="66" s="1"/>
  <c r="AR106" i="66"/>
  <c r="AR203" i="66" s="1"/>
  <c r="AQ106" i="66"/>
  <c r="AQ203" i="66" s="1"/>
  <c r="AP106" i="66"/>
  <c r="AP203" i="66" s="1"/>
  <c r="AO106" i="66"/>
  <c r="AO203" i="66" s="1"/>
  <c r="AN106" i="66"/>
  <c r="AN203" i="66" s="1"/>
  <c r="AM106" i="66"/>
  <c r="AM203" i="66" s="1"/>
  <c r="AL106" i="66"/>
  <c r="AL203" i="66" s="1"/>
  <c r="AK106" i="66"/>
  <c r="AK203" i="66" s="1"/>
  <c r="AJ106" i="66"/>
  <c r="AJ203" i="66" s="1"/>
  <c r="AI106" i="66"/>
  <c r="AI203" i="66" s="1"/>
  <c r="AH106" i="66"/>
  <c r="AH203" i="66" s="1"/>
  <c r="AG106" i="66"/>
  <c r="AG203" i="66" s="1"/>
  <c r="AF106" i="66"/>
  <c r="AF203" i="66" s="1"/>
  <c r="AE106" i="66"/>
  <c r="AE203" i="66" s="1"/>
  <c r="AD106" i="66"/>
  <c r="AD203" i="66" s="1"/>
  <c r="AC106" i="66"/>
  <c r="AC203" i="66" s="1"/>
  <c r="AB106" i="66"/>
  <c r="AB203" i="66" s="1"/>
  <c r="AA106" i="66"/>
  <c r="AA203" i="66" s="1"/>
  <c r="Z106" i="66"/>
  <c r="Z203" i="66" s="1"/>
  <c r="Y106" i="66"/>
  <c r="Y203" i="66" s="1"/>
  <c r="X106" i="66"/>
  <c r="X203" i="66" s="1"/>
  <c r="W106" i="66"/>
  <c r="W203" i="66" s="1"/>
  <c r="V106" i="66"/>
  <c r="V203" i="66" s="1"/>
  <c r="U106" i="66"/>
  <c r="U203" i="66" s="1"/>
  <c r="T106" i="66"/>
  <c r="T203" i="66" s="1"/>
  <c r="S106" i="66"/>
  <c r="S203" i="66" s="1"/>
  <c r="R106" i="66"/>
  <c r="R203" i="66" s="1"/>
  <c r="Q106" i="66"/>
  <c r="Q203" i="66" s="1"/>
  <c r="P106" i="66"/>
  <c r="P203" i="66" s="1"/>
  <c r="O106" i="66"/>
  <c r="O203" i="66" s="1"/>
  <c r="N106" i="66"/>
  <c r="N203" i="66" s="1"/>
  <c r="M106" i="66"/>
  <c r="M203" i="66" s="1"/>
  <c r="L106" i="66"/>
  <c r="L203" i="66" s="1"/>
  <c r="K106" i="66"/>
  <c r="K203" i="66" s="1"/>
  <c r="J106" i="66"/>
  <c r="J203" i="66" s="1"/>
  <c r="I106" i="66"/>
  <c r="I203" i="66" s="1"/>
  <c r="H106" i="66"/>
  <c r="H203" i="66" s="1"/>
  <c r="G106" i="66"/>
  <c r="G203" i="66" s="1"/>
  <c r="F106" i="66"/>
  <c r="F203" i="66" s="1"/>
  <c r="E106" i="66"/>
  <c r="E203" i="66" s="1"/>
  <c r="D106" i="66"/>
  <c r="D203" i="66" s="1"/>
  <c r="C106" i="66"/>
  <c r="C203" i="66" s="1"/>
  <c r="EV105" i="66"/>
  <c r="EV202" i="66" s="1"/>
  <c r="EU105" i="66"/>
  <c r="EU202" i="66" s="1"/>
  <c r="ET105" i="66"/>
  <c r="ET202" i="66" s="1"/>
  <c r="ES105" i="66"/>
  <c r="ES202" i="66" s="1"/>
  <c r="ER105" i="66"/>
  <c r="ER202" i="66" s="1"/>
  <c r="EQ105" i="66"/>
  <c r="EQ202" i="66" s="1"/>
  <c r="EP105" i="66"/>
  <c r="EP202" i="66" s="1"/>
  <c r="EO105" i="66"/>
  <c r="EO202" i="66" s="1"/>
  <c r="EN105" i="66"/>
  <c r="EN202" i="66" s="1"/>
  <c r="EM105" i="66"/>
  <c r="EM202" i="66" s="1"/>
  <c r="EL105" i="66"/>
  <c r="EL202" i="66" s="1"/>
  <c r="EK105" i="66"/>
  <c r="EK202" i="66" s="1"/>
  <c r="EJ105" i="66"/>
  <c r="EJ202" i="66" s="1"/>
  <c r="EI105" i="66"/>
  <c r="EI202" i="66" s="1"/>
  <c r="EH105" i="66"/>
  <c r="EH202" i="66" s="1"/>
  <c r="EG105" i="66"/>
  <c r="EG202" i="66" s="1"/>
  <c r="EF105" i="66"/>
  <c r="EF202" i="66" s="1"/>
  <c r="EE105" i="66"/>
  <c r="EE202" i="66" s="1"/>
  <c r="ED105" i="66"/>
  <c r="ED202" i="66" s="1"/>
  <c r="EC105" i="66"/>
  <c r="EC202" i="66" s="1"/>
  <c r="EB105" i="66"/>
  <c r="EB202" i="66" s="1"/>
  <c r="EA105" i="66"/>
  <c r="EA202" i="66" s="1"/>
  <c r="DZ105" i="66"/>
  <c r="DZ202" i="66" s="1"/>
  <c r="DY105" i="66"/>
  <c r="DY202" i="66" s="1"/>
  <c r="DX105" i="66"/>
  <c r="DX202" i="66" s="1"/>
  <c r="DW105" i="66"/>
  <c r="DW202" i="66" s="1"/>
  <c r="DV105" i="66"/>
  <c r="DV202" i="66" s="1"/>
  <c r="DU105" i="66"/>
  <c r="DU202" i="66" s="1"/>
  <c r="DT105" i="66"/>
  <c r="DT202" i="66" s="1"/>
  <c r="DS105" i="66"/>
  <c r="DS202" i="66" s="1"/>
  <c r="DR105" i="66"/>
  <c r="DR202" i="66" s="1"/>
  <c r="DQ105" i="66"/>
  <c r="DQ202" i="66" s="1"/>
  <c r="DP105" i="66"/>
  <c r="DP202" i="66" s="1"/>
  <c r="DO105" i="66"/>
  <c r="DO202" i="66" s="1"/>
  <c r="DN105" i="66"/>
  <c r="DN202" i="66" s="1"/>
  <c r="DM105" i="66"/>
  <c r="DM202" i="66" s="1"/>
  <c r="DL105" i="66"/>
  <c r="DL202" i="66" s="1"/>
  <c r="DK105" i="66"/>
  <c r="DK202" i="66" s="1"/>
  <c r="DJ105" i="66"/>
  <c r="DJ202" i="66" s="1"/>
  <c r="DI105" i="66"/>
  <c r="DI202" i="66" s="1"/>
  <c r="DH105" i="66"/>
  <c r="DH202" i="66" s="1"/>
  <c r="DG105" i="66"/>
  <c r="DG202" i="66" s="1"/>
  <c r="DF105" i="66"/>
  <c r="DF202" i="66" s="1"/>
  <c r="DE105" i="66"/>
  <c r="DE202" i="66" s="1"/>
  <c r="DD105" i="66"/>
  <c r="DD202" i="66" s="1"/>
  <c r="DC105" i="66"/>
  <c r="DC202" i="66" s="1"/>
  <c r="DB105" i="66"/>
  <c r="DB202" i="66" s="1"/>
  <c r="DA105" i="66"/>
  <c r="DA202" i="66" s="1"/>
  <c r="CZ105" i="66"/>
  <c r="CZ202" i="66" s="1"/>
  <c r="CY105" i="66"/>
  <c r="CY202" i="66" s="1"/>
  <c r="CX105" i="66"/>
  <c r="CX202" i="66" s="1"/>
  <c r="CW105" i="66"/>
  <c r="CW202" i="66" s="1"/>
  <c r="CV105" i="66"/>
  <c r="CV202" i="66" s="1"/>
  <c r="CU105" i="66"/>
  <c r="CU202" i="66" s="1"/>
  <c r="CT105" i="66"/>
  <c r="CT202" i="66" s="1"/>
  <c r="CS105" i="66"/>
  <c r="CS202" i="66" s="1"/>
  <c r="CR105" i="66"/>
  <c r="CR202" i="66" s="1"/>
  <c r="CQ105" i="66"/>
  <c r="CQ202" i="66" s="1"/>
  <c r="CP105" i="66"/>
  <c r="CP202" i="66" s="1"/>
  <c r="CO105" i="66"/>
  <c r="CO202" i="66" s="1"/>
  <c r="CN105" i="66"/>
  <c r="CN202" i="66" s="1"/>
  <c r="CM105" i="66"/>
  <c r="CM202" i="66" s="1"/>
  <c r="CL105" i="66"/>
  <c r="CL202" i="66" s="1"/>
  <c r="CK105" i="66"/>
  <c r="CK202" i="66" s="1"/>
  <c r="CJ105" i="66"/>
  <c r="CJ202" i="66" s="1"/>
  <c r="CI105" i="66"/>
  <c r="CI202" i="66" s="1"/>
  <c r="CH105" i="66"/>
  <c r="CH202" i="66" s="1"/>
  <c r="CG105" i="66"/>
  <c r="CG202" i="66" s="1"/>
  <c r="CF105" i="66"/>
  <c r="CF202" i="66" s="1"/>
  <c r="CE105" i="66"/>
  <c r="CE202" i="66" s="1"/>
  <c r="CD105" i="66"/>
  <c r="CD202" i="66" s="1"/>
  <c r="CC105" i="66"/>
  <c r="CC202" i="66" s="1"/>
  <c r="CB105" i="66"/>
  <c r="CB202" i="66" s="1"/>
  <c r="CA105" i="66"/>
  <c r="CA202" i="66" s="1"/>
  <c r="BZ105" i="66"/>
  <c r="BZ202" i="66" s="1"/>
  <c r="BY105" i="66"/>
  <c r="BY202" i="66" s="1"/>
  <c r="BX105" i="66"/>
  <c r="BX202" i="66" s="1"/>
  <c r="BW105" i="66"/>
  <c r="BW202" i="66" s="1"/>
  <c r="BV105" i="66"/>
  <c r="BV202" i="66" s="1"/>
  <c r="BU105" i="66"/>
  <c r="BU202" i="66" s="1"/>
  <c r="BT105" i="66"/>
  <c r="BT202" i="66" s="1"/>
  <c r="BS105" i="66"/>
  <c r="BS202" i="66" s="1"/>
  <c r="BR105" i="66"/>
  <c r="BR202" i="66" s="1"/>
  <c r="BQ105" i="66"/>
  <c r="BQ202" i="66" s="1"/>
  <c r="BP105" i="66"/>
  <c r="BP202" i="66" s="1"/>
  <c r="BO105" i="66"/>
  <c r="BO202" i="66" s="1"/>
  <c r="BN105" i="66"/>
  <c r="BN202" i="66" s="1"/>
  <c r="BM105" i="66"/>
  <c r="BM202" i="66" s="1"/>
  <c r="BL105" i="66"/>
  <c r="BL202" i="66" s="1"/>
  <c r="BK105" i="66"/>
  <c r="BK202" i="66" s="1"/>
  <c r="BJ105" i="66"/>
  <c r="BJ202" i="66" s="1"/>
  <c r="BI105" i="66"/>
  <c r="BI202" i="66" s="1"/>
  <c r="BH105" i="66"/>
  <c r="BH202" i="66" s="1"/>
  <c r="BG105" i="66"/>
  <c r="BG202" i="66" s="1"/>
  <c r="BF105" i="66"/>
  <c r="BF202" i="66" s="1"/>
  <c r="BE105" i="66"/>
  <c r="BE202" i="66" s="1"/>
  <c r="BD105" i="66"/>
  <c r="BD202" i="66" s="1"/>
  <c r="BC105" i="66"/>
  <c r="BC202" i="66" s="1"/>
  <c r="BB105" i="66"/>
  <c r="BB202" i="66" s="1"/>
  <c r="BA105" i="66"/>
  <c r="BA202" i="66" s="1"/>
  <c r="AZ105" i="66"/>
  <c r="AZ202" i="66" s="1"/>
  <c r="AY105" i="66"/>
  <c r="AY202" i="66" s="1"/>
  <c r="AX105" i="66"/>
  <c r="AX202" i="66" s="1"/>
  <c r="AW105" i="66"/>
  <c r="AW202" i="66" s="1"/>
  <c r="AV105" i="66"/>
  <c r="AV202" i="66" s="1"/>
  <c r="AU105" i="66"/>
  <c r="AU202" i="66" s="1"/>
  <c r="AT105" i="66"/>
  <c r="AT202" i="66" s="1"/>
  <c r="AS105" i="66"/>
  <c r="AS202" i="66" s="1"/>
  <c r="AR105" i="66"/>
  <c r="AR202" i="66" s="1"/>
  <c r="AQ105" i="66"/>
  <c r="AQ202" i="66" s="1"/>
  <c r="AP105" i="66"/>
  <c r="AP202" i="66" s="1"/>
  <c r="AO105" i="66"/>
  <c r="AO202" i="66" s="1"/>
  <c r="AN105" i="66"/>
  <c r="AN202" i="66" s="1"/>
  <c r="AM105" i="66"/>
  <c r="AM202" i="66" s="1"/>
  <c r="AL105" i="66"/>
  <c r="AL202" i="66" s="1"/>
  <c r="AK105" i="66"/>
  <c r="AK202" i="66" s="1"/>
  <c r="AJ105" i="66"/>
  <c r="AJ202" i="66" s="1"/>
  <c r="AI105" i="66"/>
  <c r="AI202" i="66" s="1"/>
  <c r="AH105" i="66"/>
  <c r="AH202" i="66" s="1"/>
  <c r="AG105" i="66"/>
  <c r="AG202" i="66" s="1"/>
  <c r="AF105" i="66"/>
  <c r="AF202" i="66" s="1"/>
  <c r="AE105" i="66"/>
  <c r="AE202" i="66" s="1"/>
  <c r="AD105" i="66"/>
  <c r="AD202" i="66" s="1"/>
  <c r="AC105" i="66"/>
  <c r="AC202" i="66" s="1"/>
  <c r="AB105" i="66"/>
  <c r="AB202" i="66" s="1"/>
  <c r="AA105" i="66"/>
  <c r="AA202" i="66" s="1"/>
  <c r="Z105" i="66"/>
  <c r="Z202" i="66" s="1"/>
  <c r="Y105" i="66"/>
  <c r="Y202" i="66" s="1"/>
  <c r="X105" i="66"/>
  <c r="X202" i="66" s="1"/>
  <c r="W105" i="66"/>
  <c r="W202" i="66" s="1"/>
  <c r="V105" i="66"/>
  <c r="V202" i="66" s="1"/>
  <c r="U105" i="66"/>
  <c r="U202" i="66" s="1"/>
  <c r="T105" i="66"/>
  <c r="T202" i="66" s="1"/>
  <c r="S105" i="66"/>
  <c r="S202" i="66" s="1"/>
  <c r="R105" i="66"/>
  <c r="R202" i="66" s="1"/>
  <c r="Q105" i="66"/>
  <c r="Q202" i="66" s="1"/>
  <c r="P105" i="66"/>
  <c r="P202" i="66" s="1"/>
  <c r="O105" i="66"/>
  <c r="O202" i="66" s="1"/>
  <c r="N105" i="66"/>
  <c r="N202" i="66" s="1"/>
  <c r="M105" i="66"/>
  <c r="M202" i="66" s="1"/>
  <c r="L105" i="66"/>
  <c r="L202" i="66" s="1"/>
  <c r="K105" i="66"/>
  <c r="K202" i="66" s="1"/>
  <c r="J105" i="66"/>
  <c r="J202" i="66" s="1"/>
  <c r="I105" i="66"/>
  <c r="I202" i="66" s="1"/>
  <c r="H105" i="66"/>
  <c r="H202" i="66" s="1"/>
  <c r="G105" i="66"/>
  <c r="G202" i="66" s="1"/>
  <c r="F105" i="66"/>
  <c r="F202" i="66" s="1"/>
  <c r="E105" i="66"/>
  <c r="E202" i="66" s="1"/>
  <c r="D105" i="66"/>
  <c r="D202" i="66" s="1"/>
  <c r="C105" i="66"/>
  <c r="C202" i="66" s="1"/>
  <c r="EV104" i="66"/>
  <c r="EV201" i="66" s="1"/>
  <c r="EU104" i="66"/>
  <c r="EU201" i="66" s="1"/>
  <c r="ET104" i="66"/>
  <c r="ET201" i="66" s="1"/>
  <c r="ES104" i="66"/>
  <c r="ES201" i="66" s="1"/>
  <c r="ER104" i="66"/>
  <c r="ER201" i="66" s="1"/>
  <c r="EQ104" i="66"/>
  <c r="EQ201" i="66" s="1"/>
  <c r="EP104" i="66"/>
  <c r="EP201" i="66" s="1"/>
  <c r="EO104" i="66"/>
  <c r="EO201" i="66" s="1"/>
  <c r="EN104" i="66"/>
  <c r="EN201" i="66" s="1"/>
  <c r="EM104" i="66"/>
  <c r="EM201" i="66" s="1"/>
  <c r="EL104" i="66"/>
  <c r="EL201" i="66" s="1"/>
  <c r="EK104" i="66"/>
  <c r="EK201" i="66" s="1"/>
  <c r="EJ104" i="66"/>
  <c r="EJ201" i="66" s="1"/>
  <c r="EI104" i="66"/>
  <c r="EI201" i="66" s="1"/>
  <c r="EH104" i="66"/>
  <c r="EH201" i="66" s="1"/>
  <c r="EG104" i="66"/>
  <c r="EG201" i="66" s="1"/>
  <c r="EF104" i="66"/>
  <c r="EF201" i="66" s="1"/>
  <c r="EE104" i="66"/>
  <c r="EE201" i="66" s="1"/>
  <c r="ED104" i="66"/>
  <c r="ED201" i="66" s="1"/>
  <c r="EC104" i="66"/>
  <c r="EC201" i="66" s="1"/>
  <c r="EB104" i="66"/>
  <c r="EB201" i="66" s="1"/>
  <c r="EA104" i="66"/>
  <c r="EA201" i="66" s="1"/>
  <c r="DZ104" i="66"/>
  <c r="DZ201" i="66" s="1"/>
  <c r="DY104" i="66"/>
  <c r="DY201" i="66" s="1"/>
  <c r="DX104" i="66"/>
  <c r="DX201" i="66" s="1"/>
  <c r="DW104" i="66"/>
  <c r="DW201" i="66" s="1"/>
  <c r="DV104" i="66"/>
  <c r="DV201" i="66" s="1"/>
  <c r="DU104" i="66"/>
  <c r="DU201" i="66" s="1"/>
  <c r="DT104" i="66"/>
  <c r="DT201" i="66" s="1"/>
  <c r="DS104" i="66"/>
  <c r="DS201" i="66" s="1"/>
  <c r="DR104" i="66"/>
  <c r="DR201" i="66" s="1"/>
  <c r="DQ104" i="66"/>
  <c r="DQ201" i="66" s="1"/>
  <c r="DP104" i="66"/>
  <c r="DP201" i="66" s="1"/>
  <c r="DO104" i="66"/>
  <c r="DO201" i="66" s="1"/>
  <c r="DN104" i="66"/>
  <c r="DN201" i="66" s="1"/>
  <c r="DM104" i="66"/>
  <c r="DM201" i="66" s="1"/>
  <c r="DL104" i="66"/>
  <c r="DL201" i="66" s="1"/>
  <c r="DK104" i="66"/>
  <c r="DK201" i="66" s="1"/>
  <c r="DJ104" i="66"/>
  <c r="DJ201" i="66" s="1"/>
  <c r="DI104" i="66"/>
  <c r="DI201" i="66" s="1"/>
  <c r="DH104" i="66"/>
  <c r="DH201" i="66" s="1"/>
  <c r="DG104" i="66"/>
  <c r="DG201" i="66" s="1"/>
  <c r="DF104" i="66"/>
  <c r="DF201" i="66" s="1"/>
  <c r="DE104" i="66"/>
  <c r="DE201" i="66" s="1"/>
  <c r="DD104" i="66"/>
  <c r="DD201" i="66" s="1"/>
  <c r="DC104" i="66"/>
  <c r="DC201" i="66" s="1"/>
  <c r="DB104" i="66"/>
  <c r="DB201" i="66" s="1"/>
  <c r="DA104" i="66"/>
  <c r="DA201" i="66" s="1"/>
  <c r="CZ104" i="66"/>
  <c r="CZ201" i="66" s="1"/>
  <c r="CY104" i="66"/>
  <c r="CY201" i="66" s="1"/>
  <c r="CX104" i="66"/>
  <c r="CX201" i="66" s="1"/>
  <c r="CW104" i="66"/>
  <c r="CW201" i="66" s="1"/>
  <c r="CV104" i="66"/>
  <c r="CV201" i="66" s="1"/>
  <c r="CU104" i="66"/>
  <c r="CU201" i="66" s="1"/>
  <c r="CT104" i="66"/>
  <c r="CT201" i="66" s="1"/>
  <c r="CS104" i="66"/>
  <c r="CS201" i="66" s="1"/>
  <c r="CR104" i="66"/>
  <c r="CR201" i="66" s="1"/>
  <c r="CQ104" i="66"/>
  <c r="CQ201" i="66" s="1"/>
  <c r="CP104" i="66"/>
  <c r="CP201" i="66" s="1"/>
  <c r="CO104" i="66"/>
  <c r="CO201" i="66" s="1"/>
  <c r="CN104" i="66"/>
  <c r="CN201" i="66" s="1"/>
  <c r="CM104" i="66"/>
  <c r="CM201" i="66" s="1"/>
  <c r="CL104" i="66"/>
  <c r="CL201" i="66" s="1"/>
  <c r="CK104" i="66"/>
  <c r="CK201" i="66" s="1"/>
  <c r="CJ104" i="66"/>
  <c r="CJ201" i="66" s="1"/>
  <c r="CI104" i="66"/>
  <c r="CI201" i="66" s="1"/>
  <c r="CH104" i="66"/>
  <c r="CH201" i="66" s="1"/>
  <c r="CG104" i="66"/>
  <c r="CG201" i="66" s="1"/>
  <c r="CF104" i="66"/>
  <c r="CF201" i="66" s="1"/>
  <c r="CE104" i="66"/>
  <c r="CE201" i="66" s="1"/>
  <c r="CD104" i="66"/>
  <c r="CD201" i="66" s="1"/>
  <c r="CC104" i="66"/>
  <c r="CC201" i="66" s="1"/>
  <c r="CB104" i="66"/>
  <c r="CB201" i="66" s="1"/>
  <c r="CA104" i="66"/>
  <c r="CA201" i="66" s="1"/>
  <c r="BZ104" i="66"/>
  <c r="BZ201" i="66" s="1"/>
  <c r="BY104" i="66"/>
  <c r="BY201" i="66" s="1"/>
  <c r="BX104" i="66"/>
  <c r="BX201" i="66" s="1"/>
  <c r="BW104" i="66"/>
  <c r="BW201" i="66" s="1"/>
  <c r="BV104" i="66"/>
  <c r="BV201" i="66" s="1"/>
  <c r="BU104" i="66"/>
  <c r="BU201" i="66" s="1"/>
  <c r="BT104" i="66"/>
  <c r="BT201" i="66" s="1"/>
  <c r="BS104" i="66"/>
  <c r="BS201" i="66" s="1"/>
  <c r="BR104" i="66"/>
  <c r="BR201" i="66" s="1"/>
  <c r="BQ104" i="66"/>
  <c r="BQ201" i="66" s="1"/>
  <c r="BP104" i="66"/>
  <c r="BP201" i="66" s="1"/>
  <c r="BO104" i="66"/>
  <c r="BO201" i="66" s="1"/>
  <c r="BN104" i="66"/>
  <c r="BN201" i="66" s="1"/>
  <c r="BM104" i="66"/>
  <c r="BM201" i="66" s="1"/>
  <c r="BL104" i="66"/>
  <c r="BL201" i="66" s="1"/>
  <c r="BK104" i="66"/>
  <c r="BK201" i="66" s="1"/>
  <c r="BJ104" i="66"/>
  <c r="BJ201" i="66" s="1"/>
  <c r="BI104" i="66"/>
  <c r="BI201" i="66" s="1"/>
  <c r="BH104" i="66"/>
  <c r="BH201" i="66" s="1"/>
  <c r="BG104" i="66"/>
  <c r="BG201" i="66" s="1"/>
  <c r="BF104" i="66"/>
  <c r="BF201" i="66" s="1"/>
  <c r="BE104" i="66"/>
  <c r="BE201" i="66" s="1"/>
  <c r="BD104" i="66"/>
  <c r="BD201" i="66" s="1"/>
  <c r="BC104" i="66"/>
  <c r="BC201" i="66" s="1"/>
  <c r="BB104" i="66"/>
  <c r="BB201" i="66" s="1"/>
  <c r="BA104" i="66"/>
  <c r="BA201" i="66" s="1"/>
  <c r="AZ104" i="66"/>
  <c r="AZ201" i="66" s="1"/>
  <c r="AY104" i="66"/>
  <c r="AY201" i="66" s="1"/>
  <c r="AX104" i="66"/>
  <c r="AX201" i="66" s="1"/>
  <c r="AW104" i="66"/>
  <c r="AW201" i="66" s="1"/>
  <c r="AV104" i="66"/>
  <c r="AV201" i="66" s="1"/>
  <c r="AU104" i="66"/>
  <c r="AU201" i="66" s="1"/>
  <c r="AT104" i="66"/>
  <c r="AT201" i="66" s="1"/>
  <c r="AS104" i="66"/>
  <c r="AS201" i="66" s="1"/>
  <c r="AR104" i="66"/>
  <c r="AR201" i="66" s="1"/>
  <c r="AQ104" i="66"/>
  <c r="AQ201" i="66" s="1"/>
  <c r="AP104" i="66"/>
  <c r="AP201" i="66" s="1"/>
  <c r="AO104" i="66"/>
  <c r="AO201" i="66" s="1"/>
  <c r="AN104" i="66"/>
  <c r="AN201" i="66" s="1"/>
  <c r="AM104" i="66"/>
  <c r="AM201" i="66" s="1"/>
  <c r="AL104" i="66"/>
  <c r="AL201" i="66" s="1"/>
  <c r="AK104" i="66"/>
  <c r="AK201" i="66" s="1"/>
  <c r="AJ104" i="66"/>
  <c r="AJ201" i="66" s="1"/>
  <c r="AI104" i="66"/>
  <c r="AI201" i="66" s="1"/>
  <c r="AH104" i="66"/>
  <c r="AH201" i="66" s="1"/>
  <c r="AG104" i="66"/>
  <c r="AG201" i="66" s="1"/>
  <c r="AF104" i="66"/>
  <c r="AF201" i="66" s="1"/>
  <c r="AE104" i="66"/>
  <c r="AE201" i="66" s="1"/>
  <c r="AD104" i="66"/>
  <c r="AD201" i="66" s="1"/>
  <c r="AC104" i="66"/>
  <c r="AC201" i="66" s="1"/>
  <c r="AB104" i="66"/>
  <c r="AB201" i="66" s="1"/>
  <c r="AA104" i="66"/>
  <c r="AA201" i="66" s="1"/>
  <c r="Z104" i="66"/>
  <c r="Z201" i="66" s="1"/>
  <c r="Y104" i="66"/>
  <c r="Y201" i="66" s="1"/>
  <c r="X104" i="66"/>
  <c r="X201" i="66" s="1"/>
  <c r="W104" i="66"/>
  <c r="W201" i="66" s="1"/>
  <c r="V104" i="66"/>
  <c r="V201" i="66" s="1"/>
  <c r="U104" i="66"/>
  <c r="U201" i="66" s="1"/>
  <c r="T104" i="66"/>
  <c r="T201" i="66" s="1"/>
  <c r="S104" i="66"/>
  <c r="S201" i="66" s="1"/>
  <c r="R104" i="66"/>
  <c r="R201" i="66" s="1"/>
  <c r="Q104" i="66"/>
  <c r="Q201" i="66" s="1"/>
  <c r="P104" i="66"/>
  <c r="P201" i="66" s="1"/>
  <c r="O104" i="66"/>
  <c r="O201" i="66" s="1"/>
  <c r="N104" i="66"/>
  <c r="N201" i="66" s="1"/>
  <c r="M104" i="66"/>
  <c r="M201" i="66" s="1"/>
  <c r="L104" i="66"/>
  <c r="L201" i="66" s="1"/>
  <c r="K104" i="66"/>
  <c r="K201" i="66" s="1"/>
  <c r="J104" i="66"/>
  <c r="J201" i="66" s="1"/>
  <c r="I104" i="66"/>
  <c r="I201" i="66" s="1"/>
  <c r="H104" i="66"/>
  <c r="H201" i="66" s="1"/>
  <c r="G104" i="66"/>
  <c r="G201" i="66" s="1"/>
  <c r="F104" i="66"/>
  <c r="F201" i="66" s="1"/>
  <c r="E104" i="66"/>
  <c r="E201" i="66" s="1"/>
  <c r="D104" i="66"/>
  <c r="D201" i="66" s="1"/>
  <c r="C104" i="66"/>
  <c r="C201" i="66" s="1"/>
  <c r="EV103" i="66"/>
  <c r="EV200" i="66" s="1"/>
  <c r="EU103" i="66"/>
  <c r="EU200" i="66" s="1"/>
  <c r="ET103" i="66"/>
  <c r="ET200" i="66" s="1"/>
  <c r="ES103" i="66"/>
  <c r="ES200" i="66" s="1"/>
  <c r="ER103" i="66"/>
  <c r="ER200" i="66" s="1"/>
  <c r="EQ103" i="66"/>
  <c r="EQ200" i="66" s="1"/>
  <c r="EP103" i="66"/>
  <c r="EP200" i="66" s="1"/>
  <c r="EO103" i="66"/>
  <c r="EO200" i="66" s="1"/>
  <c r="EN103" i="66"/>
  <c r="EN200" i="66" s="1"/>
  <c r="EM103" i="66"/>
  <c r="EM200" i="66" s="1"/>
  <c r="EL103" i="66"/>
  <c r="EL200" i="66" s="1"/>
  <c r="EK103" i="66"/>
  <c r="EK200" i="66" s="1"/>
  <c r="EJ103" i="66"/>
  <c r="EJ200" i="66" s="1"/>
  <c r="EI103" i="66"/>
  <c r="EI200" i="66" s="1"/>
  <c r="EH103" i="66"/>
  <c r="EH200" i="66" s="1"/>
  <c r="EG103" i="66"/>
  <c r="EG200" i="66" s="1"/>
  <c r="EF103" i="66"/>
  <c r="EF200" i="66" s="1"/>
  <c r="EE103" i="66"/>
  <c r="EE200" i="66" s="1"/>
  <c r="ED103" i="66"/>
  <c r="ED200" i="66" s="1"/>
  <c r="EC103" i="66"/>
  <c r="EC200" i="66" s="1"/>
  <c r="EB103" i="66"/>
  <c r="EB200" i="66" s="1"/>
  <c r="EA103" i="66"/>
  <c r="EA200" i="66" s="1"/>
  <c r="DZ103" i="66"/>
  <c r="DZ200" i="66" s="1"/>
  <c r="DY103" i="66"/>
  <c r="DY200" i="66" s="1"/>
  <c r="DX103" i="66"/>
  <c r="DX200" i="66" s="1"/>
  <c r="DW103" i="66"/>
  <c r="DW200" i="66" s="1"/>
  <c r="DV103" i="66"/>
  <c r="DV200" i="66" s="1"/>
  <c r="DU103" i="66"/>
  <c r="DU200" i="66" s="1"/>
  <c r="DT103" i="66"/>
  <c r="DT200" i="66" s="1"/>
  <c r="DS103" i="66"/>
  <c r="DS200" i="66" s="1"/>
  <c r="DR103" i="66"/>
  <c r="DR200" i="66" s="1"/>
  <c r="DQ103" i="66"/>
  <c r="DQ200" i="66" s="1"/>
  <c r="DP103" i="66"/>
  <c r="DP200" i="66" s="1"/>
  <c r="DO103" i="66"/>
  <c r="DO200" i="66" s="1"/>
  <c r="DN103" i="66"/>
  <c r="DN200" i="66" s="1"/>
  <c r="DM103" i="66"/>
  <c r="DM200" i="66" s="1"/>
  <c r="DL103" i="66"/>
  <c r="DL200" i="66" s="1"/>
  <c r="DK103" i="66"/>
  <c r="DK200" i="66" s="1"/>
  <c r="DJ103" i="66"/>
  <c r="DJ200" i="66" s="1"/>
  <c r="DI103" i="66"/>
  <c r="DI200" i="66" s="1"/>
  <c r="DH103" i="66"/>
  <c r="DH200" i="66" s="1"/>
  <c r="DG103" i="66"/>
  <c r="DG200" i="66" s="1"/>
  <c r="DF103" i="66"/>
  <c r="DF200" i="66" s="1"/>
  <c r="DE103" i="66"/>
  <c r="DE200" i="66" s="1"/>
  <c r="DD103" i="66"/>
  <c r="DD200" i="66" s="1"/>
  <c r="DC103" i="66"/>
  <c r="DC200" i="66" s="1"/>
  <c r="DB103" i="66"/>
  <c r="DB200" i="66" s="1"/>
  <c r="DA103" i="66"/>
  <c r="DA200" i="66" s="1"/>
  <c r="CZ103" i="66"/>
  <c r="CZ200" i="66" s="1"/>
  <c r="CY103" i="66"/>
  <c r="CY200" i="66" s="1"/>
  <c r="CX103" i="66"/>
  <c r="CX200" i="66" s="1"/>
  <c r="CW103" i="66"/>
  <c r="CW200" i="66" s="1"/>
  <c r="CV103" i="66"/>
  <c r="CV200" i="66" s="1"/>
  <c r="CU103" i="66"/>
  <c r="CU200" i="66" s="1"/>
  <c r="CT103" i="66"/>
  <c r="CT200" i="66" s="1"/>
  <c r="CS103" i="66"/>
  <c r="CS200" i="66" s="1"/>
  <c r="CR103" i="66"/>
  <c r="CR200" i="66" s="1"/>
  <c r="CQ103" i="66"/>
  <c r="CQ200" i="66" s="1"/>
  <c r="CP103" i="66"/>
  <c r="CP200" i="66" s="1"/>
  <c r="CO103" i="66"/>
  <c r="CO200" i="66" s="1"/>
  <c r="CN103" i="66"/>
  <c r="CN200" i="66" s="1"/>
  <c r="CM103" i="66"/>
  <c r="CM200" i="66" s="1"/>
  <c r="CL103" i="66"/>
  <c r="CL200" i="66" s="1"/>
  <c r="CK103" i="66"/>
  <c r="CK200" i="66" s="1"/>
  <c r="CJ103" i="66"/>
  <c r="CJ200" i="66" s="1"/>
  <c r="CI103" i="66"/>
  <c r="CI200" i="66" s="1"/>
  <c r="CH103" i="66"/>
  <c r="CH200" i="66" s="1"/>
  <c r="CG103" i="66"/>
  <c r="CG200" i="66" s="1"/>
  <c r="CF103" i="66"/>
  <c r="CF200" i="66" s="1"/>
  <c r="CE103" i="66"/>
  <c r="CE200" i="66" s="1"/>
  <c r="CD103" i="66"/>
  <c r="CD200" i="66" s="1"/>
  <c r="CC103" i="66"/>
  <c r="CC200" i="66" s="1"/>
  <c r="CB103" i="66"/>
  <c r="CB200" i="66" s="1"/>
  <c r="CA103" i="66"/>
  <c r="CA200" i="66" s="1"/>
  <c r="BZ103" i="66"/>
  <c r="BZ200" i="66" s="1"/>
  <c r="BY103" i="66"/>
  <c r="BY200" i="66" s="1"/>
  <c r="BX103" i="66"/>
  <c r="BX200" i="66" s="1"/>
  <c r="BW103" i="66"/>
  <c r="BW200" i="66" s="1"/>
  <c r="BV103" i="66"/>
  <c r="BV200" i="66" s="1"/>
  <c r="BU103" i="66"/>
  <c r="BU200" i="66" s="1"/>
  <c r="BT103" i="66"/>
  <c r="BT200" i="66" s="1"/>
  <c r="BS103" i="66"/>
  <c r="BS200" i="66" s="1"/>
  <c r="BR103" i="66"/>
  <c r="BR200" i="66" s="1"/>
  <c r="BQ103" i="66"/>
  <c r="BQ200" i="66" s="1"/>
  <c r="BP103" i="66"/>
  <c r="BP200" i="66" s="1"/>
  <c r="BO103" i="66"/>
  <c r="BO200" i="66" s="1"/>
  <c r="BN103" i="66"/>
  <c r="BN200" i="66" s="1"/>
  <c r="BM103" i="66"/>
  <c r="BM200" i="66" s="1"/>
  <c r="BL103" i="66"/>
  <c r="BL200" i="66" s="1"/>
  <c r="BK103" i="66"/>
  <c r="BK200" i="66" s="1"/>
  <c r="BJ103" i="66"/>
  <c r="BJ200" i="66" s="1"/>
  <c r="BI103" i="66"/>
  <c r="BI200" i="66" s="1"/>
  <c r="BH103" i="66"/>
  <c r="BH200" i="66" s="1"/>
  <c r="BG103" i="66"/>
  <c r="BG200" i="66" s="1"/>
  <c r="BF103" i="66"/>
  <c r="BF200" i="66" s="1"/>
  <c r="BE103" i="66"/>
  <c r="BE200" i="66" s="1"/>
  <c r="BD103" i="66"/>
  <c r="BD200" i="66" s="1"/>
  <c r="BC103" i="66"/>
  <c r="BC200" i="66" s="1"/>
  <c r="BB103" i="66"/>
  <c r="BB200" i="66" s="1"/>
  <c r="BA103" i="66"/>
  <c r="BA200" i="66" s="1"/>
  <c r="AZ103" i="66"/>
  <c r="AZ200" i="66" s="1"/>
  <c r="AY103" i="66"/>
  <c r="AY200" i="66" s="1"/>
  <c r="AX103" i="66"/>
  <c r="AX200" i="66" s="1"/>
  <c r="AW103" i="66"/>
  <c r="AW200" i="66" s="1"/>
  <c r="AV103" i="66"/>
  <c r="AV200" i="66" s="1"/>
  <c r="AU103" i="66"/>
  <c r="AU200" i="66" s="1"/>
  <c r="AT103" i="66"/>
  <c r="AT200" i="66" s="1"/>
  <c r="AS103" i="66"/>
  <c r="AS200" i="66" s="1"/>
  <c r="AR103" i="66"/>
  <c r="AR200" i="66" s="1"/>
  <c r="AQ103" i="66"/>
  <c r="AQ200" i="66" s="1"/>
  <c r="AP103" i="66"/>
  <c r="AP200" i="66" s="1"/>
  <c r="AO103" i="66"/>
  <c r="AO200" i="66" s="1"/>
  <c r="AN103" i="66"/>
  <c r="AN200" i="66" s="1"/>
  <c r="AM103" i="66"/>
  <c r="AM200" i="66" s="1"/>
  <c r="AL103" i="66"/>
  <c r="AL200" i="66" s="1"/>
  <c r="AK103" i="66"/>
  <c r="AK200" i="66" s="1"/>
  <c r="AJ103" i="66"/>
  <c r="AJ200" i="66" s="1"/>
  <c r="AI103" i="66"/>
  <c r="AI200" i="66" s="1"/>
  <c r="AH103" i="66"/>
  <c r="AH200" i="66" s="1"/>
  <c r="AG103" i="66"/>
  <c r="AG200" i="66" s="1"/>
  <c r="AF103" i="66"/>
  <c r="AF200" i="66" s="1"/>
  <c r="AE103" i="66"/>
  <c r="AE200" i="66" s="1"/>
  <c r="AD103" i="66"/>
  <c r="AD200" i="66" s="1"/>
  <c r="AC103" i="66"/>
  <c r="AC200" i="66" s="1"/>
  <c r="AB103" i="66"/>
  <c r="AB200" i="66" s="1"/>
  <c r="AA103" i="66"/>
  <c r="AA200" i="66" s="1"/>
  <c r="Z103" i="66"/>
  <c r="Z200" i="66" s="1"/>
  <c r="Y103" i="66"/>
  <c r="Y200" i="66" s="1"/>
  <c r="X103" i="66"/>
  <c r="X200" i="66" s="1"/>
  <c r="W103" i="66"/>
  <c r="W200" i="66" s="1"/>
  <c r="V103" i="66"/>
  <c r="V200" i="66" s="1"/>
  <c r="U103" i="66"/>
  <c r="U200" i="66" s="1"/>
  <c r="T103" i="66"/>
  <c r="T200" i="66" s="1"/>
  <c r="S103" i="66"/>
  <c r="S200" i="66" s="1"/>
  <c r="R103" i="66"/>
  <c r="R200" i="66" s="1"/>
  <c r="Q103" i="66"/>
  <c r="Q200" i="66" s="1"/>
  <c r="P103" i="66"/>
  <c r="P200" i="66" s="1"/>
  <c r="O103" i="66"/>
  <c r="O200" i="66" s="1"/>
  <c r="N103" i="66"/>
  <c r="N200" i="66" s="1"/>
  <c r="M103" i="66"/>
  <c r="M200" i="66" s="1"/>
  <c r="L103" i="66"/>
  <c r="L200" i="66" s="1"/>
  <c r="K103" i="66"/>
  <c r="K200" i="66" s="1"/>
  <c r="J103" i="66"/>
  <c r="J200" i="66" s="1"/>
  <c r="I103" i="66"/>
  <c r="I200" i="66" s="1"/>
  <c r="H103" i="66"/>
  <c r="H200" i="66" s="1"/>
  <c r="G103" i="66"/>
  <c r="G200" i="66" s="1"/>
  <c r="F103" i="66"/>
  <c r="F200" i="66" s="1"/>
  <c r="E103" i="66"/>
  <c r="E200" i="66" s="1"/>
  <c r="D103" i="66"/>
  <c r="D200" i="66" s="1"/>
  <c r="C103" i="66"/>
  <c r="C200" i="66" s="1"/>
  <c r="EV102" i="66"/>
  <c r="EV199" i="66" s="1"/>
  <c r="EU102" i="66"/>
  <c r="EU199" i="66" s="1"/>
  <c r="ET102" i="66"/>
  <c r="ET199" i="66" s="1"/>
  <c r="ES102" i="66"/>
  <c r="ES199" i="66" s="1"/>
  <c r="ER102" i="66"/>
  <c r="ER199" i="66" s="1"/>
  <c r="EQ102" i="66"/>
  <c r="EQ199" i="66" s="1"/>
  <c r="EP102" i="66"/>
  <c r="EP199" i="66" s="1"/>
  <c r="EO102" i="66"/>
  <c r="EO199" i="66" s="1"/>
  <c r="EN102" i="66"/>
  <c r="EN199" i="66" s="1"/>
  <c r="EM102" i="66"/>
  <c r="EM199" i="66" s="1"/>
  <c r="EL102" i="66"/>
  <c r="EL199" i="66" s="1"/>
  <c r="EK102" i="66"/>
  <c r="EK199" i="66" s="1"/>
  <c r="EJ102" i="66"/>
  <c r="EJ199" i="66" s="1"/>
  <c r="EI102" i="66"/>
  <c r="EI199" i="66" s="1"/>
  <c r="EH102" i="66"/>
  <c r="EH199" i="66" s="1"/>
  <c r="EG102" i="66"/>
  <c r="EG199" i="66" s="1"/>
  <c r="EF102" i="66"/>
  <c r="EF199" i="66" s="1"/>
  <c r="EE102" i="66"/>
  <c r="EE199" i="66" s="1"/>
  <c r="ED102" i="66"/>
  <c r="ED199" i="66" s="1"/>
  <c r="EC102" i="66"/>
  <c r="EC199" i="66" s="1"/>
  <c r="EB102" i="66"/>
  <c r="EB199" i="66" s="1"/>
  <c r="EA102" i="66"/>
  <c r="EA199" i="66" s="1"/>
  <c r="DZ102" i="66"/>
  <c r="DZ199" i="66" s="1"/>
  <c r="DY102" i="66"/>
  <c r="DY199" i="66" s="1"/>
  <c r="DX102" i="66"/>
  <c r="DX199" i="66" s="1"/>
  <c r="DW102" i="66"/>
  <c r="DW199" i="66" s="1"/>
  <c r="DV102" i="66"/>
  <c r="DV199" i="66" s="1"/>
  <c r="DU102" i="66"/>
  <c r="DU199" i="66" s="1"/>
  <c r="DT102" i="66"/>
  <c r="DT199" i="66" s="1"/>
  <c r="DS102" i="66"/>
  <c r="DS199" i="66" s="1"/>
  <c r="DR102" i="66"/>
  <c r="DR199" i="66" s="1"/>
  <c r="DQ102" i="66"/>
  <c r="DQ199" i="66" s="1"/>
  <c r="DP102" i="66"/>
  <c r="DP199" i="66" s="1"/>
  <c r="DO102" i="66"/>
  <c r="DO199" i="66" s="1"/>
  <c r="DN102" i="66"/>
  <c r="DN199" i="66" s="1"/>
  <c r="DM102" i="66"/>
  <c r="DM199" i="66" s="1"/>
  <c r="DL102" i="66"/>
  <c r="DL199" i="66" s="1"/>
  <c r="DK102" i="66"/>
  <c r="DK199" i="66" s="1"/>
  <c r="DJ102" i="66"/>
  <c r="DJ199" i="66" s="1"/>
  <c r="DI102" i="66"/>
  <c r="DI199" i="66" s="1"/>
  <c r="DH102" i="66"/>
  <c r="DH199" i="66" s="1"/>
  <c r="DG102" i="66"/>
  <c r="DG199" i="66" s="1"/>
  <c r="DF102" i="66"/>
  <c r="DF199" i="66" s="1"/>
  <c r="DE102" i="66"/>
  <c r="DE199" i="66" s="1"/>
  <c r="DD102" i="66"/>
  <c r="DD199" i="66" s="1"/>
  <c r="DC102" i="66"/>
  <c r="DC199" i="66" s="1"/>
  <c r="DB102" i="66"/>
  <c r="DB199" i="66" s="1"/>
  <c r="DA102" i="66"/>
  <c r="DA199" i="66" s="1"/>
  <c r="CZ102" i="66"/>
  <c r="CZ199" i="66" s="1"/>
  <c r="CY102" i="66"/>
  <c r="CY199" i="66" s="1"/>
  <c r="CX102" i="66"/>
  <c r="CX199" i="66" s="1"/>
  <c r="CW102" i="66"/>
  <c r="CW199" i="66" s="1"/>
  <c r="CV102" i="66"/>
  <c r="CV199" i="66" s="1"/>
  <c r="CU102" i="66"/>
  <c r="CU199" i="66" s="1"/>
  <c r="CT102" i="66"/>
  <c r="CT199" i="66" s="1"/>
  <c r="CS102" i="66"/>
  <c r="CS199" i="66" s="1"/>
  <c r="CR102" i="66"/>
  <c r="CR199" i="66" s="1"/>
  <c r="CQ102" i="66"/>
  <c r="CQ199" i="66" s="1"/>
  <c r="CP102" i="66"/>
  <c r="CP199" i="66" s="1"/>
  <c r="CO102" i="66"/>
  <c r="CO199" i="66" s="1"/>
  <c r="CN102" i="66"/>
  <c r="CN199" i="66" s="1"/>
  <c r="CM102" i="66"/>
  <c r="CM199" i="66" s="1"/>
  <c r="CL102" i="66"/>
  <c r="CL199" i="66" s="1"/>
  <c r="CK102" i="66"/>
  <c r="CK199" i="66" s="1"/>
  <c r="CJ102" i="66"/>
  <c r="CJ199" i="66" s="1"/>
  <c r="CI102" i="66"/>
  <c r="CI199" i="66" s="1"/>
  <c r="CH102" i="66"/>
  <c r="CH199" i="66" s="1"/>
  <c r="CG102" i="66"/>
  <c r="CG199" i="66" s="1"/>
  <c r="CF102" i="66"/>
  <c r="CF199" i="66" s="1"/>
  <c r="CE102" i="66"/>
  <c r="CE199" i="66" s="1"/>
  <c r="CD102" i="66"/>
  <c r="CD199" i="66" s="1"/>
  <c r="CC102" i="66"/>
  <c r="CC199" i="66" s="1"/>
  <c r="CB102" i="66"/>
  <c r="CB199" i="66" s="1"/>
  <c r="CA102" i="66"/>
  <c r="CA199" i="66" s="1"/>
  <c r="BZ102" i="66"/>
  <c r="BZ199" i="66" s="1"/>
  <c r="BY102" i="66"/>
  <c r="BY199" i="66" s="1"/>
  <c r="BX102" i="66"/>
  <c r="BX199" i="66" s="1"/>
  <c r="BW102" i="66"/>
  <c r="BW199" i="66" s="1"/>
  <c r="BV102" i="66"/>
  <c r="BV199" i="66" s="1"/>
  <c r="BU102" i="66"/>
  <c r="BU199" i="66" s="1"/>
  <c r="BT102" i="66"/>
  <c r="BT199" i="66" s="1"/>
  <c r="BS102" i="66"/>
  <c r="BS199" i="66" s="1"/>
  <c r="BR102" i="66"/>
  <c r="BR199" i="66" s="1"/>
  <c r="BQ102" i="66"/>
  <c r="BQ199" i="66" s="1"/>
  <c r="BP102" i="66"/>
  <c r="BP199" i="66" s="1"/>
  <c r="BO102" i="66"/>
  <c r="BO199" i="66" s="1"/>
  <c r="BN102" i="66"/>
  <c r="BN199" i="66" s="1"/>
  <c r="BM102" i="66"/>
  <c r="BM199" i="66" s="1"/>
  <c r="BL102" i="66"/>
  <c r="BL199" i="66" s="1"/>
  <c r="BK102" i="66"/>
  <c r="BK199" i="66" s="1"/>
  <c r="BJ102" i="66"/>
  <c r="BJ199" i="66" s="1"/>
  <c r="BI102" i="66"/>
  <c r="BI199" i="66" s="1"/>
  <c r="BH102" i="66"/>
  <c r="BH199" i="66" s="1"/>
  <c r="BG102" i="66"/>
  <c r="BG199" i="66" s="1"/>
  <c r="BF102" i="66"/>
  <c r="BF199" i="66" s="1"/>
  <c r="BE102" i="66"/>
  <c r="BE199" i="66" s="1"/>
  <c r="BD102" i="66"/>
  <c r="BD199" i="66" s="1"/>
  <c r="BC102" i="66"/>
  <c r="BC199" i="66" s="1"/>
  <c r="BB102" i="66"/>
  <c r="BB199" i="66" s="1"/>
  <c r="BA102" i="66"/>
  <c r="BA199" i="66" s="1"/>
  <c r="AZ102" i="66"/>
  <c r="AZ199" i="66" s="1"/>
  <c r="AY102" i="66"/>
  <c r="AY199" i="66" s="1"/>
  <c r="AX102" i="66"/>
  <c r="AX199" i="66" s="1"/>
  <c r="AW102" i="66"/>
  <c r="AW199" i="66" s="1"/>
  <c r="AV102" i="66"/>
  <c r="AV199" i="66" s="1"/>
  <c r="AU102" i="66"/>
  <c r="AU199" i="66" s="1"/>
  <c r="AT102" i="66"/>
  <c r="AT199" i="66" s="1"/>
  <c r="AS102" i="66"/>
  <c r="AS199" i="66" s="1"/>
  <c r="AR102" i="66"/>
  <c r="AR199" i="66" s="1"/>
  <c r="AQ102" i="66"/>
  <c r="AQ199" i="66" s="1"/>
  <c r="AP102" i="66"/>
  <c r="AP199" i="66" s="1"/>
  <c r="AO102" i="66"/>
  <c r="AO199" i="66" s="1"/>
  <c r="AN102" i="66"/>
  <c r="AN199" i="66" s="1"/>
  <c r="AM102" i="66"/>
  <c r="AM199" i="66" s="1"/>
  <c r="AL102" i="66"/>
  <c r="AL199" i="66" s="1"/>
  <c r="AK102" i="66"/>
  <c r="AK199" i="66" s="1"/>
  <c r="AJ102" i="66"/>
  <c r="AJ199" i="66" s="1"/>
  <c r="AI102" i="66"/>
  <c r="AI199" i="66" s="1"/>
  <c r="AH102" i="66"/>
  <c r="AH199" i="66" s="1"/>
  <c r="AG102" i="66"/>
  <c r="AG199" i="66" s="1"/>
  <c r="AF102" i="66"/>
  <c r="AF199" i="66" s="1"/>
  <c r="AE102" i="66"/>
  <c r="AE199" i="66" s="1"/>
  <c r="AD102" i="66"/>
  <c r="AD199" i="66" s="1"/>
  <c r="AC102" i="66"/>
  <c r="AC199" i="66" s="1"/>
  <c r="AB102" i="66"/>
  <c r="AB199" i="66" s="1"/>
  <c r="AA102" i="66"/>
  <c r="AA199" i="66" s="1"/>
  <c r="Z102" i="66"/>
  <c r="Z199" i="66" s="1"/>
  <c r="Y102" i="66"/>
  <c r="Y199" i="66" s="1"/>
  <c r="X102" i="66"/>
  <c r="X199" i="66" s="1"/>
  <c r="W102" i="66"/>
  <c r="W199" i="66" s="1"/>
  <c r="V102" i="66"/>
  <c r="V199" i="66" s="1"/>
  <c r="U102" i="66"/>
  <c r="U199" i="66" s="1"/>
  <c r="T102" i="66"/>
  <c r="T199" i="66" s="1"/>
  <c r="S102" i="66"/>
  <c r="S199" i="66" s="1"/>
  <c r="R102" i="66"/>
  <c r="R199" i="66" s="1"/>
  <c r="Q102" i="66"/>
  <c r="Q199" i="66" s="1"/>
  <c r="P102" i="66"/>
  <c r="P199" i="66" s="1"/>
  <c r="O102" i="66"/>
  <c r="O199" i="66" s="1"/>
  <c r="N102" i="66"/>
  <c r="N199" i="66" s="1"/>
  <c r="M102" i="66"/>
  <c r="M199" i="66" s="1"/>
  <c r="L102" i="66"/>
  <c r="L199" i="66" s="1"/>
  <c r="K102" i="66"/>
  <c r="K199" i="66" s="1"/>
  <c r="J102" i="66"/>
  <c r="J199" i="66" s="1"/>
  <c r="I102" i="66"/>
  <c r="I199" i="66" s="1"/>
  <c r="H102" i="66"/>
  <c r="H199" i="66" s="1"/>
  <c r="G102" i="66"/>
  <c r="G199" i="66" s="1"/>
  <c r="F102" i="66"/>
  <c r="F199" i="66" s="1"/>
  <c r="E102" i="66"/>
  <c r="E199" i="66" s="1"/>
  <c r="D102" i="66"/>
  <c r="D199" i="66" s="1"/>
  <c r="C102" i="66"/>
  <c r="C199" i="66" s="1"/>
  <c r="EV101" i="66"/>
  <c r="EV198" i="66" s="1"/>
  <c r="EU101" i="66"/>
  <c r="EU198" i="66" s="1"/>
  <c r="ET101" i="66"/>
  <c r="ET198" i="66" s="1"/>
  <c r="ES101" i="66"/>
  <c r="ES198" i="66" s="1"/>
  <c r="ER101" i="66"/>
  <c r="ER198" i="66" s="1"/>
  <c r="EQ101" i="66"/>
  <c r="EQ198" i="66" s="1"/>
  <c r="EP101" i="66"/>
  <c r="EP198" i="66" s="1"/>
  <c r="EO101" i="66"/>
  <c r="EO198" i="66" s="1"/>
  <c r="EN101" i="66"/>
  <c r="EN198" i="66" s="1"/>
  <c r="EM101" i="66"/>
  <c r="EM198" i="66" s="1"/>
  <c r="EL101" i="66"/>
  <c r="EL198" i="66" s="1"/>
  <c r="EK101" i="66"/>
  <c r="EK198" i="66" s="1"/>
  <c r="EJ101" i="66"/>
  <c r="EJ198" i="66" s="1"/>
  <c r="EI101" i="66"/>
  <c r="EI198" i="66" s="1"/>
  <c r="EH101" i="66"/>
  <c r="EH198" i="66" s="1"/>
  <c r="EG101" i="66"/>
  <c r="EG198" i="66" s="1"/>
  <c r="EF101" i="66"/>
  <c r="EF198" i="66" s="1"/>
  <c r="EE101" i="66"/>
  <c r="EE198" i="66" s="1"/>
  <c r="ED101" i="66"/>
  <c r="ED198" i="66" s="1"/>
  <c r="EC101" i="66"/>
  <c r="EC198" i="66" s="1"/>
  <c r="EB101" i="66"/>
  <c r="EB198" i="66" s="1"/>
  <c r="EA101" i="66"/>
  <c r="EA198" i="66" s="1"/>
  <c r="DZ101" i="66"/>
  <c r="DZ198" i="66" s="1"/>
  <c r="DY101" i="66"/>
  <c r="DY198" i="66" s="1"/>
  <c r="DX101" i="66"/>
  <c r="DX198" i="66" s="1"/>
  <c r="DW101" i="66"/>
  <c r="DW198" i="66" s="1"/>
  <c r="DV101" i="66"/>
  <c r="DV198" i="66" s="1"/>
  <c r="DU101" i="66"/>
  <c r="DU198" i="66" s="1"/>
  <c r="DT101" i="66"/>
  <c r="DT198" i="66" s="1"/>
  <c r="DS101" i="66"/>
  <c r="DS198" i="66" s="1"/>
  <c r="DR101" i="66"/>
  <c r="DR198" i="66" s="1"/>
  <c r="DQ101" i="66"/>
  <c r="DQ198" i="66" s="1"/>
  <c r="DP101" i="66"/>
  <c r="DP198" i="66" s="1"/>
  <c r="DO101" i="66"/>
  <c r="DO198" i="66" s="1"/>
  <c r="DN101" i="66"/>
  <c r="DN198" i="66" s="1"/>
  <c r="DM101" i="66"/>
  <c r="DM198" i="66" s="1"/>
  <c r="DL101" i="66"/>
  <c r="DL198" i="66" s="1"/>
  <c r="DK101" i="66"/>
  <c r="DK198" i="66" s="1"/>
  <c r="DJ101" i="66"/>
  <c r="DJ198" i="66" s="1"/>
  <c r="DI101" i="66"/>
  <c r="DI198" i="66" s="1"/>
  <c r="DH101" i="66"/>
  <c r="DH198" i="66" s="1"/>
  <c r="DG101" i="66"/>
  <c r="DG198" i="66" s="1"/>
  <c r="DF101" i="66"/>
  <c r="DF198" i="66" s="1"/>
  <c r="DE101" i="66"/>
  <c r="DE198" i="66" s="1"/>
  <c r="DD101" i="66"/>
  <c r="DD198" i="66" s="1"/>
  <c r="DC101" i="66"/>
  <c r="DC198" i="66" s="1"/>
  <c r="DB101" i="66"/>
  <c r="DB198" i="66" s="1"/>
  <c r="DA101" i="66"/>
  <c r="DA198" i="66" s="1"/>
  <c r="CZ101" i="66"/>
  <c r="CZ198" i="66" s="1"/>
  <c r="CY101" i="66"/>
  <c r="CY198" i="66" s="1"/>
  <c r="CX101" i="66"/>
  <c r="CX198" i="66" s="1"/>
  <c r="CW101" i="66"/>
  <c r="CW198" i="66" s="1"/>
  <c r="CV101" i="66"/>
  <c r="CV198" i="66" s="1"/>
  <c r="CU101" i="66"/>
  <c r="CU198" i="66" s="1"/>
  <c r="CT101" i="66"/>
  <c r="CT198" i="66" s="1"/>
  <c r="CS101" i="66"/>
  <c r="CS198" i="66" s="1"/>
  <c r="CR101" i="66"/>
  <c r="CR198" i="66" s="1"/>
  <c r="CQ101" i="66"/>
  <c r="CQ198" i="66" s="1"/>
  <c r="CP101" i="66"/>
  <c r="CP198" i="66" s="1"/>
  <c r="CO101" i="66"/>
  <c r="CO198" i="66" s="1"/>
  <c r="CN101" i="66"/>
  <c r="CN198" i="66" s="1"/>
  <c r="CM101" i="66"/>
  <c r="CM198" i="66" s="1"/>
  <c r="CL101" i="66"/>
  <c r="CL198" i="66" s="1"/>
  <c r="CK101" i="66"/>
  <c r="CK198" i="66" s="1"/>
  <c r="CJ101" i="66"/>
  <c r="CJ198" i="66" s="1"/>
  <c r="CI101" i="66"/>
  <c r="CI198" i="66" s="1"/>
  <c r="CH101" i="66"/>
  <c r="CH198" i="66" s="1"/>
  <c r="CG101" i="66"/>
  <c r="CG198" i="66" s="1"/>
  <c r="CF101" i="66"/>
  <c r="CF198" i="66" s="1"/>
  <c r="CE101" i="66"/>
  <c r="CE198" i="66" s="1"/>
  <c r="CD101" i="66"/>
  <c r="CD198" i="66" s="1"/>
  <c r="CC101" i="66"/>
  <c r="CC198" i="66" s="1"/>
  <c r="CB101" i="66"/>
  <c r="CB198" i="66" s="1"/>
  <c r="CA101" i="66"/>
  <c r="CA198" i="66" s="1"/>
  <c r="BZ101" i="66"/>
  <c r="BZ198" i="66" s="1"/>
  <c r="BY101" i="66"/>
  <c r="BY198" i="66" s="1"/>
  <c r="BX101" i="66"/>
  <c r="BX198" i="66" s="1"/>
  <c r="BW101" i="66"/>
  <c r="BW198" i="66" s="1"/>
  <c r="BV101" i="66"/>
  <c r="BV198" i="66" s="1"/>
  <c r="BU101" i="66"/>
  <c r="BU198" i="66" s="1"/>
  <c r="BT101" i="66"/>
  <c r="BT198" i="66" s="1"/>
  <c r="BS101" i="66"/>
  <c r="BS198" i="66" s="1"/>
  <c r="BR101" i="66"/>
  <c r="BR198" i="66" s="1"/>
  <c r="BQ101" i="66"/>
  <c r="BQ198" i="66" s="1"/>
  <c r="BP101" i="66"/>
  <c r="BP198" i="66" s="1"/>
  <c r="BO101" i="66"/>
  <c r="BO198" i="66" s="1"/>
  <c r="BN101" i="66"/>
  <c r="BN198" i="66" s="1"/>
  <c r="BM101" i="66"/>
  <c r="BM198" i="66" s="1"/>
  <c r="BL101" i="66"/>
  <c r="BL198" i="66" s="1"/>
  <c r="BK101" i="66"/>
  <c r="BK198" i="66" s="1"/>
  <c r="BJ101" i="66"/>
  <c r="BJ198" i="66" s="1"/>
  <c r="BI101" i="66"/>
  <c r="BI198" i="66" s="1"/>
  <c r="BH101" i="66"/>
  <c r="BH198" i="66" s="1"/>
  <c r="BG101" i="66"/>
  <c r="BG198" i="66" s="1"/>
  <c r="BF101" i="66"/>
  <c r="BF198" i="66" s="1"/>
  <c r="BE101" i="66"/>
  <c r="BE198" i="66" s="1"/>
  <c r="BD101" i="66"/>
  <c r="BD198" i="66" s="1"/>
  <c r="BC101" i="66"/>
  <c r="BC198" i="66" s="1"/>
  <c r="BB101" i="66"/>
  <c r="BB198" i="66" s="1"/>
  <c r="BA101" i="66"/>
  <c r="BA198" i="66" s="1"/>
  <c r="AZ101" i="66"/>
  <c r="AZ198" i="66" s="1"/>
  <c r="AY101" i="66"/>
  <c r="AY198" i="66" s="1"/>
  <c r="AX101" i="66"/>
  <c r="AX198" i="66" s="1"/>
  <c r="AW101" i="66"/>
  <c r="AW198" i="66" s="1"/>
  <c r="AV101" i="66"/>
  <c r="AV198" i="66" s="1"/>
  <c r="AU101" i="66"/>
  <c r="AU198" i="66" s="1"/>
  <c r="AT101" i="66"/>
  <c r="AT198" i="66" s="1"/>
  <c r="AS101" i="66"/>
  <c r="AS198" i="66" s="1"/>
  <c r="AR101" i="66"/>
  <c r="AR198" i="66" s="1"/>
  <c r="AQ101" i="66"/>
  <c r="AQ198" i="66" s="1"/>
  <c r="AP101" i="66"/>
  <c r="AP198" i="66" s="1"/>
  <c r="AO101" i="66"/>
  <c r="AO198" i="66" s="1"/>
  <c r="AN101" i="66"/>
  <c r="AN198" i="66" s="1"/>
  <c r="AM101" i="66"/>
  <c r="AM198" i="66" s="1"/>
  <c r="AL101" i="66"/>
  <c r="AL198" i="66" s="1"/>
  <c r="AK101" i="66"/>
  <c r="AK198" i="66" s="1"/>
  <c r="AJ101" i="66"/>
  <c r="AJ198" i="66" s="1"/>
  <c r="AI101" i="66"/>
  <c r="AI198" i="66" s="1"/>
  <c r="AH101" i="66"/>
  <c r="AH198" i="66" s="1"/>
  <c r="AG101" i="66"/>
  <c r="AG198" i="66" s="1"/>
  <c r="AF101" i="66"/>
  <c r="AF198" i="66" s="1"/>
  <c r="AE101" i="66"/>
  <c r="AE198" i="66" s="1"/>
  <c r="AD101" i="66"/>
  <c r="AD198" i="66" s="1"/>
  <c r="AC101" i="66"/>
  <c r="AC198" i="66" s="1"/>
  <c r="AB101" i="66"/>
  <c r="AB198" i="66" s="1"/>
  <c r="AA101" i="66"/>
  <c r="AA198" i="66" s="1"/>
  <c r="Z101" i="66"/>
  <c r="Z198" i="66" s="1"/>
  <c r="Y101" i="66"/>
  <c r="Y198" i="66" s="1"/>
  <c r="X101" i="66"/>
  <c r="X198" i="66" s="1"/>
  <c r="W101" i="66"/>
  <c r="W198" i="66" s="1"/>
  <c r="V101" i="66"/>
  <c r="V198" i="66" s="1"/>
  <c r="U101" i="66"/>
  <c r="U198" i="66" s="1"/>
  <c r="T101" i="66"/>
  <c r="T198" i="66" s="1"/>
  <c r="S101" i="66"/>
  <c r="S198" i="66" s="1"/>
  <c r="R101" i="66"/>
  <c r="R198" i="66" s="1"/>
  <c r="Q101" i="66"/>
  <c r="Q198" i="66" s="1"/>
  <c r="P101" i="66"/>
  <c r="P198" i="66" s="1"/>
  <c r="O101" i="66"/>
  <c r="O198" i="66" s="1"/>
  <c r="N101" i="66"/>
  <c r="N198" i="66" s="1"/>
  <c r="M101" i="66"/>
  <c r="M198" i="66" s="1"/>
  <c r="L101" i="66"/>
  <c r="L198" i="66" s="1"/>
  <c r="K101" i="66"/>
  <c r="K198" i="66" s="1"/>
  <c r="J101" i="66"/>
  <c r="J198" i="66" s="1"/>
  <c r="I101" i="66"/>
  <c r="I198" i="66" s="1"/>
  <c r="H101" i="66"/>
  <c r="H198" i="66" s="1"/>
  <c r="G101" i="66"/>
  <c r="G198" i="66" s="1"/>
  <c r="F101" i="66"/>
  <c r="F198" i="66" s="1"/>
  <c r="E101" i="66"/>
  <c r="E198" i="66" s="1"/>
  <c r="D101" i="66"/>
  <c r="D198" i="66" s="1"/>
  <c r="C101" i="66"/>
  <c r="C198" i="66" s="1"/>
  <c r="EV100" i="66"/>
  <c r="EV197" i="66" s="1"/>
  <c r="EU100" i="66"/>
  <c r="EU197" i="66" s="1"/>
  <c r="ET100" i="66"/>
  <c r="ET197" i="66" s="1"/>
  <c r="ES100" i="66"/>
  <c r="ES197" i="66" s="1"/>
  <c r="ER100" i="66"/>
  <c r="ER197" i="66" s="1"/>
  <c r="EQ100" i="66"/>
  <c r="EQ197" i="66" s="1"/>
  <c r="EP100" i="66"/>
  <c r="EP197" i="66" s="1"/>
  <c r="EO100" i="66"/>
  <c r="EO197" i="66" s="1"/>
  <c r="EN100" i="66"/>
  <c r="EN197" i="66" s="1"/>
  <c r="EM100" i="66"/>
  <c r="EM197" i="66" s="1"/>
  <c r="EL100" i="66"/>
  <c r="EL197" i="66" s="1"/>
  <c r="EK100" i="66"/>
  <c r="EK197" i="66" s="1"/>
  <c r="EJ100" i="66"/>
  <c r="EJ197" i="66" s="1"/>
  <c r="EI100" i="66"/>
  <c r="EI197" i="66" s="1"/>
  <c r="EH100" i="66"/>
  <c r="EH197" i="66" s="1"/>
  <c r="EG100" i="66"/>
  <c r="EG197" i="66" s="1"/>
  <c r="EF100" i="66"/>
  <c r="EF197" i="66" s="1"/>
  <c r="EE100" i="66"/>
  <c r="EE197" i="66" s="1"/>
  <c r="ED100" i="66"/>
  <c r="ED197" i="66" s="1"/>
  <c r="EC100" i="66"/>
  <c r="EC197" i="66" s="1"/>
  <c r="EB100" i="66"/>
  <c r="EB197" i="66" s="1"/>
  <c r="EA100" i="66"/>
  <c r="EA197" i="66" s="1"/>
  <c r="DZ100" i="66"/>
  <c r="DZ197" i="66" s="1"/>
  <c r="DY100" i="66"/>
  <c r="DY197" i="66" s="1"/>
  <c r="DX100" i="66"/>
  <c r="DX197" i="66" s="1"/>
  <c r="DW100" i="66"/>
  <c r="DW197" i="66" s="1"/>
  <c r="DV100" i="66"/>
  <c r="DV197" i="66" s="1"/>
  <c r="DU100" i="66"/>
  <c r="DU197" i="66" s="1"/>
  <c r="DT100" i="66"/>
  <c r="DT197" i="66" s="1"/>
  <c r="DS100" i="66"/>
  <c r="DS197" i="66" s="1"/>
  <c r="DR100" i="66"/>
  <c r="DR197" i="66" s="1"/>
  <c r="DQ100" i="66"/>
  <c r="DQ197" i="66" s="1"/>
  <c r="DP100" i="66"/>
  <c r="DP197" i="66" s="1"/>
  <c r="DO100" i="66"/>
  <c r="DO197" i="66" s="1"/>
  <c r="DN100" i="66"/>
  <c r="DN197" i="66" s="1"/>
  <c r="DM100" i="66"/>
  <c r="DM197" i="66" s="1"/>
  <c r="DL100" i="66"/>
  <c r="DL197" i="66" s="1"/>
  <c r="DK100" i="66"/>
  <c r="DK197" i="66" s="1"/>
  <c r="DJ100" i="66"/>
  <c r="DJ197" i="66" s="1"/>
  <c r="DI100" i="66"/>
  <c r="DI197" i="66" s="1"/>
  <c r="DH100" i="66"/>
  <c r="DH197" i="66" s="1"/>
  <c r="DG100" i="66"/>
  <c r="DG197" i="66" s="1"/>
  <c r="DF100" i="66"/>
  <c r="DF197" i="66" s="1"/>
  <c r="DE100" i="66"/>
  <c r="DE197" i="66" s="1"/>
  <c r="DD100" i="66"/>
  <c r="DD197" i="66" s="1"/>
  <c r="DC100" i="66"/>
  <c r="DC197" i="66" s="1"/>
  <c r="DB100" i="66"/>
  <c r="DB197" i="66" s="1"/>
  <c r="DA100" i="66"/>
  <c r="DA197" i="66" s="1"/>
  <c r="CZ100" i="66"/>
  <c r="CZ197" i="66" s="1"/>
  <c r="CY100" i="66"/>
  <c r="CY197" i="66" s="1"/>
  <c r="CX100" i="66"/>
  <c r="CX197" i="66" s="1"/>
  <c r="CW100" i="66"/>
  <c r="CW197" i="66" s="1"/>
  <c r="CV100" i="66"/>
  <c r="CV197" i="66" s="1"/>
  <c r="CU100" i="66"/>
  <c r="CU197" i="66" s="1"/>
  <c r="CT100" i="66"/>
  <c r="CT197" i="66" s="1"/>
  <c r="CS100" i="66"/>
  <c r="CS197" i="66" s="1"/>
  <c r="CR100" i="66"/>
  <c r="CR197" i="66" s="1"/>
  <c r="CQ100" i="66"/>
  <c r="CQ197" i="66" s="1"/>
  <c r="CP100" i="66"/>
  <c r="CP197" i="66" s="1"/>
  <c r="CO100" i="66"/>
  <c r="CO197" i="66" s="1"/>
  <c r="CN100" i="66"/>
  <c r="CN197" i="66" s="1"/>
  <c r="CM100" i="66"/>
  <c r="CM197" i="66" s="1"/>
  <c r="CL100" i="66"/>
  <c r="CL197" i="66" s="1"/>
  <c r="CK100" i="66"/>
  <c r="CK197" i="66" s="1"/>
  <c r="CJ100" i="66"/>
  <c r="CJ197" i="66" s="1"/>
  <c r="CI100" i="66"/>
  <c r="CI197" i="66" s="1"/>
  <c r="CH100" i="66"/>
  <c r="CH197" i="66" s="1"/>
  <c r="CG100" i="66"/>
  <c r="CG197" i="66" s="1"/>
  <c r="CF100" i="66"/>
  <c r="CF197" i="66" s="1"/>
  <c r="CE100" i="66"/>
  <c r="CE197" i="66" s="1"/>
  <c r="CD100" i="66"/>
  <c r="CD197" i="66" s="1"/>
  <c r="CC100" i="66"/>
  <c r="CC197" i="66" s="1"/>
  <c r="CB100" i="66"/>
  <c r="CB197" i="66" s="1"/>
  <c r="CA100" i="66"/>
  <c r="CA197" i="66" s="1"/>
  <c r="BZ100" i="66"/>
  <c r="BZ197" i="66" s="1"/>
  <c r="BY100" i="66"/>
  <c r="BY197" i="66" s="1"/>
  <c r="BX100" i="66"/>
  <c r="BX197" i="66" s="1"/>
  <c r="BW100" i="66"/>
  <c r="BW197" i="66" s="1"/>
  <c r="BV100" i="66"/>
  <c r="BV197" i="66" s="1"/>
  <c r="BU100" i="66"/>
  <c r="BU197" i="66" s="1"/>
  <c r="BT100" i="66"/>
  <c r="BT197" i="66" s="1"/>
  <c r="BS100" i="66"/>
  <c r="BS197" i="66" s="1"/>
  <c r="BR100" i="66"/>
  <c r="BR197" i="66" s="1"/>
  <c r="BQ100" i="66"/>
  <c r="BQ197" i="66" s="1"/>
  <c r="BP100" i="66"/>
  <c r="BP197" i="66" s="1"/>
  <c r="BO100" i="66"/>
  <c r="BO197" i="66" s="1"/>
  <c r="BN100" i="66"/>
  <c r="BN197" i="66" s="1"/>
  <c r="BM100" i="66"/>
  <c r="BM197" i="66" s="1"/>
  <c r="BL100" i="66"/>
  <c r="BL197" i="66" s="1"/>
  <c r="BK100" i="66"/>
  <c r="BK197" i="66" s="1"/>
  <c r="BJ100" i="66"/>
  <c r="BJ197" i="66" s="1"/>
  <c r="BI100" i="66"/>
  <c r="BI197" i="66" s="1"/>
  <c r="BH100" i="66"/>
  <c r="BH197" i="66" s="1"/>
  <c r="BG100" i="66"/>
  <c r="BG197" i="66" s="1"/>
  <c r="BF100" i="66"/>
  <c r="BF197" i="66" s="1"/>
  <c r="BE100" i="66"/>
  <c r="BE197" i="66" s="1"/>
  <c r="BD100" i="66"/>
  <c r="BD197" i="66" s="1"/>
  <c r="BC100" i="66"/>
  <c r="BC197" i="66" s="1"/>
  <c r="BB100" i="66"/>
  <c r="BB197" i="66" s="1"/>
  <c r="BA100" i="66"/>
  <c r="BA197" i="66" s="1"/>
  <c r="AZ100" i="66"/>
  <c r="AZ197" i="66" s="1"/>
  <c r="AY100" i="66"/>
  <c r="AY197" i="66" s="1"/>
  <c r="AX100" i="66"/>
  <c r="AX197" i="66" s="1"/>
  <c r="AW100" i="66"/>
  <c r="AW197" i="66" s="1"/>
  <c r="AV100" i="66"/>
  <c r="AV197" i="66" s="1"/>
  <c r="AU100" i="66"/>
  <c r="AU197" i="66" s="1"/>
  <c r="AT100" i="66"/>
  <c r="AT197" i="66" s="1"/>
  <c r="AS100" i="66"/>
  <c r="AS197" i="66" s="1"/>
  <c r="AR100" i="66"/>
  <c r="AR197" i="66" s="1"/>
  <c r="AQ100" i="66"/>
  <c r="AQ197" i="66" s="1"/>
  <c r="AP100" i="66"/>
  <c r="AP197" i="66" s="1"/>
  <c r="AO100" i="66"/>
  <c r="AO197" i="66" s="1"/>
  <c r="AN100" i="66"/>
  <c r="AN197" i="66" s="1"/>
  <c r="AM100" i="66"/>
  <c r="AM197" i="66" s="1"/>
  <c r="AL100" i="66"/>
  <c r="AL197" i="66" s="1"/>
  <c r="AK100" i="66"/>
  <c r="AK197" i="66" s="1"/>
  <c r="AJ100" i="66"/>
  <c r="AJ197" i="66" s="1"/>
  <c r="AI100" i="66"/>
  <c r="AI197" i="66" s="1"/>
  <c r="AH100" i="66"/>
  <c r="AH197" i="66" s="1"/>
  <c r="AG100" i="66"/>
  <c r="AG197" i="66" s="1"/>
  <c r="AF100" i="66"/>
  <c r="AF197" i="66" s="1"/>
  <c r="AE100" i="66"/>
  <c r="AE197" i="66" s="1"/>
  <c r="AD100" i="66"/>
  <c r="AD197" i="66" s="1"/>
  <c r="AC100" i="66"/>
  <c r="AC197" i="66" s="1"/>
  <c r="AB100" i="66"/>
  <c r="AB197" i="66" s="1"/>
  <c r="AA100" i="66"/>
  <c r="AA197" i="66" s="1"/>
  <c r="Z100" i="66"/>
  <c r="Z197" i="66" s="1"/>
  <c r="Y100" i="66"/>
  <c r="Y197" i="66" s="1"/>
  <c r="X100" i="66"/>
  <c r="X197" i="66" s="1"/>
  <c r="W100" i="66"/>
  <c r="W197" i="66" s="1"/>
  <c r="V100" i="66"/>
  <c r="V197" i="66" s="1"/>
  <c r="U100" i="66"/>
  <c r="U197" i="66" s="1"/>
  <c r="T100" i="66"/>
  <c r="T197" i="66" s="1"/>
  <c r="S100" i="66"/>
  <c r="S197" i="66" s="1"/>
  <c r="R100" i="66"/>
  <c r="R197" i="66" s="1"/>
  <c r="Q100" i="66"/>
  <c r="Q197" i="66" s="1"/>
  <c r="P100" i="66"/>
  <c r="P197" i="66" s="1"/>
  <c r="O100" i="66"/>
  <c r="O197" i="66" s="1"/>
  <c r="N100" i="66"/>
  <c r="N197" i="66" s="1"/>
  <c r="M100" i="66"/>
  <c r="M197" i="66" s="1"/>
  <c r="L100" i="66"/>
  <c r="L197" i="66" s="1"/>
  <c r="K100" i="66"/>
  <c r="K197" i="66" s="1"/>
  <c r="J100" i="66"/>
  <c r="J197" i="66" s="1"/>
  <c r="I100" i="66"/>
  <c r="I197" i="66" s="1"/>
  <c r="H100" i="66"/>
  <c r="H197" i="66" s="1"/>
  <c r="G100" i="66"/>
  <c r="G197" i="66" s="1"/>
  <c r="F100" i="66"/>
  <c r="F197" i="66" s="1"/>
  <c r="E100" i="66"/>
  <c r="E197" i="66" s="1"/>
  <c r="D100" i="66"/>
  <c r="D197" i="66" s="1"/>
  <c r="C100" i="66"/>
  <c r="C197" i="66" s="1"/>
  <c r="EV99" i="66"/>
  <c r="EV196" i="66" s="1"/>
  <c r="EU99" i="66"/>
  <c r="EU196" i="66" s="1"/>
  <c r="ET99" i="66"/>
  <c r="ET196" i="66" s="1"/>
  <c r="ES99" i="66"/>
  <c r="ES196" i="66" s="1"/>
  <c r="ER99" i="66"/>
  <c r="ER196" i="66" s="1"/>
  <c r="EQ99" i="66"/>
  <c r="EQ196" i="66" s="1"/>
  <c r="EP99" i="66"/>
  <c r="EP196" i="66" s="1"/>
  <c r="EO99" i="66"/>
  <c r="EO196" i="66" s="1"/>
  <c r="EN99" i="66"/>
  <c r="EN196" i="66" s="1"/>
  <c r="EM99" i="66"/>
  <c r="EM196" i="66" s="1"/>
  <c r="EL99" i="66"/>
  <c r="EL196" i="66" s="1"/>
  <c r="EK99" i="66"/>
  <c r="EK196" i="66" s="1"/>
  <c r="EJ99" i="66"/>
  <c r="EJ196" i="66" s="1"/>
  <c r="EI99" i="66"/>
  <c r="EI196" i="66" s="1"/>
  <c r="EH99" i="66"/>
  <c r="EH196" i="66" s="1"/>
  <c r="EG99" i="66"/>
  <c r="EG196" i="66" s="1"/>
  <c r="EF99" i="66"/>
  <c r="EF196" i="66" s="1"/>
  <c r="EE99" i="66"/>
  <c r="EE196" i="66" s="1"/>
  <c r="ED99" i="66"/>
  <c r="ED196" i="66" s="1"/>
  <c r="EC99" i="66"/>
  <c r="EC196" i="66" s="1"/>
  <c r="EB99" i="66"/>
  <c r="EB196" i="66" s="1"/>
  <c r="EA99" i="66"/>
  <c r="EA196" i="66" s="1"/>
  <c r="DZ99" i="66"/>
  <c r="DZ196" i="66" s="1"/>
  <c r="DY99" i="66"/>
  <c r="DY196" i="66" s="1"/>
  <c r="DX99" i="66"/>
  <c r="DX196" i="66" s="1"/>
  <c r="DW99" i="66"/>
  <c r="DW196" i="66" s="1"/>
  <c r="DV99" i="66"/>
  <c r="DV196" i="66" s="1"/>
  <c r="DU99" i="66"/>
  <c r="DU196" i="66" s="1"/>
  <c r="DT99" i="66"/>
  <c r="DT196" i="66" s="1"/>
  <c r="DS99" i="66"/>
  <c r="DS196" i="66" s="1"/>
  <c r="DR99" i="66"/>
  <c r="DR196" i="66" s="1"/>
  <c r="DQ99" i="66"/>
  <c r="DQ196" i="66" s="1"/>
  <c r="DP99" i="66"/>
  <c r="DP196" i="66" s="1"/>
  <c r="DO99" i="66"/>
  <c r="DO196" i="66" s="1"/>
  <c r="DN99" i="66"/>
  <c r="DN196" i="66" s="1"/>
  <c r="DM99" i="66"/>
  <c r="DM196" i="66" s="1"/>
  <c r="DL99" i="66"/>
  <c r="DL196" i="66" s="1"/>
  <c r="DK99" i="66"/>
  <c r="DK196" i="66" s="1"/>
  <c r="DJ99" i="66"/>
  <c r="DJ196" i="66" s="1"/>
  <c r="DI99" i="66"/>
  <c r="DI196" i="66" s="1"/>
  <c r="DH99" i="66"/>
  <c r="DH196" i="66" s="1"/>
  <c r="DG99" i="66"/>
  <c r="DG196" i="66" s="1"/>
  <c r="DF99" i="66"/>
  <c r="DF196" i="66" s="1"/>
  <c r="DE99" i="66"/>
  <c r="DE196" i="66" s="1"/>
  <c r="DD99" i="66"/>
  <c r="DD196" i="66" s="1"/>
  <c r="DC99" i="66"/>
  <c r="DC196" i="66" s="1"/>
  <c r="DB99" i="66"/>
  <c r="DB196" i="66" s="1"/>
  <c r="DA99" i="66"/>
  <c r="DA196" i="66" s="1"/>
  <c r="CZ99" i="66"/>
  <c r="CZ196" i="66" s="1"/>
  <c r="CY99" i="66"/>
  <c r="CY196" i="66" s="1"/>
  <c r="CX99" i="66"/>
  <c r="CX196" i="66" s="1"/>
  <c r="CW99" i="66"/>
  <c r="CW196" i="66" s="1"/>
  <c r="CV99" i="66"/>
  <c r="CV196" i="66" s="1"/>
  <c r="CU99" i="66"/>
  <c r="CU196" i="66" s="1"/>
  <c r="CT99" i="66"/>
  <c r="CT196" i="66" s="1"/>
  <c r="CS99" i="66"/>
  <c r="CS196" i="66" s="1"/>
  <c r="CR99" i="66"/>
  <c r="CR196" i="66" s="1"/>
  <c r="CQ99" i="66"/>
  <c r="CQ196" i="66" s="1"/>
  <c r="CP99" i="66"/>
  <c r="CP196" i="66" s="1"/>
  <c r="CO99" i="66"/>
  <c r="CO196" i="66" s="1"/>
  <c r="CN99" i="66"/>
  <c r="CN196" i="66" s="1"/>
  <c r="CM99" i="66"/>
  <c r="CM196" i="66" s="1"/>
  <c r="CL99" i="66"/>
  <c r="CL196" i="66" s="1"/>
  <c r="CK99" i="66"/>
  <c r="CK196" i="66" s="1"/>
  <c r="CJ99" i="66"/>
  <c r="CJ196" i="66" s="1"/>
  <c r="CI99" i="66"/>
  <c r="CI196" i="66" s="1"/>
  <c r="CH99" i="66"/>
  <c r="CH196" i="66" s="1"/>
  <c r="CG99" i="66"/>
  <c r="CG196" i="66" s="1"/>
  <c r="CF99" i="66"/>
  <c r="CF196" i="66" s="1"/>
  <c r="CE99" i="66"/>
  <c r="CE196" i="66" s="1"/>
  <c r="CD99" i="66"/>
  <c r="CD196" i="66" s="1"/>
  <c r="CC99" i="66"/>
  <c r="CC196" i="66" s="1"/>
  <c r="CB99" i="66"/>
  <c r="CB196" i="66" s="1"/>
  <c r="CA99" i="66"/>
  <c r="CA196" i="66" s="1"/>
  <c r="BZ99" i="66"/>
  <c r="BZ196" i="66" s="1"/>
  <c r="BY99" i="66"/>
  <c r="BY196" i="66" s="1"/>
  <c r="BX99" i="66"/>
  <c r="BX196" i="66" s="1"/>
  <c r="BW99" i="66"/>
  <c r="BW196" i="66" s="1"/>
  <c r="BV99" i="66"/>
  <c r="BV196" i="66" s="1"/>
  <c r="BU99" i="66"/>
  <c r="BU196" i="66" s="1"/>
  <c r="BT99" i="66"/>
  <c r="BT196" i="66" s="1"/>
  <c r="BS99" i="66"/>
  <c r="BS196" i="66" s="1"/>
  <c r="BR99" i="66"/>
  <c r="BR196" i="66" s="1"/>
  <c r="BQ99" i="66"/>
  <c r="BQ196" i="66" s="1"/>
  <c r="BP99" i="66"/>
  <c r="BP196" i="66" s="1"/>
  <c r="BO99" i="66"/>
  <c r="BO196" i="66" s="1"/>
  <c r="BN99" i="66"/>
  <c r="BN196" i="66" s="1"/>
  <c r="BM99" i="66"/>
  <c r="BM196" i="66" s="1"/>
  <c r="BL99" i="66"/>
  <c r="BL196" i="66" s="1"/>
  <c r="BK99" i="66"/>
  <c r="BK196" i="66" s="1"/>
  <c r="BJ99" i="66"/>
  <c r="BJ196" i="66" s="1"/>
  <c r="BI99" i="66"/>
  <c r="BI196" i="66" s="1"/>
  <c r="BH99" i="66"/>
  <c r="BH196" i="66" s="1"/>
  <c r="BG99" i="66"/>
  <c r="BG196" i="66" s="1"/>
  <c r="BF99" i="66"/>
  <c r="BF196" i="66" s="1"/>
  <c r="BE99" i="66"/>
  <c r="BE196" i="66" s="1"/>
  <c r="BD99" i="66"/>
  <c r="BD196" i="66" s="1"/>
  <c r="BC99" i="66"/>
  <c r="BC196" i="66" s="1"/>
  <c r="BB99" i="66"/>
  <c r="BB196" i="66" s="1"/>
  <c r="BA99" i="66"/>
  <c r="BA196" i="66" s="1"/>
  <c r="AZ99" i="66"/>
  <c r="AZ196" i="66" s="1"/>
  <c r="AY99" i="66"/>
  <c r="AY196" i="66" s="1"/>
  <c r="AX99" i="66"/>
  <c r="AX196" i="66" s="1"/>
  <c r="AW99" i="66"/>
  <c r="AW196" i="66" s="1"/>
  <c r="AV99" i="66"/>
  <c r="AV196" i="66" s="1"/>
  <c r="AU99" i="66"/>
  <c r="AU196" i="66" s="1"/>
  <c r="AT99" i="66"/>
  <c r="AT196" i="66" s="1"/>
  <c r="AS99" i="66"/>
  <c r="AS196" i="66" s="1"/>
  <c r="AR99" i="66"/>
  <c r="AR196" i="66" s="1"/>
  <c r="AQ99" i="66"/>
  <c r="AQ196" i="66" s="1"/>
  <c r="AP99" i="66"/>
  <c r="AP196" i="66" s="1"/>
  <c r="AO99" i="66"/>
  <c r="AO196" i="66" s="1"/>
  <c r="AN99" i="66"/>
  <c r="AN196" i="66" s="1"/>
  <c r="AM99" i="66"/>
  <c r="AM196" i="66" s="1"/>
  <c r="AL99" i="66"/>
  <c r="AL196" i="66" s="1"/>
  <c r="AK99" i="66"/>
  <c r="AK196" i="66" s="1"/>
  <c r="AJ99" i="66"/>
  <c r="AJ196" i="66" s="1"/>
  <c r="AI99" i="66"/>
  <c r="AI196" i="66" s="1"/>
  <c r="AH99" i="66"/>
  <c r="AH196" i="66" s="1"/>
  <c r="AG99" i="66"/>
  <c r="AG196" i="66" s="1"/>
  <c r="AF99" i="66"/>
  <c r="AF196" i="66" s="1"/>
  <c r="AE99" i="66"/>
  <c r="AE196" i="66" s="1"/>
  <c r="AD99" i="66"/>
  <c r="AD196" i="66" s="1"/>
  <c r="AC99" i="66"/>
  <c r="AC196" i="66" s="1"/>
  <c r="AB99" i="66"/>
  <c r="AB196" i="66" s="1"/>
  <c r="AA99" i="66"/>
  <c r="AA196" i="66" s="1"/>
  <c r="Z99" i="66"/>
  <c r="Z196" i="66" s="1"/>
  <c r="Y99" i="66"/>
  <c r="Y196" i="66" s="1"/>
  <c r="X99" i="66"/>
  <c r="X196" i="66" s="1"/>
  <c r="W99" i="66"/>
  <c r="W196" i="66" s="1"/>
  <c r="V99" i="66"/>
  <c r="V196" i="66" s="1"/>
  <c r="U99" i="66"/>
  <c r="U196" i="66" s="1"/>
  <c r="T99" i="66"/>
  <c r="T196" i="66" s="1"/>
  <c r="S99" i="66"/>
  <c r="S196" i="66" s="1"/>
  <c r="R99" i="66"/>
  <c r="R196" i="66" s="1"/>
  <c r="Q99" i="66"/>
  <c r="Q196" i="66" s="1"/>
  <c r="P99" i="66"/>
  <c r="P196" i="66" s="1"/>
  <c r="O99" i="66"/>
  <c r="O196" i="66" s="1"/>
  <c r="N99" i="66"/>
  <c r="N196" i="66" s="1"/>
  <c r="M99" i="66"/>
  <c r="M196" i="66" s="1"/>
  <c r="L99" i="66"/>
  <c r="L196" i="66" s="1"/>
  <c r="K99" i="66"/>
  <c r="K196" i="66" s="1"/>
  <c r="J99" i="66"/>
  <c r="J196" i="66" s="1"/>
  <c r="I99" i="66"/>
  <c r="I196" i="66" s="1"/>
  <c r="H99" i="66"/>
  <c r="H196" i="66" s="1"/>
  <c r="G99" i="66"/>
  <c r="G196" i="66" s="1"/>
  <c r="F99" i="66"/>
  <c r="F196" i="66" s="1"/>
  <c r="E99" i="66"/>
  <c r="E196" i="66" s="1"/>
  <c r="D99" i="66"/>
  <c r="D196" i="66" s="1"/>
  <c r="C99" i="66"/>
  <c r="C196" i="66" s="1"/>
  <c r="EV98" i="66"/>
  <c r="EV195" i="66" s="1"/>
  <c r="EU98" i="66"/>
  <c r="EU195" i="66" s="1"/>
  <c r="ET98" i="66"/>
  <c r="ET195" i="66" s="1"/>
  <c r="ES98" i="66"/>
  <c r="ES195" i="66" s="1"/>
  <c r="ER98" i="66"/>
  <c r="ER195" i="66" s="1"/>
  <c r="EQ98" i="66"/>
  <c r="EQ195" i="66" s="1"/>
  <c r="EP98" i="66"/>
  <c r="EP195" i="66" s="1"/>
  <c r="EO98" i="66"/>
  <c r="EO195" i="66" s="1"/>
  <c r="EN98" i="66"/>
  <c r="EN195" i="66" s="1"/>
  <c r="EM98" i="66"/>
  <c r="EM195" i="66" s="1"/>
  <c r="EL98" i="66"/>
  <c r="EL195" i="66" s="1"/>
  <c r="EK98" i="66"/>
  <c r="EK195" i="66" s="1"/>
  <c r="EJ98" i="66"/>
  <c r="EJ195" i="66" s="1"/>
  <c r="EI98" i="66"/>
  <c r="EI195" i="66" s="1"/>
  <c r="EH98" i="66"/>
  <c r="EH195" i="66" s="1"/>
  <c r="EG98" i="66"/>
  <c r="EG195" i="66" s="1"/>
  <c r="EF98" i="66"/>
  <c r="EF195" i="66" s="1"/>
  <c r="EE98" i="66"/>
  <c r="EE195" i="66" s="1"/>
  <c r="ED98" i="66"/>
  <c r="ED195" i="66" s="1"/>
  <c r="EC98" i="66"/>
  <c r="EC195" i="66" s="1"/>
  <c r="EB98" i="66"/>
  <c r="EB195" i="66" s="1"/>
  <c r="EA98" i="66"/>
  <c r="EA195" i="66" s="1"/>
  <c r="DZ98" i="66"/>
  <c r="DZ195" i="66" s="1"/>
  <c r="DY98" i="66"/>
  <c r="DY195" i="66" s="1"/>
  <c r="DX98" i="66"/>
  <c r="DX195" i="66" s="1"/>
  <c r="DW98" i="66"/>
  <c r="DW195" i="66" s="1"/>
  <c r="DV98" i="66"/>
  <c r="DV195" i="66" s="1"/>
  <c r="DU98" i="66"/>
  <c r="DU195" i="66" s="1"/>
  <c r="DT98" i="66"/>
  <c r="DT195" i="66" s="1"/>
  <c r="DS98" i="66"/>
  <c r="DS195" i="66" s="1"/>
  <c r="DR98" i="66"/>
  <c r="DR195" i="66" s="1"/>
  <c r="DQ98" i="66"/>
  <c r="DQ195" i="66" s="1"/>
  <c r="DP98" i="66"/>
  <c r="DP195" i="66" s="1"/>
  <c r="DO98" i="66"/>
  <c r="DO195" i="66" s="1"/>
  <c r="DN98" i="66"/>
  <c r="DN195" i="66" s="1"/>
  <c r="DM98" i="66"/>
  <c r="DM195" i="66" s="1"/>
  <c r="DL98" i="66"/>
  <c r="DL195" i="66" s="1"/>
  <c r="DK98" i="66"/>
  <c r="DK195" i="66" s="1"/>
  <c r="DJ98" i="66"/>
  <c r="DJ195" i="66" s="1"/>
  <c r="DI98" i="66"/>
  <c r="DI195" i="66" s="1"/>
  <c r="DH98" i="66"/>
  <c r="DH195" i="66" s="1"/>
  <c r="DG98" i="66"/>
  <c r="DG195" i="66" s="1"/>
  <c r="DF98" i="66"/>
  <c r="DF195" i="66" s="1"/>
  <c r="DE98" i="66"/>
  <c r="DE195" i="66" s="1"/>
  <c r="DD98" i="66"/>
  <c r="DD195" i="66" s="1"/>
  <c r="DC98" i="66"/>
  <c r="DC195" i="66" s="1"/>
  <c r="DB98" i="66"/>
  <c r="DB195" i="66" s="1"/>
  <c r="DA98" i="66"/>
  <c r="DA195" i="66" s="1"/>
  <c r="CZ98" i="66"/>
  <c r="CZ195" i="66" s="1"/>
  <c r="CY98" i="66"/>
  <c r="CY195" i="66" s="1"/>
  <c r="CX98" i="66"/>
  <c r="CX195" i="66" s="1"/>
  <c r="CW98" i="66"/>
  <c r="CW195" i="66" s="1"/>
  <c r="CV98" i="66"/>
  <c r="CV195" i="66" s="1"/>
  <c r="CU98" i="66"/>
  <c r="CU195" i="66" s="1"/>
  <c r="CT98" i="66"/>
  <c r="CT195" i="66" s="1"/>
  <c r="CS98" i="66"/>
  <c r="CS195" i="66" s="1"/>
  <c r="CR98" i="66"/>
  <c r="CR195" i="66" s="1"/>
  <c r="CQ98" i="66"/>
  <c r="CQ195" i="66" s="1"/>
  <c r="CP98" i="66"/>
  <c r="CP195" i="66" s="1"/>
  <c r="CO98" i="66"/>
  <c r="CO195" i="66" s="1"/>
  <c r="CN98" i="66"/>
  <c r="CN195" i="66" s="1"/>
  <c r="CM98" i="66"/>
  <c r="CM195" i="66" s="1"/>
  <c r="CL98" i="66"/>
  <c r="CL195" i="66" s="1"/>
  <c r="CK98" i="66"/>
  <c r="CK195" i="66" s="1"/>
  <c r="CJ98" i="66"/>
  <c r="CJ195" i="66" s="1"/>
  <c r="CI98" i="66"/>
  <c r="CI195" i="66" s="1"/>
  <c r="CH98" i="66"/>
  <c r="CH195" i="66" s="1"/>
  <c r="CG98" i="66"/>
  <c r="CG195" i="66" s="1"/>
  <c r="CF98" i="66"/>
  <c r="CF195" i="66" s="1"/>
  <c r="CE98" i="66"/>
  <c r="CE195" i="66" s="1"/>
  <c r="CD98" i="66"/>
  <c r="CD195" i="66" s="1"/>
  <c r="CC98" i="66"/>
  <c r="CC195" i="66" s="1"/>
  <c r="CB98" i="66"/>
  <c r="CB195" i="66" s="1"/>
  <c r="CA98" i="66"/>
  <c r="CA195" i="66" s="1"/>
  <c r="BZ98" i="66"/>
  <c r="BZ195" i="66" s="1"/>
  <c r="BY98" i="66"/>
  <c r="BY195" i="66" s="1"/>
  <c r="BX98" i="66"/>
  <c r="BX195" i="66" s="1"/>
  <c r="BW98" i="66"/>
  <c r="BW195" i="66" s="1"/>
  <c r="BV98" i="66"/>
  <c r="BV195" i="66" s="1"/>
  <c r="BU98" i="66"/>
  <c r="BU195" i="66" s="1"/>
  <c r="BT98" i="66"/>
  <c r="BT195" i="66" s="1"/>
  <c r="BS98" i="66"/>
  <c r="BS195" i="66" s="1"/>
  <c r="BR98" i="66"/>
  <c r="BR195" i="66" s="1"/>
  <c r="BQ98" i="66"/>
  <c r="BQ195" i="66" s="1"/>
  <c r="BP98" i="66"/>
  <c r="BP195" i="66" s="1"/>
  <c r="BO98" i="66"/>
  <c r="BO195" i="66" s="1"/>
  <c r="BN98" i="66"/>
  <c r="BN195" i="66" s="1"/>
  <c r="BM98" i="66"/>
  <c r="BM195" i="66" s="1"/>
  <c r="BL98" i="66"/>
  <c r="BL195" i="66" s="1"/>
  <c r="BK98" i="66"/>
  <c r="BK195" i="66" s="1"/>
  <c r="BJ98" i="66"/>
  <c r="BJ195" i="66" s="1"/>
  <c r="BI98" i="66"/>
  <c r="BI195" i="66" s="1"/>
  <c r="BH98" i="66"/>
  <c r="BH195" i="66" s="1"/>
  <c r="BG98" i="66"/>
  <c r="BG195" i="66" s="1"/>
  <c r="BF98" i="66"/>
  <c r="BF195" i="66" s="1"/>
  <c r="BE98" i="66"/>
  <c r="BE195" i="66" s="1"/>
  <c r="BD98" i="66"/>
  <c r="BD195" i="66" s="1"/>
  <c r="BC98" i="66"/>
  <c r="BC195" i="66" s="1"/>
  <c r="BB98" i="66"/>
  <c r="BB195" i="66" s="1"/>
  <c r="BA98" i="66"/>
  <c r="BA195" i="66" s="1"/>
  <c r="AZ98" i="66"/>
  <c r="AZ195" i="66" s="1"/>
  <c r="AY98" i="66"/>
  <c r="AY195" i="66" s="1"/>
  <c r="AX98" i="66"/>
  <c r="AX195" i="66" s="1"/>
  <c r="AW98" i="66"/>
  <c r="AW195" i="66" s="1"/>
  <c r="AV98" i="66"/>
  <c r="AV195" i="66" s="1"/>
  <c r="AU98" i="66"/>
  <c r="AU195" i="66" s="1"/>
  <c r="AT98" i="66"/>
  <c r="AT195" i="66" s="1"/>
  <c r="AS98" i="66"/>
  <c r="AS195" i="66" s="1"/>
  <c r="AR98" i="66"/>
  <c r="AR195" i="66" s="1"/>
  <c r="AQ98" i="66"/>
  <c r="AQ195" i="66" s="1"/>
  <c r="AP98" i="66"/>
  <c r="AP195" i="66" s="1"/>
  <c r="AO98" i="66"/>
  <c r="AO195" i="66" s="1"/>
  <c r="AN98" i="66"/>
  <c r="AN195" i="66" s="1"/>
  <c r="AM98" i="66"/>
  <c r="AM195" i="66" s="1"/>
  <c r="AL98" i="66"/>
  <c r="AL195" i="66" s="1"/>
  <c r="AK98" i="66"/>
  <c r="AK195" i="66" s="1"/>
  <c r="AJ98" i="66"/>
  <c r="AJ195" i="66" s="1"/>
  <c r="AI98" i="66"/>
  <c r="AI195" i="66" s="1"/>
  <c r="AH98" i="66"/>
  <c r="AH195" i="66" s="1"/>
  <c r="AG98" i="66"/>
  <c r="AG195" i="66" s="1"/>
  <c r="AF98" i="66"/>
  <c r="AF195" i="66" s="1"/>
  <c r="AE98" i="66"/>
  <c r="AE195" i="66" s="1"/>
  <c r="AD98" i="66"/>
  <c r="AD195" i="66" s="1"/>
  <c r="AC98" i="66"/>
  <c r="AC195" i="66" s="1"/>
  <c r="AB98" i="66"/>
  <c r="AB195" i="66" s="1"/>
  <c r="AA98" i="66"/>
  <c r="AA195" i="66" s="1"/>
  <c r="Z98" i="66"/>
  <c r="Z195" i="66" s="1"/>
  <c r="Y98" i="66"/>
  <c r="Y195" i="66" s="1"/>
  <c r="X98" i="66"/>
  <c r="X195" i="66" s="1"/>
  <c r="W98" i="66"/>
  <c r="W195" i="66" s="1"/>
  <c r="V98" i="66"/>
  <c r="V195" i="66" s="1"/>
  <c r="U98" i="66"/>
  <c r="U195" i="66" s="1"/>
  <c r="T98" i="66"/>
  <c r="T195" i="66" s="1"/>
  <c r="S98" i="66"/>
  <c r="S195" i="66" s="1"/>
  <c r="R98" i="66"/>
  <c r="R195" i="66" s="1"/>
  <c r="Q98" i="66"/>
  <c r="Q195" i="66" s="1"/>
  <c r="P98" i="66"/>
  <c r="P195" i="66" s="1"/>
  <c r="O98" i="66"/>
  <c r="O195" i="66" s="1"/>
  <c r="N98" i="66"/>
  <c r="N195" i="66" s="1"/>
  <c r="M98" i="66"/>
  <c r="M195" i="66" s="1"/>
  <c r="L98" i="66"/>
  <c r="L195" i="66" s="1"/>
  <c r="K98" i="66"/>
  <c r="K195" i="66" s="1"/>
  <c r="J98" i="66"/>
  <c r="J195" i="66" s="1"/>
  <c r="I98" i="66"/>
  <c r="I195" i="66" s="1"/>
  <c r="H98" i="66"/>
  <c r="H195" i="66" s="1"/>
  <c r="G98" i="66"/>
  <c r="G195" i="66" s="1"/>
  <c r="F98" i="66"/>
  <c r="F195" i="66" s="1"/>
  <c r="E98" i="66"/>
  <c r="E195" i="66" s="1"/>
  <c r="D98" i="66"/>
  <c r="D195" i="66" s="1"/>
  <c r="C98" i="66"/>
  <c r="C195" i="66" s="1"/>
  <c r="EV97" i="66"/>
  <c r="EV194" i="66" s="1"/>
  <c r="EU97" i="66"/>
  <c r="EU194" i="66" s="1"/>
  <c r="ET97" i="66"/>
  <c r="ET194" i="66" s="1"/>
  <c r="ES97" i="66"/>
  <c r="ES194" i="66" s="1"/>
  <c r="ER97" i="66"/>
  <c r="ER194" i="66" s="1"/>
  <c r="EQ97" i="66"/>
  <c r="EQ194" i="66" s="1"/>
  <c r="EP97" i="66"/>
  <c r="EP194" i="66" s="1"/>
  <c r="EO97" i="66"/>
  <c r="EO194" i="66" s="1"/>
  <c r="EN97" i="66"/>
  <c r="EN194" i="66" s="1"/>
  <c r="EM97" i="66"/>
  <c r="EM194" i="66" s="1"/>
  <c r="EL97" i="66"/>
  <c r="EL194" i="66" s="1"/>
  <c r="EK97" i="66"/>
  <c r="EK194" i="66" s="1"/>
  <c r="EJ97" i="66"/>
  <c r="EJ194" i="66" s="1"/>
  <c r="EI97" i="66"/>
  <c r="EI194" i="66" s="1"/>
  <c r="EH97" i="66"/>
  <c r="EH194" i="66" s="1"/>
  <c r="EG97" i="66"/>
  <c r="EG194" i="66" s="1"/>
  <c r="EF97" i="66"/>
  <c r="EF194" i="66" s="1"/>
  <c r="EE97" i="66"/>
  <c r="EE194" i="66" s="1"/>
  <c r="ED97" i="66"/>
  <c r="ED194" i="66" s="1"/>
  <c r="EC97" i="66"/>
  <c r="EC194" i="66" s="1"/>
  <c r="EB97" i="66"/>
  <c r="EB194" i="66" s="1"/>
  <c r="EA97" i="66"/>
  <c r="EA194" i="66" s="1"/>
  <c r="DZ97" i="66"/>
  <c r="DZ194" i="66" s="1"/>
  <c r="DY97" i="66"/>
  <c r="DY194" i="66" s="1"/>
  <c r="DX97" i="66"/>
  <c r="DX194" i="66" s="1"/>
  <c r="DW97" i="66"/>
  <c r="DW194" i="66" s="1"/>
  <c r="DV97" i="66"/>
  <c r="DV194" i="66" s="1"/>
  <c r="DU97" i="66"/>
  <c r="DU194" i="66" s="1"/>
  <c r="DT97" i="66"/>
  <c r="DT194" i="66" s="1"/>
  <c r="DS97" i="66"/>
  <c r="DS194" i="66" s="1"/>
  <c r="DR97" i="66"/>
  <c r="DR194" i="66" s="1"/>
  <c r="DQ97" i="66"/>
  <c r="DQ194" i="66" s="1"/>
  <c r="DP97" i="66"/>
  <c r="DP194" i="66" s="1"/>
  <c r="DO97" i="66"/>
  <c r="DO194" i="66" s="1"/>
  <c r="DN97" i="66"/>
  <c r="DN194" i="66" s="1"/>
  <c r="DM97" i="66"/>
  <c r="DM194" i="66" s="1"/>
  <c r="DL97" i="66"/>
  <c r="DL194" i="66" s="1"/>
  <c r="DK97" i="66"/>
  <c r="DK194" i="66" s="1"/>
  <c r="DJ97" i="66"/>
  <c r="DJ194" i="66" s="1"/>
  <c r="DI97" i="66"/>
  <c r="DI194" i="66" s="1"/>
  <c r="DH97" i="66"/>
  <c r="DH194" i="66" s="1"/>
  <c r="DG97" i="66"/>
  <c r="DG194" i="66" s="1"/>
  <c r="DF97" i="66"/>
  <c r="DF194" i="66" s="1"/>
  <c r="DE97" i="66"/>
  <c r="DE194" i="66" s="1"/>
  <c r="DD97" i="66"/>
  <c r="DD194" i="66" s="1"/>
  <c r="DC97" i="66"/>
  <c r="DC194" i="66" s="1"/>
  <c r="DB97" i="66"/>
  <c r="DB194" i="66" s="1"/>
  <c r="DA97" i="66"/>
  <c r="DA194" i="66" s="1"/>
  <c r="CZ97" i="66"/>
  <c r="CZ194" i="66" s="1"/>
  <c r="CY97" i="66"/>
  <c r="CY194" i="66" s="1"/>
  <c r="CX97" i="66"/>
  <c r="CX194" i="66" s="1"/>
  <c r="CW97" i="66"/>
  <c r="CW194" i="66" s="1"/>
  <c r="CV97" i="66"/>
  <c r="CV194" i="66" s="1"/>
  <c r="CU97" i="66"/>
  <c r="CU194" i="66" s="1"/>
  <c r="CT97" i="66"/>
  <c r="CT194" i="66" s="1"/>
  <c r="CS97" i="66"/>
  <c r="CS194" i="66" s="1"/>
  <c r="CR97" i="66"/>
  <c r="CR194" i="66" s="1"/>
  <c r="CQ97" i="66"/>
  <c r="CQ194" i="66" s="1"/>
  <c r="CP97" i="66"/>
  <c r="CP194" i="66" s="1"/>
  <c r="CO97" i="66"/>
  <c r="CO194" i="66" s="1"/>
  <c r="CN97" i="66"/>
  <c r="CN194" i="66" s="1"/>
  <c r="CM97" i="66"/>
  <c r="CM194" i="66" s="1"/>
  <c r="CL97" i="66"/>
  <c r="CL194" i="66" s="1"/>
  <c r="CK97" i="66"/>
  <c r="CK194" i="66" s="1"/>
  <c r="CJ97" i="66"/>
  <c r="CJ194" i="66" s="1"/>
  <c r="CI97" i="66"/>
  <c r="CI194" i="66" s="1"/>
  <c r="CH97" i="66"/>
  <c r="CH194" i="66" s="1"/>
  <c r="CG97" i="66"/>
  <c r="CG194" i="66" s="1"/>
  <c r="CF97" i="66"/>
  <c r="CF194" i="66" s="1"/>
  <c r="CE97" i="66"/>
  <c r="CE194" i="66" s="1"/>
  <c r="CD97" i="66"/>
  <c r="CD194" i="66" s="1"/>
  <c r="CC97" i="66"/>
  <c r="CC194" i="66" s="1"/>
  <c r="CB97" i="66"/>
  <c r="CB194" i="66" s="1"/>
  <c r="CA97" i="66"/>
  <c r="CA194" i="66" s="1"/>
  <c r="BZ97" i="66"/>
  <c r="BZ194" i="66" s="1"/>
  <c r="BY97" i="66"/>
  <c r="BY194" i="66" s="1"/>
  <c r="BX97" i="66"/>
  <c r="BX194" i="66" s="1"/>
  <c r="BW97" i="66"/>
  <c r="BW194" i="66" s="1"/>
  <c r="BV97" i="66"/>
  <c r="BV194" i="66" s="1"/>
  <c r="BU97" i="66"/>
  <c r="BU194" i="66" s="1"/>
  <c r="BT97" i="66"/>
  <c r="BT194" i="66" s="1"/>
  <c r="BS97" i="66"/>
  <c r="BS194" i="66" s="1"/>
  <c r="BR97" i="66"/>
  <c r="BR194" i="66" s="1"/>
  <c r="BQ97" i="66"/>
  <c r="BQ194" i="66" s="1"/>
  <c r="BP97" i="66"/>
  <c r="BP194" i="66" s="1"/>
  <c r="BO97" i="66"/>
  <c r="BO194" i="66" s="1"/>
  <c r="BN97" i="66"/>
  <c r="BN194" i="66" s="1"/>
  <c r="BM97" i="66"/>
  <c r="BM194" i="66" s="1"/>
  <c r="BL97" i="66"/>
  <c r="BL194" i="66" s="1"/>
  <c r="BK97" i="66"/>
  <c r="BK194" i="66" s="1"/>
  <c r="BJ97" i="66"/>
  <c r="BJ194" i="66" s="1"/>
  <c r="BI97" i="66"/>
  <c r="BI194" i="66" s="1"/>
  <c r="BH97" i="66"/>
  <c r="BH194" i="66" s="1"/>
  <c r="BG97" i="66"/>
  <c r="BG194" i="66" s="1"/>
  <c r="BF97" i="66"/>
  <c r="BF194" i="66" s="1"/>
  <c r="BE97" i="66"/>
  <c r="BE194" i="66" s="1"/>
  <c r="BD97" i="66"/>
  <c r="BD194" i="66" s="1"/>
  <c r="BC97" i="66"/>
  <c r="BC194" i="66" s="1"/>
  <c r="BB97" i="66"/>
  <c r="BB194" i="66" s="1"/>
  <c r="BA97" i="66"/>
  <c r="BA194" i="66" s="1"/>
  <c r="AZ97" i="66"/>
  <c r="AZ194" i="66" s="1"/>
  <c r="AY97" i="66"/>
  <c r="AY194" i="66" s="1"/>
  <c r="AX97" i="66"/>
  <c r="AX194" i="66" s="1"/>
  <c r="AW97" i="66"/>
  <c r="AW194" i="66" s="1"/>
  <c r="AV97" i="66"/>
  <c r="AV194" i="66" s="1"/>
  <c r="AU97" i="66"/>
  <c r="AU194" i="66" s="1"/>
  <c r="AT97" i="66"/>
  <c r="AT194" i="66" s="1"/>
  <c r="AS97" i="66"/>
  <c r="AS194" i="66" s="1"/>
  <c r="AR97" i="66"/>
  <c r="AR194" i="66" s="1"/>
  <c r="AQ97" i="66"/>
  <c r="AQ194" i="66" s="1"/>
  <c r="AP97" i="66"/>
  <c r="AP194" i="66" s="1"/>
  <c r="AO97" i="66"/>
  <c r="AO194" i="66" s="1"/>
  <c r="AN97" i="66"/>
  <c r="AN194" i="66" s="1"/>
  <c r="AM97" i="66"/>
  <c r="AM194" i="66" s="1"/>
  <c r="AL97" i="66"/>
  <c r="AL194" i="66" s="1"/>
  <c r="AK97" i="66"/>
  <c r="AK194" i="66" s="1"/>
  <c r="AJ97" i="66"/>
  <c r="AJ194" i="66" s="1"/>
  <c r="AI97" i="66"/>
  <c r="AI194" i="66" s="1"/>
  <c r="AH97" i="66"/>
  <c r="AH194" i="66" s="1"/>
  <c r="AG97" i="66"/>
  <c r="AG194" i="66" s="1"/>
  <c r="AF97" i="66"/>
  <c r="AF194" i="66" s="1"/>
  <c r="AE97" i="66"/>
  <c r="AE194" i="66" s="1"/>
  <c r="AD97" i="66"/>
  <c r="AD194" i="66" s="1"/>
  <c r="AC97" i="66"/>
  <c r="AC194" i="66" s="1"/>
  <c r="AB97" i="66"/>
  <c r="AB194" i="66" s="1"/>
  <c r="AA97" i="66"/>
  <c r="AA194" i="66" s="1"/>
  <c r="Z97" i="66"/>
  <c r="Z194" i="66" s="1"/>
  <c r="Y97" i="66"/>
  <c r="Y194" i="66" s="1"/>
  <c r="X97" i="66"/>
  <c r="X194" i="66" s="1"/>
  <c r="W97" i="66"/>
  <c r="W194" i="66" s="1"/>
  <c r="V97" i="66"/>
  <c r="V194" i="66" s="1"/>
  <c r="U97" i="66"/>
  <c r="U194" i="66" s="1"/>
  <c r="T97" i="66"/>
  <c r="T194" i="66" s="1"/>
  <c r="S97" i="66"/>
  <c r="S194" i="66" s="1"/>
  <c r="R97" i="66"/>
  <c r="R194" i="66" s="1"/>
  <c r="Q97" i="66"/>
  <c r="Q194" i="66" s="1"/>
  <c r="P97" i="66"/>
  <c r="P194" i="66" s="1"/>
  <c r="O97" i="66"/>
  <c r="O194" i="66" s="1"/>
  <c r="N97" i="66"/>
  <c r="N194" i="66" s="1"/>
  <c r="M97" i="66"/>
  <c r="M194" i="66" s="1"/>
  <c r="L97" i="66"/>
  <c r="L194" i="66" s="1"/>
  <c r="K97" i="66"/>
  <c r="K194" i="66" s="1"/>
  <c r="J97" i="66"/>
  <c r="J194" i="66" s="1"/>
  <c r="I97" i="66"/>
  <c r="I194" i="66" s="1"/>
  <c r="H97" i="66"/>
  <c r="H194" i="66" s="1"/>
  <c r="G97" i="66"/>
  <c r="G194" i="66" s="1"/>
  <c r="F97" i="66"/>
  <c r="F194" i="66" s="1"/>
  <c r="E97" i="66"/>
  <c r="E194" i="66" s="1"/>
  <c r="D97" i="66"/>
  <c r="D194" i="66" s="1"/>
  <c r="C97" i="66"/>
  <c r="C194" i="66" s="1"/>
  <c r="EV96" i="66"/>
  <c r="EV193" i="66" s="1"/>
  <c r="EU96" i="66"/>
  <c r="EU193" i="66" s="1"/>
  <c r="ET96" i="66"/>
  <c r="ET193" i="66" s="1"/>
  <c r="ES96" i="66"/>
  <c r="ES193" i="66" s="1"/>
  <c r="ER96" i="66"/>
  <c r="ER193" i="66" s="1"/>
  <c r="EQ96" i="66"/>
  <c r="EQ193" i="66" s="1"/>
  <c r="EP96" i="66"/>
  <c r="EP193" i="66" s="1"/>
  <c r="EO96" i="66"/>
  <c r="EO193" i="66" s="1"/>
  <c r="EN96" i="66"/>
  <c r="EN193" i="66" s="1"/>
  <c r="EM96" i="66"/>
  <c r="EM193" i="66" s="1"/>
  <c r="EL96" i="66"/>
  <c r="EL193" i="66" s="1"/>
  <c r="EK96" i="66"/>
  <c r="EK193" i="66" s="1"/>
  <c r="EJ96" i="66"/>
  <c r="EJ193" i="66" s="1"/>
  <c r="EI96" i="66"/>
  <c r="EI193" i="66" s="1"/>
  <c r="EH96" i="66"/>
  <c r="EH193" i="66" s="1"/>
  <c r="EG96" i="66"/>
  <c r="EG193" i="66" s="1"/>
  <c r="EF96" i="66"/>
  <c r="EF193" i="66" s="1"/>
  <c r="EE96" i="66"/>
  <c r="EE193" i="66" s="1"/>
  <c r="ED96" i="66"/>
  <c r="ED193" i="66" s="1"/>
  <c r="EC96" i="66"/>
  <c r="EC193" i="66" s="1"/>
  <c r="EB96" i="66"/>
  <c r="EB193" i="66" s="1"/>
  <c r="EA96" i="66"/>
  <c r="EA193" i="66" s="1"/>
  <c r="DZ96" i="66"/>
  <c r="DZ193" i="66" s="1"/>
  <c r="DY96" i="66"/>
  <c r="DY193" i="66" s="1"/>
  <c r="DX96" i="66"/>
  <c r="DX193" i="66" s="1"/>
  <c r="DW96" i="66"/>
  <c r="DW193" i="66" s="1"/>
  <c r="DV96" i="66"/>
  <c r="DV193" i="66" s="1"/>
  <c r="DU96" i="66"/>
  <c r="DU193" i="66" s="1"/>
  <c r="DT96" i="66"/>
  <c r="DT193" i="66" s="1"/>
  <c r="DS96" i="66"/>
  <c r="DS193" i="66" s="1"/>
  <c r="DR96" i="66"/>
  <c r="DR193" i="66" s="1"/>
  <c r="DQ96" i="66"/>
  <c r="DQ193" i="66" s="1"/>
  <c r="DP96" i="66"/>
  <c r="DP193" i="66" s="1"/>
  <c r="DO96" i="66"/>
  <c r="DO193" i="66" s="1"/>
  <c r="DN96" i="66"/>
  <c r="DN193" i="66" s="1"/>
  <c r="DM96" i="66"/>
  <c r="DM193" i="66" s="1"/>
  <c r="DL96" i="66"/>
  <c r="DL193" i="66" s="1"/>
  <c r="DK96" i="66"/>
  <c r="DK193" i="66" s="1"/>
  <c r="DJ96" i="66"/>
  <c r="DJ193" i="66" s="1"/>
  <c r="DI96" i="66"/>
  <c r="DI193" i="66" s="1"/>
  <c r="DH96" i="66"/>
  <c r="DH193" i="66" s="1"/>
  <c r="DG96" i="66"/>
  <c r="DG193" i="66" s="1"/>
  <c r="DF96" i="66"/>
  <c r="DF193" i="66" s="1"/>
  <c r="DE96" i="66"/>
  <c r="DE193" i="66" s="1"/>
  <c r="DD96" i="66"/>
  <c r="DD193" i="66" s="1"/>
  <c r="DC96" i="66"/>
  <c r="DC193" i="66" s="1"/>
  <c r="DB96" i="66"/>
  <c r="DB193" i="66" s="1"/>
  <c r="DA96" i="66"/>
  <c r="DA193" i="66" s="1"/>
  <c r="CZ96" i="66"/>
  <c r="CZ193" i="66" s="1"/>
  <c r="CY96" i="66"/>
  <c r="CY193" i="66" s="1"/>
  <c r="CX96" i="66"/>
  <c r="CX193" i="66" s="1"/>
  <c r="CW96" i="66"/>
  <c r="CW193" i="66" s="1"/>
  <c r="CV96" i="66"/>
  <c r="CV193" i="66" s="1"/>
  <c r="CU96" i="66"/>
  <c r="CU193" i="66" s="1"/>
  <c r="CT96" i="66"/>
  <c r="CT193" i="66" s="1"/>
  <c r="CS96" i="66"/>
  <c r="CS193" i="66" s="1"/>
  <c r="CR96" i="66"/>
  <c r="CR193" i="66" s="1"/>
  <c r="CQ96" i="66"/>
  <c r="CQ193" i="66" s="1"/>
  <c r="CP96" i="66"/>
  <c r="CP193" i="66" s="1"/>
  <c r="CO96" i="66"/>
  <c r="CO193" i="66" s="1"/>
  <c r="CN96" i="66"/>
  <c r="CN193" i="66" s="1"/>
  <c r="CM96" i="66"/>
  <c r="CM193" i="66" s="1"/>
  <c r="CL96" i="66"/>
  <c r="CL193" i="66" s="1"/>
  <c r="CK96" i="66"/>
  <c r="CK193" i="66" s="1"/>
  <c r="CJ96" i="66"/>
  <c r="CJ193" i="66" s="1"/>
  <c r="CI96" i="66"/>
  <c r="CI193" i="66" s="1"/>
  <c r="CH96" i="66"/>
  <c r="CH193" i="66" s="1"/>
  <c r="CG96" i="66"/>
  <c r="CG193" i="66" s="1"/>
  <c r="CF96" i="66"/>
  <c r="CF193" i="66" s="1"/>
  <c r="CE96" i="66"/>
  <c r="CE193" i="66" s="1"/>
  <c r="CD96" i="66"/>
  <c r="CD193" i="66" s="1"/>
  <c r="CC96" i="66"/>
  <c r="CC193" i="66" s="1"/>
  <c r="CB96" i="66"/>
  <c r="CB193" i="66" s="1"/>
  <c r="CA96" i="66"/>
  <c r="CA193" i="66" s="1"/>
  <c r="BZ96" i="66"/>
  <c r="BZ193" i="66" s="1"/>
  <c r="BY96" i="66"/>
  <c r="BY193" i="66" s="1"/>
  <c r="BX96" i="66"/>
  <c r="BX193" i="66" s="1"/>
  <c r="BW96" i="66"/>
  <c r="BW193" i="66" s="1"/>
  <c r="BV96" i="66"/>
  <c r="BV193" i="66" s="1"/>
  <c r="BU96" i="66"/>
  <c r="BU193" i="66" s="1"/>
  <c r="BT96" i="66"/>
  <c r="BT193" i="66" s="1"/>
  <c r="BS96" i="66"/>
  <c r="BS193" i="66" s="1"/>
  <c r="BR96" i="66"/>
  <c r="BR193" i="66" s="1"/>
  <c r="BQ96" i="66"/>
  <c r="BQ193" i="66" s="1"/>
  <c r="BP96" i="66"/>
  <c r="BP193" i="66" s="1"/>
  <c r="BO96" i="66"/>
  <c r="BO193" i="66" s="1"/>
  <c r="BN96" i="66"/>
  <c r="BN193" i="66" s="1"/>
  <c r="BM96" i="66"/>
  <c r="BM193" i="66" s="1"/>
  <c r="BL96" i="66"/>
  <c r="BL193" i="66" s="1"/>
  <c r="BK96" i="66"/>
  <c r="BK193" i="66" s="1"/>
  <c r="BJ96" i="66"/>
  <c r="BJ193" i="66" s="1"/>
  <c r="BI96" i="66"/>
  <c r="BI193" i="66" s="1"/>
  <c r="BH96" i="66"/>
  <c r="BH193" i="66" s="1"/>
  <c r="BG96" i="66"/>
  <c r="BG193" i="66" s="1"/>
  <c r="BF96" i="66"/>
  <c r="BF193" i="66" s="1"/>
  <c r="BE96" i="66"/>
  <c r="BE193" i="66" s="1"/>
  <c r="BD96" i="66"/>
  <c r="BD193" i="66" s="1"/>
  <c r="BC96" i="66"/>
  <c r="BC193" i="66" s="1"/>
  <c r="BB96" i="66"/>
  <c r="BB193" i="66" s="1"/>
  <c r="BA96" i="66"/>
  <c r="BA193" i="66" s="1"/>
  <c r="AZ96" i="66"/>
  <c r="AZ193" i="66" s="1"/>
  <c r="AY96" i="66"/>
  <c r="AY193" i="66" s="1"/>
  <c r="AX96" i="66"/>
  <c r="AX193" i="66" s="1"/>
  <c r="AW96" i="66"/>
  <c r="AW193" i="66" s="1"/>
  <c r="AV96" i="66"/>
  <c r="AV193" i="66" s="1"/>
  <c r="AU96" i="66"/>
  <c r="AU193" i="66" s="1"/>
  <c r="AT96" i="66"/>
  <c r="AT193" i="66" s="1"/>
  <c r="AS96" i="66"/>
  <c r="AS193" i="66" s="1"/>
  <c r="AR96" i="66"/>
  <c r="AR193" i="66" s="1"/>
  <c r="AQ96" i="66"/>
  <c r="AQ193" i="66" s="1"/>
  <c r="AP96" i="66"/>
  <c r="AP193" i="66" s="1"/>
  <c r="AO96" i="66"/>
  <c r="AO193" i="66" s="1"/>
  <c r="AN96" i="66"/>
  <c r="AN193" i="66" s="1"/>
  <c r="AM96" i="66"/>
  <c r="AM193" i="66" s="1"/>
  <c r="AL96" i="66"/>
  <c r="AL193" i="66" s="1"/>
  <c r="AK96" i="66"/>
  <c r="AK193" i="66" s="1"/>
  <c r="AJ96" i="66"/>
  <c r="AJ193" i="66" s="1"/>
  <c r="AI96" i="66"/>
  <c r="AI193" i="66" s="1"/>
  <c r="AH96" i="66"/>
  <c r="AH193" i="66" s="1"/>
  <c r="AG96" i="66"/>
  <c r="AG193" i="66" s="1"/>
  <c r="AF96" i="66"/>
  <c r="AF193" i="66" s="1"/>
  <c r="AE96" i="66"/>
  <c r="AE193" i="66" s="1"/>
  <c r="AD96" i="66"/>
  <c r="AD193" i="66" s="1"/>
  <c r="AC96" i="66"/>
  <c r="AC193" i="66" s="1"/>
  <c r="AB96" i="66"/>
  <c r="AB193" i="66" s="1"/>
  <c r="AA96" i="66"/>
  <c r="AA193" i="66" s="1"/>
  <c r="Z96" i="66"/>
  <c r="Z193" i="66" s="1"/>
  <c r="Y96" i="66"/>
  <c r="Y193" i="66" s="1"/>
  <c r="X96" i="66"/>
  <c r="X193" i="66" s="1"/>
  <c r="W96" i="66"/>
  <c r="W193" i="66" s="1"/>
  <c r="V96" i="66"/>
  <c r="V193" i="66" s="1"/>
  <c r="U96" i="66"/>
  <c r="U193" i="66" s="1"/>
  <c r="T96" i="66"/>
  <c r="T193" i="66" s="1"/>
  <c r="S96" i="66"/>
  <c r="S193" i="66" s="1"/>
  <c r="R96" i="66"/>
  <c r="R193" i="66" s="1"/>
  <c r="Q96" i="66"/>
  <c r="Q193" i="66" s="1"/>
  <c r="P96" i="66"/>
  <c r="P193" i="66" s="1"/>
  <c r="O96" i="66"/>
  <c r="O193" i="66" s="1"/>
  <c r="N96" i="66"/>
  <c r="N193" i="66" s="1"/>
  <c r="M96" i="66"/>
  <c r="M193" i="66" s="1"/>
  <c r="L96" i="66"/>
  <c r="L193" i="66" s="1"/>
  <c r="K96" i="66"/>
  <c r="K193" i="66" s="1"/>
  <c r="J96" i="66"/>
  <c r="J193" i="66" s="1"/>
  <c r="I96" i="66"/>
  <c r="I193" i="66" s="1"/>
  <c r="H96" i="66"/>
  <c r="H193" i="66" s="1"/>
  <c r="G96" i="66"/>
  <c r="G193" i="66" s="1"/>
  <c r="F96" i="66"/>
  <c r="F193" i="66" s="1"/>
  <c r="E96" i="66"/>
  <c r="E193" i="66" s="1"/>
  <c r="D96" i="66"/>
  <c r="D193" i="66" s="1"/>
  <c r="C96" i="66"/>
  <c r="C193" i="66" s="1"/>
  <c r="EV95" i="66"/>
  <c r="EV192" i="66" s="1"/>
  <c r="EU95" i="66"/>
  <c r="EU192" i="66" s="1"/>
  <c r="ET95" i="66"/>
  <c r="ET192" i="66" s="1"/>
  <c r="ES95" i="66"/>
  <c r="ES192" i="66" s="1"/>
  <c r="ER95" i="66"/>
  <c r="ER192" i="66" s="1"/>
  <c r="EQ95" i="66"/>
  <c r="EQ192" i="66" s="1"/>
  <c r="EP95" i="66"/>
  <c r="EP192" i="66" s="1"/>
  <c r="EO95" i="66"/>
  <c r="EO192" i="66" s="1"/>
  <c r="EN95" i="66"/>
  <c r="EN192" i="66" s="1"/>
  <c r="EM95" i="66"/>
  <c r="EM192" i="66" s="1"/>
  <c r="EL95" i="66"/>
  <c r="EL192" i="66" s="1"/>
  <c r="EK95" i="66"/>
  <c r="EK192" i="66" s="1"/>
  <c r="EJ95" i="66"/>
  <c r="EJ192" i="66" s="1"/>
  <c r="EI95" i="66"/>
  <c r="EI192" i="66" s="1"/>
  <c r="EH95" i="66"/>
  <c r="EH192" i="66" s="1"/>
  <c r="EG95" i="66"/>
  <c r="EG192" i="66" s="1"/>
  <c r="EF95" i="66"/>
  <c r="EF192" i="66" s="1"/>
  <c r="EE95" i="66"/>
  <c r="EE192" i="66" s="1"/>
  <c r="ED95" i="66"/>
  <c r="ED192" i="66" s="1"/>
  <c r="EC95" i="66"/>
  <c r="EC192" i="66" s="1"/>
  <c r="EB95" i="66"/>
  <c r="EB192" i="66" s="1"/>
  <c r="EA95" i="66"/>
  <c r="EA192" i="66" s="1"/>
  <c r="DZ95" i="66"/>
  <c r="DZ192" i="66" s="1"/>
  <c r="DY95" i="66"/>
  <c r="DY192" i="66" s="1"/>
  <c r="DX95" i="66"/>
  <c r="DX192" i="66" s="1"/>
  <c r="DW95" i="66"/>
  <c r="DW192" i="66" s="1"/>
  <c r="DV95" i="66"/>
  <c r="DV192" i="66" s="1"/>
  <c r="DU95" i="66"/>
  <c r="DU192" i="66" s="1"/>
  <c r="DT95" i="66"/>
  <c r="DT192" i="66" s="1"/>
  <c r="DS95" i="66"/>
  <c r="DS192" i="66" s="1"/>
  <c r="DR95" i="66"/>
  <c r="DR192" i="66" s="1"/>
  <c r="DQ95" i="66"/>
  <c r="DQ192" i="66" s="1"/>
  <c r="DP95" i="66"/>
  <c r="DP192" i="66" s="1"/>
  <c r="DO95" i="66"/>
  <c r="DO192" i="66" s="1"/>
  <c r="DN95" i="66"/>
  <c r="DN192" i="66" s="1"/>
  <c r="DM95" i="66"/>
  <c r="DM192" i="66" s="1"/>
  <c r="DL95" i="66"/>
  <c r="DL192" i="66" s="1"/>
  <c r="DK95" i="66"/>
  <c r="DK192" i="66" s="1"/>
  <c r="DJ95" i="66"/>
  <c r="DJ192" i="66" s="1"/>
  <c r="DI95" i="66"/>
  <c r="DI192" i="66" s="1"/>
  <c r="DH95" i="66"/>
  <c r="DH192" i="66" s="1"/>
  <c r="DG95" i="66"/>
  <c r="DG192" i="66" s="1"/>
  <c r="DF95" i="66"/>
  <c r="DF192" i="66" s="1"/>
  <c r="DE95" i="66"/>
  <c r="DE192" i="66" s="1"/>
  <c r="DD95" i="66"/>
  <c r="DD192" i="66" s="1"/>
  <c r="DC95" i="66"/>
  <c r="DC192" i="66" s="1"/>
  <c r="DB95" i="66"/>
  <c r="DB192" i="66" s="1"/>
  <c r="DA95" i="66"/>
  <c r="DA192" i="66" s="1"/>
  <c r="CZ95" i="66"/>
  <c r="CZ192" i="66" s="1"/>
  <c r="CY95" i="66"/>
  <c r="CY192" i="66" s="1"/>
  <c r="CX95" i="66"/>
  <c r="CX192" i="66" s="1"/>
  <c r="CW95" i="66"/>
  <c r="CW192" i="66" s="1"/>
  <c r="CV95" i="66"/>
  <c r="CV192" i="66" s="1"/>
  <c r="CU95" i="66"/>
  <c r="CU192" i="66" s="1"/>
  <c r="CT95" i="66"/>
  <c r="CT192" i="66" s="1"/>
  <c r="CS95" i="66"/>
  <c r="CS192" i="66" s="1"/>
  <c r="CR95" i="66"/>
  <c r="CR192" i="66" s="1"/>
  <c r="CQ95" i="66"/>
  <c r="CQ192" i="66" s="1"/>
  <c r="CP95" i="66"/>
  <c r="CP192" i="66" s="1"/>
  <c r="CO95" i="66"/>
  <c r="CO192" i="66" s="1"/>
  <c r="CN95" i="66"/>
  <c r="CN192" i="66" s="1"/>
  <c r="CM95" i="66"/>
  <c r="CM192" i="66" s="1"/>
  <c r="CL95" i="66"/>
  <c r="CL192" i="66" s="1"/>
  <c r="CK95" i="66"/>
  <c r="CK192" i="66" s="1"/>
  <c r="CJ95" i="66"/>
  <c r="CJ192" i="66" s="1"/>
  <c r="CI95" i="66"/>
  <c r="CI192" i="66" s="1"/>
  <c r="CH95" i="66"/>
  <c r="CH192" i="66" s="1"/>
  <c r="CG95" i="66"/>
  <c r="CG192" i="66" s="1"/>
  <c r="CF95" i="66"/>
  <c r="CF192" i="66" s="1"/>
  <c r="CE95" i="66"/>
  <c r="CE192" i="66" s="1"/>
  <c r="CD95" i="66"/>
  <c r="CD192" i="66" s="1"/>
  <c r="CC95" i="66"/>
  <c r="CC192" i="66" s="1"/>
  <c r="CB95" i="66"/>
  <c r="CB192" i="66" s="1"/>
  <c r="CA95" i="66"/>
  <c r="CA192" i="66" s="1"/>
  <c r="BZ95" i="66"/>
  <c r="BZ192" i="66" s="1"/>
  <c r="BY95" i="66"/>
  <c r="BY192" i="66" s="1"/>
  <c r="BX95" i="66"/>
  <c r="BX192" i="66" s="1"/>
  <c r="BW95" i="66"/>
  <c r="BW192" i="66" s="1"/>
  <c r="BV95" i="66"/>
  <c r="BV192" i="66" s="1"/>
  <c r="BU95" i="66"/>
  <c r="BU192" i="66" s="1"/>
  <c r="BT95" i="66"/>
  <c r="BT192" i="66" s="1"/>
  <c r="BS95" i="66"/>
  <c r="BS192" i="66" s="1"/>
  <c r="BR95" i="66"/>
  <c r="BR192" i="66" s="1"/>
  <c r="BQ95" i="66"/>
  <c r="BQ192" i="66" s="1"/>
  <c r="BP95" i="66"/>
  <c r="BP192" i="66" s="1"/>
  <c r="BO95" i="66"/>
  <c r="BO192" i="66" s="1"/>
  <c r="BN95" i="66"/>
  <c r="BN192" i="66" s="1"/>
  <c r="BM95" i="66"/>
  <c r="BM192" i="66" s="1"/>
  <c r="BL95" i="66"/>
  <c r="BL192" i="66" s="1"/>
  <c r="BK95" i="66"/>
  <c r="BK192" i="66" s="1"/>
  <c r="BJ95" i="66"/>
  <c r="BJ192" i="66" s="1"/>
  <c r="BI95" i="66"/>
  <c r="BI192" i="66" s="1"/>
  <c r="BH95" i="66"/>
  <c r="BH192" i="66" s="1"/>
  <c r="BG95" i="66"/>
  <c r="BG192" i="66" s="1"/>
  <c r="BF95" i="66"/>
  <c r="BF192" i="66" s="1"/>
  <c r="BE95" i="66"/>
  <c r="BE192" i="66" s="1"/>
  <c r="BD95" i="66"/>
  <c r="BD192" i="66" s="1"/>
  <c r="BC95" i="66"/>
  <c r="BC192" i="66" s="1"/>
  <c r="BB95" i="66"/>
  <c r="BB192" i="66" s="1"/>
  <c r="BA95" i="66"/>
  <c r="BA192" i="66" s="1"/>
  <c r="AZ95" i="66"/>
  <c r="AZ192" i="66" s="1"/>
  <c r="AY95" i="66"/>
  <c r="AY192" i="66" s="1"/>
  <c r="AX95" i="66"/>
  <c r="AX192" i="66" s="1"/>
  <c r="AW95" i="66"/>
  <c r="AW192" i="66" s="1"/>
  <c r="AV95" i="66"/>
  <c r="AV192" i="66" s="1"/>
  <c r="AU95" i="66"/>
  <c r="AU192" i="66" s="1"/>
  <c r="AT95" i="66"/>
  <c r="AT192" i="66" s="1"/>
  <c r="AS95" i="66"/>
  <c r="AS192" i="66" s="1"/>
  <c r="AR95" i="66"/>
  <c r="AR192" i="66" s="1"/>
  <c r="AQ95" i="66"/>
  <c r="AQ192" i="66" s="1"/>
  <c r="AP95" i="66"/>
  <c r="AP192" i="66" s="1"/>
  <c r="AO95" i="66"/>
  <c r="AO192" i="66" s="1"/>
  <c r="AN95" i="66"/>
  <c r="AN192" i="66" s="1"/>
  <c r="AM95" i="66"/>
  <c r="AM192" i="66" s="1"/>
  <c r="AL95" i="66"/>
  <c r="AL192" i="66" s="1"/>
  <c r="AK95" i="66"/>
  <c r="AK192" i="66" s="1"/>
  <c r="AJ95" i="66"/>
  <c r="AJ192" i="66" s="1"/>
  <c r="AI95" i="66"/>
  <c r="AI192" i="66" s="1"/>
  <c r="AH95" i="66"/>
  <c r="AH192" i="66" s="1"/>
  <c r="AG95" i="66"/>
  <c r="AG192" i="66" s="1"/>
  <c r="AF95" i="66"/>
  <c r="AF192" i="66" s="1"/>
  <c r="AE95" i="66"/>
  <c r="AE192" i="66" s="1"/>
  <c r="AD95" i="66"/>
  <c r="AD192" i="66" s="1"/>
  <c r="AC95" i="66"/>
  <c r="AC192" i="66" s="1"/>
  <c r="AB95" i="66"/>
  <c r="AB192" i="66" s="1"/>
  <c r="AA95" i="66"/>
  <c r="AA192" i="66" s="1"/>
  <c r="Z95" i="66"/>
  <c r="Z192" i="66" s="1"/>
  <c r="Y95" i="66"/>
  <c r="Y192" i="66" s="1"/>
  <c r="X95" i="66"/>
  <c r="X192" i="66" s="1"/>
  <c r="W95" i="66"/>
  <c r="W192" i="66" s="1"/>
  <c r="V95" i="66"/>
  <c r="V192" i="66" s="1"/>
  <c r="U95" i="66"/>
  <c r="U192" i="66" s="1"/>
  <c r="T95" i="66"/>
  <c r="T192" i="66" s="1"/>
  <c r="S95" i="66"/>
  <c r="S192" i="66" s="1"/>
  <c r="R95" i="66"/>
  <c r="R192" i="66" s="1"/>
  <c r="Q95" i="66"/>
  <c r="Q192" i="66" s="1"/>
  <c r="P95" i="66"/>
  <c r="P192" i="66" s="1"/>
  <c r="O95" i="66"/>
  <c r="O192" i="66" s="1"/>
  <c r="N95" i="66"/>
  <c r="N192" i="66" s="1"/>
  <c r="M95" i="66"/>
  <c r="M192" i="66" s="1"/>
  <c r="L95" i="66"/>
  <c r="L192" i="66" s="1"/>
  <c r="K95" i="66"/>
  <c r="K192" i="66" s="1"/>
  <c r="J95" i="66"/>
  <c r="J192" i="66" s="1"/>
  <c r="I95" i="66"/>
  <c r="I192" i="66" s="1"/>
  <c r="H95" i="66"/>
  <c r="H192" i="66" s="1"/>
  <c r="G95" i="66"/>
  <c r="G192" i="66" s="1"/>
  <c r="F95" i="66"/>
  <c r="F192" i="66" s="1"/>
  <c r="E95" i="66"/>
  <c r="E192" i="66" s="1"/>
  <c r="D95" i="66"/>
  <c r="D192" i="66" s="1"/>
  <c r="C95" i="66"/>
  <c r="C192" i="66" s="1"/>
  <c r="EV94" i="66"/>
  <c r="EV191" i="66" s="1"/>
  <c r="EU94" i="66"/>
  <c r="EU191" i="66" s="1"/>
  <c r="ET94" i="66"/>
  <c r="ET191" i="66" s="1"/>
  <c r="ES94" i="66"/>
  <c r="ES191" i="66" s="1"/>
  <c r="ER94" i="66"/>
  <c r="ER191" i="66" s="1"/>
  <c r="EQ94" i="66"/>
  <c r="EQ191" i="66" s="1"/>
  <c r="EP94" i="66"/>
  <c r="EP191" i="66" s="1"/>
  <c r="EO94" i="66"/>
  <c r="EO191" i="66" s="1"/>
  <c r="EN94" i="66"/>
  <c r="EN191" i="66" s="1"/>
  <c r="EM94" i="66"/>
  <c r="EM191" i="66" s="1"/>
  <c r="EL94" i="66"/>
  <c r="EL191" i="66" s="1"/>
  <c r="EK94" i="66"/>
  <c r="EK191" i="66" s="1"/>
  <c r="EJ94" i="66"/>
  <c r="EJ191" i="66" s="1"/>
  <c r="EI94" i="66"/>
  <c r="EI191" i="66" s="1"/>
  <c r="EH94" i="66"/>
  <c r="EH191" i="66" s="1"/>
  <c r="EG94" i="66"/>
  <c r="EG191" i="66" s="1"/>
  <c r="EF94" i="66"/>
  <c r="EF191" i="66" s="1"/>
  <c r="EE94" i="66"/>
  <c r="EE191" i="66" s="1"/>
  <c r="ED94" i="66"/>
  <c r="ED191" i="66" s="1"/>
  <c r="EC94" i="66"/>
  <c r="EC191" i="66" s="1"/>
  <c r="EB94" i="66"/>
  <c r="EB191" i="66" s="1"/>
  <c r="EA94" i="66"/>
  <c r="EA191" i="66" s="1"/>
  <c r="DZ94" i="66"/>
  <c r="DZ191" i="66" s="1"/>
  <c r="DY94" i="66"/>
  <c r="DY191" i="66" s="1"/>
  <c r="DX94" i="66"/>
  <c r="DX191" i="66" s="1"/>
  <c r="DW94" i="66"/>
  <c r="DW191" i="66" s="1"/>
  <c r="DV94" i="66"/>
  <c r="DV191" i="66" s="1"/>
  <c r="DU94" i="66"/>
  <c r="DU191" i="66" s="1"/>
  <c r="DT94" i="66"/>
  <c r="DT191" i="66" s="1"/>
  <c r="DS94" i="66"/>
  <c r="DS191" i="66" s="1"/>
  <c r="DR94" i="66"/>
  <c r="DR191" i="66" s="1"/>
  <c r="DQ94" i="66"/>
  <c r="DQ191" i="66" s="1"/>
  <c r="DP94" i="66"/>
  <c r="DP191" i="66" s="1"/>
  <c r="DO94" i="66"/>
  <c r="DO191" i="66" s="1"/>
  <c r="DN94" i="66"/>
  <c r="DN191" i="66" s="1"/>
  <c r="DM94" i="66"/>
  <c r="DM191" i="66" s="1"/>
  <c r="DL94" i="66"/>
  <c r="DL191" i="66" s="1"/>
  <c r="DK94" i="66"/>
  <c r="DK191" i="66" s="1"/>
  <c r="DJ94" i="66"/>
  <c r="DJ191" i="66" s="1"/>
  <c r="DI94" i="66"/>
  <c r="DI191" i="66" s="1"/>
  <c r="DH94" i="66"/>
  <c r="DH191" i="66" s="1"/>
  <c r="DG94" i="66"/>
  <c r="DG191" i="66" s="1"/>
  <c r="DF94" i="66"/>
  <c r="DF191" i="66" s="1"/>
  <c r="DE94" i="66"/>
  <c r="DE191" i="66" s="1"/>
  <c r="DD94" i="66"/>
  <c r="DD191" i="66" s="1"/>
  <c r="DC94" i="66"/>
  <c r="DC191" i="66" s="1"/>
  <c r="DB94" i="66"/>
  <c r="DB191" i="66" s="1"/>
  <c r="DA94" i="66"/>
  <c r="DA191" i="66" s="1"/>
  <c r="CZ94" i="66"/>
  <c r="CZ191" i="66" s="1"/>
  <c r="CY94" i="66"/>
  <c r="CY191" i="66" s="1"/>
  <c r="CX94" i="66"/>
  <c r="CX191" i="66" s="1"/>
  <c r="CW94" i="66"/>
  <c r="CW191" i="66" s="1"/>
  <c r="CV94" i="66"/>
  <c r="CV191" i="66" s="1"/>
  <c r="CU94" i="66"/>
  <c r="CU191" i="66" s="1"/>
  <c r="CT94" i="66"/>
  <c r="CT191" i="66" s="1"/>
  <c r="CS94" i="66"/>
  <c r="CS191" i="66" s="1"/>
  <c r="CR94" i="66"/>
  <c r="CR191" i="66" s="1"/>
  <c r="CQ94" i="66"/>
  <c r="CQ191" i="66" s="1"/>
  <c r="CP94" i="66"/>
  <c r="CP191" i="66" s="1"/>
  <c r="CO94" i="66"/>
  <c r="CO191" i="66" s="1"/>
  <c r="CN94" i="66"/>
  <c r="CN191" i="66" s="1"/>
  <c r="CM94" i="66"/>
  <c r="CM191" i="66" s="1"/>
  <c r="CL94" i="66"/>
  <c r="CL191" i="66" s="1"/>
  <c r="CK94" i="66"/>
  <c r="CK191" i="66" s="1"/>
  <c r="CJ94" i="66"/>
  <c r="CJ191" i="66" s="1"/>
  <c r="CI94" i="66"/>
  <c r="CI191" i="66" s="1"/>
  <c r="CH94" i="66"/>
  <c r="CH191" i="66" s="1"/>
  <c r="CG94" i="66"/>
  <c r="CG191" i="66" s="1"/>
  <c r="CF94" i="66"/>
  <c r="CF191" i="66" s="1"/>
  <c r="CE94" i="66"/>
  <c r="CE191" i="66" s="1"/>
  <c r="CD94" i="66"/>
  <c r="CD191" i="66" s="1"/>
  <c r="CC94" i="66"/>
  <c r="CC191" i="66" s="1"/>
  <c r="CB94" i="66"/>
  <c r="CB191" i="66" s="1"/>
  <c r="CA94" i="66"/>
  <c r="CA191" i="66" s="1"/>
  <c r="BZ94" i="66"/>
  <c r="BZ191" i="66" s="1"/>
  <c r="BY94" i="66"/>
  <c r="BY191" i="66" s="1"/>
  <c r="BX94" i="66"/>
  <c r="BX191" i="66" s="1"/>
  <c r="BW94" i="66"/>
  <c r="BW191" i="66" s="1"/>
  <c r="BV94" i="66"/>
  <c r="BV191" i="66" s="1"/>
  <c r="BU94" i="66"/>
  <c r="BU191" i="66" s="1"/>
  <c r="BT94" i="66"/>
  <c r="BT191" i="66" s="1"/>
  <c r="BS94" i="66"/>
  <c r="BS191" i="66" s="1"/>
  <c r="BR94" i="66"/>
  <c r="BR191" i="66" s="1"/>
  <c r="BQ94" i="66"/>
  <c r="BQ191" i="66" s="1"/>
  <c r="BP94" i="66"/>
  <c r="BP191" i="66" s="1"/>
  <c r="BO94" i="66"/>
  <c r="BO191" i="66" s="1"/>
  <c r="BN94" i="66"/>
  <c r="BN191" i="66" s="1"/>
  <c r="BM94" i="66"/>
  <c r="BM191" i="66" s="1"/>
  <c r="BL94" i="66"/>
  <c r="BL191" i="66" s="1"/>
  <c r="BK94" i="66"/>
  <c r="BK191" i="66" s="1"/>
  <c r="BJ94" i="66"/>
  <c r="BJ191" i="66" s="1"/>
  <c r="BI94" i="66"/>
  <c r="BI191" i="66" s="1"/>
  <c r="BH94" i="66"/>
  <c r="BH191" i="66" s="1"/>
  <c r="BG94" i="66"/>
  <c r="BG191" i="66" s="1"/>
  <c r="BF94" i="66"/>
  <c r="BF191" i="66" s="1"/>
  <c r="BE94" i="66"/>
  <c r="BE191" i="66" s="1"/>
  <c r="BD94" i="66"/>
  <c r="BD191" i="66" s="1"/>
  <c r="BC94" i="66"/>
  <c r="BC191" i="66" s="1"/>
  <c r="BB94" i="66"/>
  <c r="BB191" i="66" s="1"/>
  <c r="BA94" i="66"/>
  <c r="BA191" i="66" s="1"/>
  <c r="AZ94" i="66"/>
  <c r="AZ191" i="66" s="1"/>
  <c r="AY94" i="66"/>
  <c r="AY191" i="66" s="1"/>
  <c r="AX94" i="66"/>
  <c r="AX191" i="66" s="1"/>
  <c r="AW94" i="66"/>
  <c r="AW191" i="66" s="1"/>
  <c r="AV94" i="66"/>
  <c r="AV191" i="66" s="1"/>
  <c r="AU94" i="66"/>
  <c r="AU191" i="66" s="1"/>
  <c r="AT94" i="66"/>
  <c r="AT191" i="66" s="1"/>
  <c r="AS94" i="66"/>
  <c r="AS191" i="66" s="1"/>
  <c r="AR94" i="66"/>
  <c r="AR191" i="66" s="1"/>
  <c r="AQ94" i="66"/>
  <c r="AQ191" i="66" s="1"/>
  <c r="AP94" i="66"/>
  <c r="AP191" i="66" s="1"/>
  <c r="AO94" i="66"/>
  <c r="AO191" i="66" s="1"/>
  <c r="AN94" i="66"/>
  <c r="AN191" i="66" s="1"/>
  <c r="AM94" i="66"/>
  <c r="AM191" i="66" s="1"/>
  <c r="AL94" i="66"/>
  <c r="AL191" i="66" s="1"/>
  <c r="AK94" i="66"/>
  <c r="AK191" i="66" s="1"/>
  <c r="AJ94" i="66"/>
  <c r="AJ191" i="66" s="1"/>
  <c r="AI94" i="66"/>
  <c r="AI191" i="66" s="1"/>
  <c r="AH94" i="66"/>
  <c r="AH191" i="66" s="1"/>
  <c r="AG94" i="66"/>
  <c r="AG191" i="66" s="1"/>
  <c r="AF94" i="66"/>
  <c r="AF191" i="66" s="1"/>
  <c r="AE94" i="66"/>
  <c r="AE191" i="66" s="1"/>
  <c r="AD94" i="66"/>
  <c r="AD191" i="66" s="1"/>
  <c r="AC94" i="66"/>
  <c r="AC191" i="66" s="1"/>
  <c r="AB94" i="66"/>
  <c r="AB191" i="66" s="1"/>
  <c r="AA94" i="66"/>
  <c r="AA191" i="66" s="1"/>
  <c r="Z94" i="66"/>
  <c r="Z191" i="66" s="1"/>
  <c r="Y94" i="66"/>
  <c r="Y191" i="66" s="1"/>
  <c r="X94" i="66"/>
  <c r="X191" i="66" s="1"/>
  <c r="W94" i="66"/>
  <c r="W191" i="66" s="1"/>
  <c r="V94" i="66"/>
  <c r="V191" i="66" s="1"/>
  <c r="U94" i="66"/>
  <c r="U191" i="66" s="1"/>
  <c r="T94" i="66"/>
  <c r="T191" i="66" s="1"/>
  <c r="S94" i="66"/>
  <c r="S191" i="66" s="1"/>
  <c r="R94" i="66"/>
  <c r="R191" i="66" s="1"/>
  <c r="Q94" i="66"/>
  <c r="Q191" i="66" s="1"/>
  <c r="P94" i="66"/>
  <c r="P191" i="66" s="1"/>
  <c r="O94" i="66"/>
  <c r="O191" i="66" s="1"/>
  <c r="N94" i="66"/>
  <c r="N191" i="66" s="1"/>
  <c r="M94" i="66"/>
  <c r="M191" i="66" s="1"/>
  <c r="L94" i="66"/>
  <c r="L191" i="66" s="1"/>
  <c r="K94" i="66"/>
  <c r="K191" i="66" s="1"/>
  <c r="J94" i="66"/>
  <c r="J191" i="66" s="1"/>
  <c r="I94" i="66"/>
  <c r="I191" i="66" s="1"/>
  <c r="H94" i="66"/>
  <c r="H191" i="66" s="1"/>
  <c r="G94" i="66"/>
  <c r="G191" i="66" s="1"/>
  <c r="F94" i="66"/>
  <c r="F191" i="66" s="1"/>
  <c r="E94" i="66"/>
  <c r="E191" i="66" s="1"/>
  <c r="D94" i="66"/>
  <c r="D191" i="66" s="1"/>
  <c r="C94" i="66"/>
  <c r="C191" i="66" s="1"/>
  <c r="EV93" i="66"/>
  <c r="EV190" i="66" s="1"/>
  <c r="EU93" i="66"/>
  <c r="EU190" i="66" s="1"/>
  <c r="ET93" i="66"/>
  <c r="ET190" i="66" s="1"/>
  <c r="ES93" i="66"/>
  <c r="ES190" i="66" s="1"/>
  <c r="ER93" i="66"/>
  <c r="ER190" i="66" s="1"/>
  <c r="EQ93" i="66"/>
  <c r="EQ190" i="66" s="1"/>
  <c r="EP93" i="66"/>
  <c r="EP190" i="66" s="1"/>
  <c r="EO93" i="66"/>
  <c r="EO190" i="66" s="1"/>
  <c r="EN93" i="66"/>
  <c r="EN190" i="66" s="1"/>
  <c r="EM93" i="66"/>
  <c r="EM190" i="66" s="1"/>
  <c r="EL93" i="66"/>
  <c r="EL190" i="66" s="1"/>
  <c r="EK93" i="66"/>
  <c r="EK190" i="66" s="1"/>
  <c r="EJ93" i="66"/>
  <c r="EJ190" i="66" s="1"/>
  <c r="EI93" i="66"/>
  <c r="EI190" i="66" s="1"/>
  <c r="EH93" i="66"/>
  <c r="EH190" i="66" s="1"/>
  <c r="EG93" i="66"/>
  <c r="EG190" i="66" s="1"/>
  <c r="EF93" i="66"/>
  <c r="EF190" i="66" s="1"/>
  <c r="EE93" i="66"/>
  <c r="EE190" i="66" s="1"/>
  <c r="ED93" i="66"/>
  <c r="ED190" i="66" s="1"/>
  <c r="EC93" i="66"/>
  <c r="EC190" i="66" s="1"/>
  <c r="EB93" i="66"/>
  <c r="EB190" i="66" s="1"/>
  <c r="EA93" i="66"/>
  <c r="EA190" i="66" s="1"/>
  <c r="DZ93" i="66"/>
  <c r="DZ190" i="66" s="1"/>
  <c r="DY93" i="66"/>
  <c r="DY190" i="66" s="1"/>
  <c r="DX93" i="66"/>
  <c r="DX190" i="66" s="1"/>
  <c r="DW93" i="66"/>
  <c r="DW190" i="66" s="1"/>
  <c r="DV93" i="66"/>
  <c r="DV190" i="66" s="1"/>
  <c r="DU93" i="66"/>
  <c r="DU190" i="66" s="1"/>
  <c r="DT93" i="66"/>
  <c r="DT190" i="66" s="1"/>
  <c r="DS93" i="66"/>
  <c r="DS190" i="66" s="1"/>
  <c r="DR93" i="66"/>
  <c r="DR190" i="66" s="1"/>
  <c r="DQ93" i="66"/>
  <c r="DQ190" i="66" s="1"/>
  <c r="DP93" i="66"/>
  <c r="DP190" i="66" s="1"/>
  <c r="DO93" i="66"/>
  <c r="DO190" i="66" s="1"/>
  <c r="DN93" i="66"/>
  <c r="DN190" i="66" s="1"/>
  <c r="DM93" i="66"/>
  <c r="DM190" i="66" s="1"/>
  <c r="DL93" i="66"/>
  <c r="DL190" i="66" s="1"/>
  <c r="DK93" i="66"/>
  <c r="DK190" i="66" s="1"/>
  <c r="DJ93" i="66"/>
  <c r="DJ190" i="66" s="1"/>
  <c r="DI93" i="66"/>
  <c r="DI190" i="66" s="1"/>
  <c r="DH93" i="66"/>
  <c r="DH190" i="66" s="1"/>
  <c r="DG93" i="66"/>
  <c r="DG190" i="66" s="1"/>
  <c r="DF93" i="66"/>
  <c r="DF190" i="66" s="1"/>
  <c r="DE93" i="66"/>
  <c r="DE190" i="66" s="1"/>
  <c r="DD93" i="66"/>
  <c r="DD190" i="66" s="1"/>
  <c r="DC93" i="66"/>
  <c r="DC190" i="66" s="1"/>
  <c r="DB93" i="66"/>
  <c r="DB190" i="66" s="1"/>
  <c r="DA93" i="66"/>
  <c r="DA190" i="66" s="1"/>
  <c r="CZ93" i="66"/>
  <c r="CZ190" i="66" s="1"/>
  <c r="CY93" i="66"/>
  <c r="CY190" i="66" s="1"/>
  <c r="CX93" i="66"/>
  <c r="CX190" i="66" s="1"/>
  <c r="CW93" i="66"/>
  <c r="CW190" i="66" s="1"/>
  <c r="CV93" i="66"/>
  <c r="CV190" i="66" s="1"/>
  <c r="CU93" i="66"/>
  <c r="CU190" i="66" s="1"/>
  <c r="CT93" i="66"/>
  <c r="CT190" i="66" s="1"/>
  <c r="CS93" i="66"/>
  <c r="CS190" i="66" s="1"/>
  <c r="CR93" i="66"/>
  <c r="CR190" i="66" s="1"/>
  <c r="CQ93" i="66"/>
  <c r="CQ190" i="66" s="1"/>
  <c r="CP93" i="66"/>
  <c r="CP190" i="66" s="1"/>
  <c r="CO93" i="66"/>
  <c r="CO190" i="66" s="1"/>
  <c r="CN93" i="66"/>
  <c r="CN190" i="66" s="1"/>
  <c r="CM93" i="66"/>
  <c r="CM190" i="66" s="1"/>
  <c r="CL93" i="66"/>
  <c r="CL190" i="66" s="1"/>
  <c r="CK93" i="66"/>
  <c r="CK190" i="66" s="1"/>
  <c r="CJ93" i="66"/>
  <c r="CJ190" i="66" s="1"/>
  <c r="CI93" i="66"/>
  <c r="CI190" i="66" s="1"/>
  <c r="CH93" i="66"/>
  <c r="CH190" i="66" s="1"/>
  <c r="CG93" i="66"/>
  <c r="CG190" i="66" s="1"/>
  <c r="CF93" i="66"/>
  <c r="CF190" i="66" s="1"/>
  <c r="CE93" i="66"/>
  <c r="CE190" i="66" s="1"/>
  <c r="CD93" i="66"/>
  <c r="CD190" i="66" s="1"/>
  <c r="CC93" i="66"/>
  <c r="CC190" i="66" s="1"/>
  <c r="CB93" i="66"/>
  <c r="CB190" i="66" s="1"/>
  <c r="CA93" i="66"/>
  <c r="CA190" i="66" s="1"/>
  <c r="BZ93" i="66"/>
  <c r="BZ190" i="66" s="1"/>
  <c r="BY93" i="66"/>
  <c r="BY190" i="66" s="1"/>
  <c r="BX93" i="66"/>
  <c r="BX190" i="66" s="1"/>
  <c r="BW93" i="66"/>
  <c r="BW190" i="66" s="1"/>
  <c r="BV93" i="66"/>
  <c r="BV190" i="66" s="1"/>
  <c r="BU93" i="66"/>
  <c r="BU190" i="66" s="1"/>
  <c r="BT93" i="66"/>
  <c r="BT190" i="66" s="1"/>
  <c r="BS93" i="66"/>
  <c r="BS190" i="66" s="1"/>
  <c r="BR93" i="66"/>
  <c r="BR190" i="66" s="1"/>
  <c r="BQ93" i="66"/>
  <c r="BQ190" i="66" s="1"/>
  <c r="BP93" i="66"/>
  <c r="BP190" i="66" s="1"/>
  <c r="BO93" i="66"/>
  <c r="BO190" i="66" s="1"/>
  <c r="BN93" i="66"/>
  <c r="BN190" i="66" s="1"/>
  <c r="BM93" i="66"/>
  <c r="BM190" i="66" s="1"/>
  <c r="BL93" i="66"/>
  <c r="BL190" i="66" s="1"/>
  <c r="BK93" i="66"/>
  <c r="BK190" i="66" s="1"/>
  <c r="BJ93" i="66"/>
  <c r="BJ190" i="66" s="1"/>
  <c r="BI93" i="66"/>
  <c r="BI190" i="66" s="1"/>
  <c r="BH93" i="66"/>
  <c r="BH190" i="66" s="1"/>
  <c r="BG93" i="66"/>
  <c r="BG190" i="66" s="1"/>
  <c r="BF93" i="66"/>
  <c r="BF190" i="66" s="1"/>
  <c r="BE93" i="66"/>
  <c r="BE190" i="66" s="1"/>
  <c r="BD93" i="66"/>
  <c r="BD190" i="66" s="1"/>
  <c r="BC93" i="66"/>
  <c r="BC190" i="66" s="1"/>
  <c r="BB93" i="66"/>
  <c r="BB190" i="66" s="1"/>
  <c r="BA93" i="66"/>
  <c r="BA190" i="66" s="1"/>
  <c r="AZ93" i="66"/>
  <c r="AZ190" i="66" s="1"/>
  <c r="AY93" i="66"/>
  <c r="AY190" i="66" s="1"/>
  <c r="AX93" i="66"/>
  <c r="AX190" i="66" s="1"/>
  <c r="AW93" i="66"/>
  <c r="AW190" i="66" s="1"/>
  <c r="AV93" i="66"/>
  <c r="AV190" i="66" s="1"/>
  <c r="AU93" i="66"/>
  <c r="AU190" i="66" s="1"/>
  <c r="AT93" i="66"/>
  <c r="AT190" i="66" s="1"/>
  <c r="AS93" i="66"/>
  <c r="AS190" i="66" s="1"/>
  <c r="AR93" i="66"/>
  <c r="AR190" i="66" s="1"/>
  <c r="AQ93" i="66"/>
  <c r="AQ190" i="66" s="1"/>
  <c r="AP93" i="66"/>
  <c r="AP190" i="66" s="1"/>
  <c r="AO93" i="66"/>
  <c r="AO190" i="66" s="1"/>
  <c r="AN93" i="66"/>
  <c r="AN190" i="66" s="1"/>
  <c r="AM93" i="66"/>
  <c r="AM190" i="66" s="1"/>
  <c r="AL93" i="66"/>
  <c r="AL190" i="66" s="1"/>
  <c r="AK93" i="66"/>
  <c r="AK190" i="66" s="1"/>
  <c r="AJ93" i="66"/>
  <c r="AJ190" i="66" s="1"/>
  <c r="AI93" i="66"/>
  <c r="AI190" i="66" s="1"/>
  <c r="AH93" i="66"/>
  <c r="AH190" i="66" s="1"/>
  <c r="AG93" i="66"/>
  <c r="AG190" i="66" s="1"/>
  <c r="AF93" i="66"/>
  <c r="AF190" i="66" s="1"/>
  <c r="AE93" i="66"/>
  <c r="AE190" i="66" s="1"/>
  <c r="AD93" i="66"/>
  <c r="AD190" i="66" s="1"/>
  <c r="AC93" i="66"/>
  <c r="AC190" i="66" s="1"/>
  <c r="AB93" i="66"/>
  <c r="AB190" i="66" s="1"/>
  <c r="AA93" i="66"/>
  <c r="AA190" i="66" s="1"/>
  <c r="Z93" i="66"/>
  <c r="Z190" i="66" s="1"/>
  <c r="Y93" i="66"/>
  <c r="Y190" i="66" s="1"/>
  <c r="X93" i="66"/>
  <c r="X190" i="66" s="1"/>
  <c r="W93" i="66"/>
  <c r="W190" i="66" s="1"/>
  <c r="V93" i="66"/>
  <c r="V190" i="66" s="1"/>
  <c r="U93" i="66"/>
  <c r="U190" i="66" s="1"/>
  <c r="T93" i="66"/>
  <c r="T190" i="66" s="1"/>
  <c r="S93" i="66"/>
  <c r="S190" i="66" s="1"/>
  <c r="R93" i="66"/>
  <c r="R190" i="66" s="1"/>
  <c r="Q93" i="66"/>
  <c r="Q190" i="66" s="1"/>
  <c r="P93" i="66"/>
  <c r="P190" i="66" s="1"/>
  <c r="O93" i="66"/>
  <c r="O190" i="66" s="1"/>
  <c r="N93" i="66"/>
  <c r="N190" i="66" s="1"/>
  <c r="M93" i="66"/>
  <c r="M190" i="66" s="1"/>
  <c r="L93" i="66"/>
  <c r="L190" i="66" s="1"/>
  <c r="K93" i="66"/>
  <c r="K190" i="66" s="1"/>
  <c r="J93" i="66"/>
  <c r="J190" i="66" s="1"/>
  <c r="I93" i="66"/>
  <c r="I190" i="66" s="1"/>
  <c r="H93" i="66"/>
  <c r="H190" i="66" s="1"/>
  <c r="G93" i="66"/>
  <c r="G190" i="66" s="1"/>
  <c r="F93" i="66"/>
  <c r="F190" i="66" s="1"/>
  <c r="E93" i="66"/>
  <c r="E190" i="66" s="1"/>
  <c r="D93" i="66"/>
  <c r="D190" i="66" s="1"/>
  <c r="C93" i="66"/>
  <c r="C190" i="66" s="1"/>
  <c r="EV92" i="66"/>
  <c r="EV189" i="66" s="1"/>
  <c r="EU92" i="66"/>
  <c r="EU189" i="66" s="1"/>
  <c r="ET92" i="66"/>
  <c r="ET189" i="66" s="1"/>
  <c r="ES92" i="66"/>
  <c r="ES189" i="66" s="1"/>
  <c r="ER92" i="66"/>
  <c r="ER189" i="66" s="1"/>
  <c r="EQ92" i="66"/>
  <c r="EQ189" i="66" s="1"/>
  <c r="EP92" i="66"/>
  <c r="EP189" i="66" s="1"/>
  <c r="EO92" i="66"/>
  <c r="EO189" i="66" s="1"/>
  <c r="EN92" i="66"/>
  <c r="EN189" i="66" s="1"/>
  <c r="EM92" i="66"/>
  <c r="EM189" i="66" s="1"/>
  <c r="EL92" i="66"/>
  <c r="EL189" i="66" s="1"/>
  <c r="EK92" i="66"/>
  <c r="EK189" i="66" s="1"/>
  <c r="EJ92" i="66"/>
  <c r="EJ189" i="66" s="1"/>
  <c r="EI92" i="66"/>
  <c r="EI189" i="66" s="1"/>
  <c r="EH92" i="66"/>
  <c r="EH189" i="66" s="1"/>
  <c r="EG92" i="66"/>
  <c r="EG189" i="66" s="1"/>
  <c r="EF92" i="66"/>
  <c r="EF189" i="66" s="1"/>
  <c r="EE92" i="66"/>
  <c r="EE189" i="66" s="1"/>
  <c r="ED92" i="66"/>
  <c r="ED189" i="66" s="1"/>
  <c r="EC92" i="66"/>
  <c r="EC189" i="66" s="1"/>
  <c r="EB92" i="66"/>
  <c r="EB189" i="66" s="1"/>
  <c r="EA92" i="66"/>
  <c r="EA189" i="66" s="1"/>
  <c r="DZ92" i="66"/>
  <c r="DZ189" i="66" s="1"/>
  <c r="DY92" i="66"/>
  <c r="DY189" i="66" s="1"/>
  <c r="DX92" i="66"/>
  <c r="DX189" i="66" s="1"/>
  <c r="DW92" i="66"/>
  <c r="DW189" i="66" s="1"/>
  <c r="DV92" i="66"/>
  <c r="DV189" i="66" s="1"/>
  <c r="DU92" i="66"/>
  <c r="DU189" i="66" s="1"/>
  <c r="DT92" i="66"/>
  <c r="DT189" i="66" s="1"/>
  <c r="DS92" i="66"/>
  <c r="DS189" i="66" s="1"/>
  <c r="DR92" i="66"/>
  <c r="DR189" i="66" s="1"/>
  <c r="DQ92" i="66"/>
  <c r="DQ189" i="66" s="1"/>
  <c r="DP92" i="66"/>
  <c r="DP189" i="66" s="1"/>
  <c r="DO92" i="66"/>
  <c r="DO189" i="66" s="1"/>
  <c r="DN92" i="66"/>
  <c r="DN189" i="66" s="1"/>
  <c r="DM92" i="66"/>
  <c r="DM189" i="66" s="1"/>
  <c r="DL92" i="66"/>
  <c r="DL189" i="66" s="1"/>
  <c r="DK92" i="66"/>
  <c r="DK189" i="66" s="1"/>
  <c r="DJ92" i="66"/>
  <c r="DJ189" i="66" s="1"/>
  <c r="DI92" i="66"/>
  <c r="DI189" i="66" s="1"/>
  <c r="DH92" i="66"/>
  <c r="DH189" i="66" s="1"/>
  <c r="DG92" i="66"/>
  <c r="DG189" i="66" s="1"/>
  <c r="DF92" i="66"/>
  <c r="DF189" i="66" s="1"/>
  <c r="DE92" i="66"/>
  <c r="DE189" i="66" s="1"/>
  <c r="DD92" i="66"/>
  <c r="DD189" i="66" s="1"/>
  <c r="DC92" i="66"/>
  <c r="DC189" i="66" s="1"/>
  <c r="DB92" i="66"/>
  <c r="DB189" i="66" s="1"/>
  <c r="DA92" i="66"/>
  <c r="DA189" i="66" s="1"/>
  <c r="CZ92" i="66"/>
  <c r="CZ189" i="66" s="1"/>
  <c r="CY92" i="66"/>
  <c r="CY189" i="66" s="1"/>
  <c r="CX92" i="66"/>
  <c r="CX189" i="66" s="1"/>
  <c r="CW92" i="66"/>
  <c r="CW189" i="66" s="1"/>
  <c r="CV92" i="66"/>
  <c r="CV189" i="66" s="1"/>
  <c r="CU92" i="66"/>
  <c r="CU189" i="66" s="1"/>
  <c r="CT92" i="66"/>
  <c r="CT189" i="66" s="1"/>
  <c r="CS92" i="66"/>
  <c r="CS189" i="66" s="1"/>
  <c r="CR92" i="66"/>
  <c r="CR189" i="66" s="1"/>
  <c r="CQ92" i="66"/>
  <c r="CQ189" i="66" s="1"/>
  <c r="CP92" i="66"/>
  <c r="CP189" i="66" s="1"/>
  <c r="CO92" i="66"/>
  <c r="CO189" i="66" s="1"/>
  <c r="CN92" i="66"/>
  <c r="CN189" i="66" s="1"/>
  <c r="CM92" i="66"/>
  <c r="CM189" i="66" s="1"/>
  <c r="CL92" i="66"/>
  <c r="CL189" i="66" s="1"/>
  <c r="CK92" i="66"/>
  <c r="CK189" i="66" s="1"/>
  <c r="CJ92" i="66"/>
  <c r="CJ189" i="66" s="1"/>
  <c r="CI92" i="66"/>
  <c r="CI189" i="66" s="1"/>
  <c r="CH92" i="66"/>
  <c r="CH189" i="66" s="1"/>
  <c r="CG92" i="66"/>
  <c r="CG189" i="66" s="1"/>
  <c r="CF92" i="66"/>
  <c r="CF189" i="66" s="1"/>
  <c r="CE92" i="66"/>
  <c r="CE189" i="66" s="1"/>
  <c r="CD92" i="66"/>
  <c r="CD189" i="66" s="1"/>
  <c r="CC92" i="66"/>
  <c r="CC189" i="66" s="1"/>
  <c r="CB92" i="66"/>
  <c r="CB189" i="66" s="1"/>
  <c r="CA92" i="66"/>
  <c r="CA189" i="66" s="1"/>
  <c r="BZ92" i="66"/>
  <c r="BZ189" i="66" s="1"/>
  <c r="BY92" i="66"/>
  <c r="BY189" i="66" s="1"/>
  <c r="BX92" i="66"/>
  <c r="BX189" i="66" s="1"/>
  <c r="BW92" i="66"/>
  <c r="BW189" i="66" s="1"/>
  <c r="BV92" i="66"/>
  <c r="BV189" i="66" s="1"/>
  <c r="BU92" i="66"/>
  <c r="BU189" i="66" s="1"/>
  <c r="BT92" i="66"/>
  <c r="BT189" i="66" s="1"/>
  <c r="BS92" i="66"/>
  <c r="BS189" i="66" s="1"/>
  <c r="BR92" i="66"/>
  <c r="BR189" i="66" s="1"/>
  <c r="BQ92" i="66"/>
  <c r="BQ189" i="66" s="1"/>
  <c r="BP92" i="66"/>
  <c r="BP189" i="66" s="1"/>
  <c r="BO92" i="66"/>
  <c r="BO189" i="66" s="1"/>
  <c r="BN92" i="66"/>
  <c r="BN189" i="66" s="1"/>
  <c r="BM92" i="66"/>
  <c r="BM189" i="66" s="1"/>
  <c r="BL92" i="66"/>
  <c r="BL189" i="66" s="1"/>
  <c r="BK92" i="66"/>
  <c r="BK189" i="66" s="1"/>
  <c r="BJ92" i="66"/>
  <c r="BJ189" i="66" s="1"/>
  <c r="BI92" i="66"/>
  <c r="BI189" i="66" s="1"/>
  <c r="BH92" i="66"/>
  <c r="BH189" i="66" s="1"/>
  <c r="BG92" i="66"/>
  <c r="BG189" i="66" s="1"/>
  <c r="BF92" i="66"/>
  <c r="BF189" i="66" s="1"/>
  <c r="BE92" i="66"/>
  <c r="BE189" i="66" s="1"/>
  <c r="BD92" i="66"/>
  <c r="BD189" i="66" s="1"/>
  <c r="BC92" i="66"/>
  <c r="BC189" i="66" s="1"/>
  <c r="BB92" i="66"/>
  <c r="BB189" i="66" s="1"/>
  <c r="BA92" i="66"/>
  <c r="BA189" i="66" s="1"/>
  <c r="AZ92" i="66"/>
  <c r="AZ189" i="66" s="1"/>
  <c r="AY92" i="66"/>
  <c r="AY189" i="66" s="1"/>
  <c r="AX92" i="66"/>
  <c r="AX189" i="66" s="1"/>
  <c r="AW92" i="66"/>
  <c r="AW189" i="66" s="1"/>
  <c r="AV92" i="66"/>
  <c r="AV189" i="66" s="1"/>
  <c r="AU92" i="66"/>
  <c r="AU189" i="66" s="1"/>
  <c r="AT92" i="66"/>
  <c r="AT189" i="66" s="1"/>
  <c r="AS92" i="66"/>
  <c r="AS189" i="66" s="1"/>
  <c r="AR92" i="66"/>
  <c r="AR189" i="66" s="1"/>
  <c r="AQ92" i="66"/>
  <c r="AQ189" i="66" s="1"/>
  <c r="AP92" i="66"/>
  <c r="AP189" i="66" s="1"/>
  <c r="AO92" i="66"/>
  <c r="AO189" i="66" s="1"/>
  <c r="AN92" i="66"/>
  <c r="AN189" i="66" s="1"/>
  <c r="AM92" i="66"/>
  <c r="AM189" i="66" s="1"/>
  <c r="AL92" i="66"/>
  <c r="AL189" i="66" s="1"/>
  <c r="AK92" i="66"/>
  <c r="AK189" i="66" s="1"/>
  <c r="AJ92" i="66"/>
  <c r="AJ189" i="66" s="1"/>
  <c r="AI92" i="66"/>
  <c r="AI189" i="66" s="1"/>
  <c r="AH92" i="66"/>
  <c r="AH189" i="66" s="1"/>
  <c r="AG92" i="66"/>
  <c r="AG189" i="66" s="1"/>
  <c r="AF92" i="66"/>
  <c r="AF189" i="66" s="1"/>
  <c r="AE92" i="66"/>
  <c r="AE189" i="66" s="1"/>
  <c r="AD92" i="66"/>
  <c r="AD189" i="66" s="1"/>
  <c r="AC92" i="66"/>
  <c r="AC189" i="66" s="1"/>
  <c r="AB92" i="66"/>
  <c r="AB189" i="66" s="1"/>
  <c r="AA92" i="66"/>
  <c r="AA189" i="66" s="1"/>
  <c r="Z92" i="66"/>
  <c r="Z189" i="66" s="1"/>
  <c r="Y92" i="66"/>
  <c r="Y189" i="66" s="1"/>
  <c r="X92" i="66"/>
  <c r="X189" i="66" s="1"/>
  <c r="W92" i="66"/>
  <c r="W189" i="66" s="1"/>
  <c r="V92" i="66"/>
  <c r="V189" i="66" s="1"/>
  <c r="U92" i="66"/>
  <c r="U189" i="66" s="1"/>
  <c r="T92" i="66"/>
  <c r="T189" i="66" s="1"/>
  <c r="S92" i="66"/>
  <c r="S189" i="66" s="1"/>
  <c r="R92" i="66"/>
  <c r="R189" i="66" s="1"/>
  <c r="Q92" i="66"/>
  <c r="Q189" i="66" s="1"/>
  <c r="P92" i="66"/>
  <c r="P189" i="66" s="1"/>
  <c r="O92" i="66"/>
  <c r="O189" i="66" s="1"/>
  <c r="N92" i="66"/>
  <c r="N189" i="66" s="1"/>
  <c r="M92" i="66"/>
  <c r="M189" i="66" s="1"/>
  <c r="L92" i="66"/>
  <c r="L189" i="66" s="1"/>
  <c r="K92" i="66"/>
  <c r="K189" i="66" s="1"/>
  <c r="J92" i="66"/>
  <c r="J189" i="66" s="1"/>
  <c r="I92" i="66"/>
  <c r="I189" i="66" s="1"/>
  <c r="H92" i="66"/>
  <c r="H189" i="66" s="1"/>
  <c r="G92" i="66"/>
  <c r="G189" i="66" s="1"/>
  <c r="F92" i="66"/>
  <c r="F189" i="66" s="1"/>
  <c r="E92" i="66"/>
  <c r="E189" i="66" s="1"/>
  <c r="D92" i="66"/>
  <c r="D189" i="66" s="1"/>
  <c r="C92" i="66"/>
  <c r="C189" i="66" s="1"/>
  <c r="EV91" i="66"/>
  <c r="EV188" i="66" s="1"/>
  <c r="EU91" i="66"/>
  <c r="EU188" i="66" s="1"/>
  <c r="ET91" i="66"/>
  <c r="ET188" i="66" s="1"/>
  <c r="ES91" i="66"/>
  <c r="ES188" i="66" s="1"/>
  <c r="ER91" i="66"/>
  <c r="ER188" i="66" s="1"/>
  <c r="EQ91" i="66"/>
  <c r="EQ188" i="66" s="1"/>
  <c r="EP91" i="66"/>
  <c r="EP188" i="66" s="1"/>
  <c r="EO91" i="66"/>
  <c r="EO188" i="66" s="1"/>
  <c r="EN91" i="66"/>
  <c r="EN188" i="66" s="1"/>
  <c r="EM91" i="66"/>
  <c r="EM188" i="66" s="1"/>
  <c r="EL91" i="66"/>
  <c r="EL188" i="66" s="1"/>
  <c r="EK91" i="66"/>
  <c r="EK188" i="66" s="1"/>
  <c r="EJ91" i="66"/>
  <c r="EJ188" i="66" s="1"/>
  <c r="EI91" i="66"/>
  <c r="EI188" i="66" s="1"/>
  <c r="EH91" i="66"/>
  <c r="EH188" i="66" s="1"/>
  <c r="EG91" i="66"/>
  <c r="EG188" i="66" s="1"/>
  <c r="EF91" i="66"/>
  <c r="EF188" i="66" s="1"/>
  <c r="EE91" i="66"/>
  <c r="EE188" i="66" s="1"/>
  <c r="ED91" i="66"/>
  <c r="ED188" i="66" s="1"/>
  <c r="EC91" i="66"/>
  <c r="EC188" i="66" s="1"/>
  <c r="EB91" i="66"/>
  <c r="EB188" i="66" s="1"/>
  <c r="EA91" i="66"/>
  <c r="EA188" i="66" s="1"/>
  <c r="DZ91" i="66"/>
  <c r="DZ188" i="66" s="1"/>
  <c r="DY91" i="66"/>
  <c r="DY188" i="66" s="1"/>
  <c r="DX91" i="66"/>
  <c r="DX188" i="66" s="1"/>
  <c r="DW91" i="66"/>
  <c r="DW188" i="66" s="1"/>
  <c r="DV91" i="66"/>
  <c r="DV188" i="66" s="1"/>
  <c r="DU91" i="66"/>
  <c r="DU188" i="66" s="1"/>
  <c r="DT91" i="66"/>
  <c r="DT188" i="66" s="1"/>
  <c r="DS91" i="66"/>
  <c r="DS188" i="66" s="1"/>
  <c r="DR91" i="66"/>
  <c r="DR188" i="66" s="1"/>
  <c r="DQ91" i="66"/>
  <c r="DQ188" i="66" s="1"/>
  <c r="DP91" i="66"/>
  <c r="DP188" i="66" s="1"/>
  <c r="DO91" i="66"/>
  <c r="DO188" i="66" s="1"/>
  <c r="DN91" i="66"/>
  <c r="DN188" i="66" s="1"/>
  <c r="DM91" i="66"/>
  <c r="DM188" i="66" s="1"/>
  <c r="DL91" i="66"/>
  <c r="DL188" i="66" s="1"/>
  <c r="DK91" i="66"/>
  <c r="DK188" i="66" s="1"/>
  <c r="DJ91" i="66"/>
  <c r="DJ188" i="66" s="1"/>
  <c r="DI91" i="66"/>
  <c r="DI188" i="66" s="1"/>
  <c r="DH91" i="66"/>
  <c r="DH188" i="66" s="1"/>
  <c r="DG91" i="66"/>
  <c r="DG188" i="66" s="1"/>
  <c r="DF91" i="66"/>
  <c r="DF188" i="66" s="1"/>
  <c r="DE91" i="66"/>
  <c r="DE188" i="66" s="1"/>
  <c r="DD91" i="66"/>
  <c r="DD188" i="66" s="1"/>
  <c r="DC91" i="66"/>
  <c r="DC188" i="66" s="1"/>
  <c r="DB91" i="66"/>
  <c r="DB188" i="66" s="1"/>
  <c r="DA91" i="66"/>
  <c r="DA188" i="66" s="1"/>
  <c r="CZ91" i="66"/>
  <c r="CZ188" i="66" s="1"/>
  <c r="CY91" i="66"/>
  <c r="CY188" i="66" s="1"/>
  <c r="CX91" i="66"/>
  <c r="CX188" i="66" s="1"/>
  <c r="CW91" i="66"/>
  <c r="CW188" i="66" s="1"/>
  <c r="CV91" i="66"/>
  <c r="CV188" i="66" s="1"/>
  <c r="CU91" i="66"/>
  <c r="CU188" i="66" s="1"/>
  <c r="CT91" i="66"/>
  <c r="CT188" i="66" s="1"/>
  <c r="CS91" i="66"/>
  <c r="CS188" i="66" s="1"/>
  <c r="CR91" i="66"/>
  <c r="CR188" i="66" s="1"/>
  <c r="CQ91" i="66"/>
  <c r="CQ188" i="66" s="1"/>
  <c r="CP91" i="66"/>
  <c r="CP188" i="66" s="1"/>
  <c r="CO91" i="66"/>
  <c r="CO188" i="66" s="1"/>
  <c r="CN91" i="66"/>
  <c r="CN188" i="66" s="1"/>
  <c r="CM91" i="66"/>
  <c r="CM188" i="66" s="1"/>
  <c r="CL91" i="66"/>
  <c r="CL188" i="66" s="1"/>
  <c r="CK91" i="66"/>
  <c r="CK188" i="66" s="1"/>
  <c r="CJ91" i="66"/>
  <c r="CJ188" i="66" s="1"/>
  <c r="CI91" i="66"/>
  <c r="CI188" i="66" s="1"/>
  <c r="CH91" i="66"/>
  <c r="CH188" i="66" s="1"/>
  <c r="CG91" i="66"/>
  <c r="CG188" i="66" s="1"/>
  <c r="CF91" i="66"/>
  <c r="CF188" i="66" s="1"/>
  <c r="CE91" i="66"/>
  <c r="CE188" i="66" s="1"/>
  <c r="CD91" i="66"/>
  <c r="CD188" i="66" s="1"/>
  <c r="CC91" i="66"/>
  <c r="CC188" i="66" s="1"/>
  <c r="CB91" i="66"/>
  <c r="CB188" i="66" s="1"/>
  <c r="CA91" i="66"/>
  <c r="CA188" i="66" s="1"/>
  <c r="BZ91" i="66"/>
  <c r="BZ188" i="66" s="1"/>
  <c r="BY91" i="66"/>
  <c r="BY188" i="66" s="1"/>
  <c r="BX91" i="66"/>
  <c r="BX188" i="66" s="1"/>
  <c r="BW91" i="66"/>
  <c r="BW188" i="66" s="1"/>
  <c r="BV91" i="66"/>
  <c r="BV188" i="66" s="1"/>
  <c r="BU91" i="66"/>
  <c r="BU188" i="66" s="1"/>
  <c r="BT91" i="66"/>
  <c r="BT188" i="66" s="1"/>
  <c r="BS91" i="66"/>
  <c r="BS188" i="66" s="1"/>
  <c r="BR91" i="66"/>
  <c r="BR188" i="66" s="1"/>
  <c r="BQ91" i="66"/>
  <c r="BQ188" i="66" s="1"/>
  <c r="BP91" i="66"/>
  <c r="BP188" i="66" s="1"/>
  <c r="BO91" i="66"/>
  <c r="BO188" i="66" s="1"/>
  <c r="BN91" i="66"/>
  <c r="BN188" i="66" s="1"/>
  <c r="BM91" i="66"/>
  <c r="BM188" i="66" s="1"/>
  <c r="BL91" i="66"/>
  <c r="BL188" i="66" s="1"/>
  <c r="BK91" i="66"/>
  <c r="BK188" i="66" s="1"/>
  <c r="BJ91" i="66"/>
  <c r="BJ188" i="66" s="1"/>
  <c r="BI91" i="66"/>
  <c r="BI188" i="66" s="1"/>
  <c r="BH91" i="66"/>
  <c r="BH188" i="66" s="1"/>
  <c r="BG91" i="66"/>
  <c r="BG188" i="66" s="1"/>
  <c r="BF91" i="66"/>
  <c r="BF188" i="66" s="1"/>
  <c r="BE91" i="66"/>
  <c r="BE188" i="66" s="1"/>
  <c r="BD91" i="66"/>
  <c r="BD188" i="66" s="1"/>
  <c r="BC91" i="66"/>
  <c r="BC188" i="66" s="1"/>
  <c r="BB91" i="66"/>
  <c r="BB188" i="66" s="1"/>
  <c r="BA91" i="66"/>
  <c r="BA188" i="66" s="1"/>
  <c r="AZ91" i="66"/>
  <c r="AZ188" i="66" s="1"/>
  <c r="AY91" i="66"/>
  <c r="AY188" i="66" s="1"/>
  <c r="AX91" i="66"/>
  <c r="AX188" i="66" s="1"/>
  <c r="AW91" i="66"/>
  <c r="AW188" i="66" s="1"/>
  <c r="AV91" i="66"/>
  <c r="AV188" i="66" s="1"/>
  <c r="AU91" i="66"/>
  <c r="AU188" i="66" s="1"/>
  <c r="AT91" i="66"/>
  <c r="AT188" i="66" s="1"/>
  <c r="AS91" i="66"/>
  <c r="AS188" i="66" s="1"/>
  <c r="AR91" i="66"/>
  <c r="AR188" i="66" s="1"/>
  <c r="AQ91" i="66"/>
  <c r="AQ188" i="66" s="1"/>
  <c r="AP91" i="66"/>
  <c r="AP188" i="66" s="1"/>
  <c r="AO91" i="66"/>
  <c r="AO188" i="66" s="1"/>
  <c r="AN91" i="66"/>
  <c r="AN188" i="66" s="1"/>
  <c r="AM91" i="66"/>
  <c r="AM188" i="66" s="1"/>
  <c r="AL91" i="66"/>
  <c r="AL188" i="66" s="1"/>
  <c r="AK91" i="66"/>
  <c r="AK188" i="66" s="1"/>
  <c r="AJ91" i="66"/>
  <c r="AJ188" i="66" s="1"/>
  <c r="AI91" i="66"/>
  <c r="AI188" i="66" s="1"/>
  <c r="AH91" i="66"/>
  <c r="AH188" i="66" s="1"/>
  <c r="AG91" i="66"/>
  <c r="AG188" i="66" s="1"/>
  <c r="AF91" i="66"/>
  <c r="AF188" i="66" s="1"/>
  <c r="AE91" i="66"/>
  <c r="AE188" i="66" s="1"/>
  <c r="AD91" i="66"/>
  <c r="AD188" i="66" s="1"/>
  <c r="AC91" i="66"/>
  <c r="AC188" i="66" s="1"/>
  <c r="AB91" i="66"/>
  <c r="AB188" i="66" s="1"/>
  <c r="AA91" i="66"/>
  <c r="AA188" i="66" s="1"/>
  <c r="Z91" i="66"/>
  <c r="Z188" i="66" s="1"/>
  <c r="Y91" i="66"/>
  <c r="Y188" i="66" s="1"/>
  <c r="X91" i="66"/>
  <c r="X188" i="66" s="1"/>
  <c r="W91" i="66"/>
  <c r="W188" i="66" s="1"/>
  <c r="V91" i="66"/>
  <c r="V188" i="66" s="1"/>
  <c r="U91" i="66"/>
  <c r="U188" i="66" s="1"/>
  <c r="T91" i="66"/>
  <c r="T188" i="66" s="1"/>
  <c r="S91" i="66"/>
  <c r="S188" i="66" s="1"/>
  <c r="R91" i="66"/>
  <c r="R188" i="66" s="1"/>
  <c r="Q91" i="66"/>
  <c r="Q188" i="66" s="1"/>
  <c r="P91" i="66"/>
  <c r="P188" i="66" s="1"/>
  <c r="O91" i="66"/>
  <c r="O188" i="66" s="1"/>
  <c r="N91" i="66"/>
  <c r="N188" i="66" s="1"/>
  <c r="M91" i="66"/>
  <c r="M188" i="66" s="1"/>
  <c r="L91" i="66"/>
  <c r="L188" i="66" s="1"/>
  <c r="K91" i="66"/>
  <c r="K188" i="66" s="1"/>
  <c r="J91" i="66"/>
  <c r="J188" i="66" s="1"/>
  <c r="I91" i="66"/>
  <c r="I188" i="66" s="1"/>
  <c r="H91" i="66"/>
  <c r="H188" i="66" s="1"/>
  <c r="G91" i="66"/>
  <c r="G188" i="66" s="1"/>
  <c r="F91" i="66"/>
  <c r="F188" i="66" s="1"/>
  <c r="E91" i="66"/>
  <c r="E188" i="66" s="1"/>
  <c r="D91" i="66"/>
  <c r="D188" i="66" s="1"/>
  <c r="C91" i="66"/>
  <c r="C188" i="66" s="1"/>
  <c r="EV90" i="66"/>
  <c r="EV187" i="66" s="1"/>
  <c r="EU90" i="66"/>
  <c r="EU187" i="66" s="1"/>
  <c r="ET90" i="66"/>
  <c r="ET187" i="66" s="1"/>
  <c r="ES90" i="66"/>
  <c r="ES187" i="66" s="1"/>
  <c r="ER90" i="66"/>
  <c r="ER187" i="66" s="1"/>
  <c r="EQ90" i="66"/>
  <c r="EQ187" i="66" s="1"/>
  <c r="EP90" i="66"/>
  <c r="EP187" i="66" s="1"/>
  <c r="EO90" i="66"/>
  <c r="EO187" i="66" s="1"/>
  <c r="EN90" i="66"/>
  <c r="EN187" i="66" s="1"/>
  <c r="EM90" i="66"/>
  <c r="EM187" i="66" s="1"/>
  <c r="EL90" i="66"/>
  <c r="EL187" i="66" s="1"/>
  <c r="EK90" i="66"/>
  <c r="EK187" i="66" s="1"/>
  <c r="EJ90" i="66"/>
  <c r="EJ187" i="66" s="1"/>
  <c r="EI90" i="66"/>
  <c r="EI187" i="66" s="1"/>
  <c r="EH90" i="66"/>
  <c r="EH187" i="66" s="1"/>
  <c r="EG90" i="66"/>
  <c r="EG187" i="66" s="1"/>
  <c r="EF90" i="66"/>
  <c r="EF187" i="66" s="1"/>
  <c r="EE90" i="66"/>
  <c r="EE187" i="66" s="1"/>
  <c r="ED90" i="66"/>
  <c r="ED187" i="66" s="1"/>
  <c r="EC90" i="66"/>
  <c r="EC187" i="66" s="1"/>
  <c r="EB90" i="66"/>
  <c r="EB187" i="66" s="1"/>
  <c r="EA90" i="66"/>
  <c r="EA187" i="66" s="1"/>
  <c r="DZ90" i="66"/>
  <c r="DZ187" i="66" s="1"/>
  <c r="DY90" i="66"/>
  <c r="DY187" i="66" s="1"/>
  <c r="DX90" i="66"/>
  <c r="DX187" i="66" s="1"/>
  <c r="DW90" i="66"/>
  <c r="DW187" i="66" s="1"/>
  <c r="DV90" i="66"/>
  <c r="DV187" i="66" s="1"/>
  <c r="DU90" i="66"/>
  <c r="DU187" i="66" s="1"/>
  <c r="DT90" i="66"/>
  <c r="DT187" i="66" s="1"/>
  <c r="DS90" i="66"/>
  <c r="DS187" i="66" s="1"/>
  <c r="DR90" i="66"/>
  <c r="DR187" i="66" s="1"/>
  <c r="DQ90" i="66"/>
  <c r="DQ187" i="66" s="1"/>
  <c r="DP90" i="66"/>
  <c r="DP187" i="66" s="1"/>
  <c r="DO90" i="66"/>
  <c r="DO187" i="66" s="1"/>
  <c r="DN90" i="66"/>
  <c r="DN187" i="66" s="1"/>
  <c r="DM90" i="66"/>
  <c r="DM187" i="66" s="1"/>
  <c r="DL90" i="66"/>
  <c r="DL187" i="66" s="1"/>
  <c r="DK90" i="66"/>
  <c r="DK187" i="66" s="1"/>
  <c r="DJ90" i="66"/>
  <c r="DJ187" i="66" s="1"/>
  <c r="DI90" i="66"/>
  <c r="DI187" i="66" s="1"/>
  <c r="DH90" i="66"/>
  <c r="DH187" i="66" s="1"/>
  <c r="DG90" i="66"/>
  <c r="DG187" i="66" s="1"/>
  <c r="DF90" i="66"/>
  <c r="DF187" i="66" s="1"/>
  <c r="DE90" i="66"/>
  <c r="DE187" i="66" s="1"/>
  <c r="DD90" i="66"/>
  <c r="DD187" i="66" s="1"/>
  <c r="DC90" i="66"/>
  <c r="DC187" i="66" s="1"/>
  <c r="DB90" i="66"/>
  <c r="DB187" i="66" s="1"/>
  <c r="DA90" i="66"/>
  <c r="DA187" i="66" s="1"/>
  <c r="CZ90" i="66"/>
  <c r="CZ187" i="66" s="1"/>
  <c r="CY90" i="66"/>
  <c r="CY187" i="66" s="1"/>
  <c r="CX90" i="66"/>
  <c r="CX187" i="66" s="1"/>
  <c r="CW90" i="66"/>
  <c r="CW187" i="66" s="1"/>
  <c r="CV90" i="66"/>
  <c r="CV187" i="66" s="1"/>
  <c r="CU90" i="66"/>
  <c r="CU187" i="66" s="1"/>
  <c r="CT90" i="66"/>
  <c r="CT187" i="66" s="1"/>
  <c r="CS90" i="66"/>
  <c r="CS187" i="66" s="1"/>
  <c r="CR90" i="66"/>
  <c r="CR187" i="66" s="1"/>
  <c r="CQ90" i="66"/>
  <c r="CQ187" i="66" s="1"/>
  <c r="CP90" i="66"/>
  <c r="CP187" i="66" s="1"/>
  <c r="CO90" i="66"/>
  <c r="CO187" i="66" s="1"/>
  <c r="CN90" i="66"/>
  <c r="CN187" i="66" s="1"/>
  <c r="CM90" i="66"/>
  <c r="CM187" i="66" s="1"/>
  <c r="CL90" i="66"/>
  <c r="CL187" i="66" s="1"/>
  <c r="CK90" i="66"/>
  <c r="CK187" i="66" s="1"/>
  <c r="CJ90" i="66"/>
  <c r="CJ187" i="66" s="1"/>
  <c r="CI90" i="66"/>
  <c r="CI187" i="66" s="1"/>
  <c r="CH90" i="66"/>
  <c r="CH187" i="66" s="1"/>
  <c r="CG90" i="66"/>
  <c r="CG187" i="66" s="1"/>
  <c r="CF90" i="66"/>
  <c r="CF187" i="66" s="1"/>
  <c r="CE90" i="66"/>
  <c r="CE187" i="66" s="1"/>
  <c r="CD90" i="66"/>
  <c r="CD187" i="66" s="1"/>
  <c r="CC90" i="66"/>
  <c r="CC187" i="66" s="1"/>
  <c r="CB90" i="66"/>
  <c r="CB187" i="66" s="1"/>
  <c r="CA90" i="66"/>
  <c r="CA187" i="66" s="1"/>
  <c r="BZ90" i="66"/>
  <c r="BZ187" i="66" s="1"/>
  <c r="BY90" i="66"/>
  <c r="BY187" i="66" s="1"/>
  <c r="BX90" i="66"/>
  <c r="BX187" i="66" s="1"/>
  <c r="BW90" i="66"/>
  <c r="BW187" i="66" s="1"/>
  <c r="BV90" i="66"/>
  <c r="BV187" i="66" s="1"/>
  <c r="BU90" i="66"/>
  <c r="BU187" i="66" s="1"/>
  <c r="BT90" i="66"/>
  <c r="BT187" i="66" s="1"/>
  <c r="BS90" i="66"/>
  <c r="BS187" i="66" s="1"/>
  <c r="BR90" i="66"/>
  <c r="BR187" i="66" s="1"/>
  <c r="BQ90" i="66"/>
  <c r="BQ187" i="66" s="1"/>
  <c r="BP90" i="66"/>
  <c r="BP187" i="66" s="1"/>
  <c r="BO90" i="66"/>
  <c r="BO187" i="66" s="1"/>
  <c r="BN90" i="66"/>
  <c r="BN187" i="66" s="1"/>
  <c r="BM90" i="66"/>
  <c r="BM187" i="66" s="1"/>
  <c r="BL90" i="66"/>
  <c r="BL187" i="66" s="1"/>
  <c r="BK90" i="66"/>
  <c r="BK187" i="66" s="1"/>
  <c r="BJ90" i="66"/>
  <c r="BJ187" i="66" s="1"/>
  <c r="BI90" i="66"/>
  <c r="BI187" i="66" s="1"/>
  <c r="BH90" i="66"/>
  <c r="BH187" i="66" s="1"/>
  <c r="BG90" i="66"/>
  <c r="BG187" i="66" s="1"/>
  <c r="BF90" i="66"/>
  <c r="BF187" i="66" s="1"/>
  <c r="BE90" i="66"/>
  <c r="BE187" i="66" s="1"/>
  <c r="BD90" i="66"/>
  <c r="BD187" i="66" s="1"/>
  <c r="BC90" i="66"/>
  <c r="BC187" i="66" s="1"/>
  <c r="BB90" i="66"/>
  <c r="BB187" i="66" s="1"/>
  <c r="BA90" i="66"/>
  <c r="BA187" i="66" s="1"/>
  <c r="AZ90" i="66"/>
  <c r="AZ187" i="66" s="1"/>
  <c r="AY90" i="66"/>
  <c r="AY187" i="66" s="1"/>
  <c r="AX90" i="66"/>
  <c r="AX187" i="66" s="1"/>
  <c r="AW90" i="66"/>
  <c r="AW187" i="66" s="1"/>
  <c r="AV90" i="66"/>
  <c r="AV187" i="66" s="1"/>
  <c r="AU90" i="66"/>
  <c r="AU187" i="66" s="1"/>
  <c r="AT90" i="66"/>
  <c r="AT187" i="66" s="1"/>
  <c r="AS90" i="66"/>
  <c r="AS187" i="66" s="1"/>
  <c r="AR90" i="66"/>
  <c r="AR187" i="66" s="1"/>
  <c r="AQ90" i="66"/>
  <c r="AQ187" i="66" s="1"/>
  <c r="AP90" i="66"/>
  <c r="AP187" i="66" s="1"/>
  <c r="AO90" i="66"/>
  <c r="AO187" i="66" s="1"/>
  <c r="AN90" i="66"/>
  <c r="AN187" i="66" s="1"/>
  <c r="AM90" i="66"/>
  <c r="AM187" i="66" s="1"/>
  <c r="AL90" i="66"/>
  <c r="AL187" i="66" s="1"/>
  <c r="AK90" i="66"/>
  <c r="AK187" i="66" s="1"/>
  <c r="AJ90" i="66"/>
  <c r="AJ187" i="66" s="1"/>
  <c r="AI90" i="66"/>
  <c r="AI187" i="66" s="1"/>
  <c r="AH90" i="66"/>
  <c r="AH187" i="66" s="1"/>
  <c r="AG90" i="66"/>
  <c r="AG187" i="66" s="1"/>
  <c r="AF90" i="66"/>
  <c r="AF187" i="66" s="1"/>
  <c r="AE90" i="66"/>
  <c r="AE187" i="66" s="1"/>
  <c r="AD90" i="66"/>
  <c r="AD187" i="66" s="1"/>
  <c r="AC90" i="66"/>
  <c r="AC187" i="66" s="1"/>
  <c r="AB90" i="66"/>
  <c r="AB187" i="66" s="1"/>
  <c r="AA90" i="66"/>
  <c r="AA187" i="66" s="1"/>
  <c r="Z90" i="66"/>
  <c r="Z187" i="66" s="1"/>
  <c r="Y90" i="66"/>
  <c r="Y187" i="66" s="1"/>
  <c r="X90" i="66"/>
  <c r="X187" i="66" s="1"/>
  <c r="W90" i="66"/>
  <c r="W187" i="66" s="1"/>
  <c r="V90" i="66"/>
  <c r="V187" i="66" s="1"/>
  <c r="U90" i="66"/>
  <c r="U187" i="66" s="1"/>
  <c r="T90" i="66"/>
  <c r="T187" i="66" s="1"/>
  <c r="S90" i="66"/>
  <c r="S187" i="66" s="1"/>
  <c r="R90" i="66"/>
  <c r="R187" i="66" s="1"/>
  <c r="Q90" i="66"/>
  <c r="Q187" i="66" s="1"/>
  <c r="P90" i="66"/>
  <c r="P187" i="66" s="1"/>
  <c r="O90" i="66"/>
  <c r="O187" i="66" s="1"/>
  <c r="N90" i="66"/>
  <c r="N187" i="66" s="1"/>
  <c r="M90" i="66"/>
  <c r="M187" i="66" s="1"/>
  <c r="L90" i="66"/>
  <c r="L187" i="66" s="1"/>
  <c r="K90" i="66"/>
  <c r="K187" i="66" s="1"/>
  <c r="J90" i="66"/>
  <c r="J187" i="66" s="1"/>
  <c r="I90" i="66"/>
  <c r="I187" i="66" s="1"/>
  <c r="H90" i="66"/>
  <c r="H187" i="66" s="1"/>
  <c r="G90" i="66"/>
  <c r="G187" i="66" s="1"/>
  <c r="F90" i="66"/>
  <c r="F187" i="66" s="1"/>
  <c r="E90" i="66"/>
  <c r="E187" i="66" s="1"/>
  <c r="D90" i="66"/>
  <c r="D187" i="66" s="1"/>
  <c r="C90" i="66"/>
  <c r="C187" i="66" s="1"/>
  <c r="EV89" i="66"/>
  <c r="EV186" i="66" s="1"/>
  <c r="EU89" i="66"/>
  <c r="EU186" i="66" s="1"/>
  <c r="ET89" i="66"/>
  <c r="ET186" i="66" s="1"/>
  <c r="ES89" i="66"/>
  <c r="ES186" i="66" s="1"/>
  <c r="ER89" i="66"/>
  <c r="ER186" i="66" s="1"/>
  <c r="EQ89" i="66"/>
  <c r="EQ186" i="66" s="1"/>
  <c r="EP89" i="66"/>
  <c r="EP186" i="66" s="1"/>
  <c r="EO89" i="66"/>
  <c r="EO186" i="66" s="1"/>
  <c r="EN89" i="66"/>
  <c r="EN186" i="66" s="1"/>
  <c r="EM89" i="66"/>
  <c r="EM186" i="66" s="1"/>
  <c r="EL89" i="66"/>
  <c r="EL186" i="66" s="1"/>
  <c r="EK89" i="66"/>
  <c r="EK186" i="66" s="1"/>
  <c r="EJ89" i="66"/>
  <c r="EJ186" i="66" s="1"/>
  <c r="EI89" i="66"/>
  <c r="EI186" i="66" s="1"/>
  <c r="EH89" i="66"/>
  <c r="EH186" i="66" s="1"/>
  <c r="EG89" i="66"/>
  <c r="EG186" i="66" s="1"/>
  <c r="EF89" i="66"/>
  <c r="EF186" i="66" s="1"/>
  <c r="EE89" i="66"/>
  <c r="EE186" i="66" s="1"/>
  <c r="ED89" i="66"/>
  <c r="ED186" i="66" s="1"/>
  <c r="EC89" i="66"/>
  <c r="EC186" i="66" s="1"/>
  <c r="EB89" i="66"/>
  <c r="EB186" i="66" s="1"/>
  <c r="EA89" i="66"/>
  <c r="EA186" i="66" s="1"/>
  <c r="DZ89" i="66"/>
  <c r="DZ186" i="66" s="1"/>
  <c r="DY89" i="66"/>
  <c r="DY186" i="66" s="1"/>
  <c r="DX89" i="66"/>
  <c r="DX186" i="66" s="1"/>
  <c r="DW89" i="66"/>
  <c r="DW186" i="66" s="1"/>
  <c r="DV89" i="66"/>
  <c r="DV186" i="66" s="1"/>
  <c r="DU89" i="66"/>
  <c r="DU186" i="66" s="1"/>
  <c r="DT89" i="66"/>
  <c r="DT186" i="66" s="1"/>
  <c r="DS89" i="66"/>
  <c r="DS186" i="66" s="1"/>
  <c r="DR89" i="66"/>
  <c r="DR186" i="66" s="1"/>
  <c r="DQ89" i="66"/>
  <c r="DQ186" i="66" s="1"/>
  <c r="DP89" i="66"/>
  <c r="DP186" i="66" s="1"/>
  <c r="DO89" i="66"/>
  <c r="DO186" i="66" s="1"/>
  <c r="DN89" i="66"/>
  <c r="DN186" i="66" s="1"/>
  <c r="DM89" i="66"/>
  <c r="DM186" i="66" s="1"/>
  <c r="DL89" i="66"/>
  <c r="DL186" i="66" s="1"/>
  <c r="DK89" i="66"/>
  <c r="DK186" i="66" s="1"/>
  <c r="DJ89" i="66"/>
  <c r="DJ186" i="66" s="1"/>
  <c r="DI89" i="66"/>
  <c r="DI186" i="66" s="1"/>
  <c r="DH89" i="66"/>
  <c r="DH186" i="66" s="1"/>
  <c r="DG89" i="66"/>
  <c r="DG186" i="66" s="1"/>
  <c r="DF89" i="66"/>
  <c r="DF186" i="66" s="1"/>
  <c r="DE89" i="66"/>
  <c r="DE186" i="66" s="1"/>
  <c r="DD89" i="66"/>
  <c r="DD186" i="66" s="1"/>
  <c r="DC89" i="66"/>
  <c r="DC186" i="66" s="1"/>
  <c r="DB89" i="66"/>
  <c r="DB186" i="66" s="1"/>
  <c r="DA89" i="66"/>
  <c r="DA186" i="66" s="1"/>
  <c r="CZ89" i="66"/>
  <c r="CZ186" i="66" s="1"/>
  <c r="CY89" i="66"/>
  <c r="CY186" i="66" s="1"/>
  <c r="CX89" i="66"/>
  <c r="CX186" i="66" s="1"/>
  <c r="CW89" i="66"/>
  <c r="CW186" i="66" s="1"/>
  <c r="CV89" i="66"/>
  <c r="CV186" i="66" s="1"/>
  <c r="CU89" i="66"/>
  <c r="CU186" i="66" s="1"/>
  <c r="CT89" i="66"/>
  <c r="CT186" i="66" s="1"/>
  <c r="CS89" i="66"/>
  <c r="CS186" i="66" s="1"/>
  <c r="CR89" i="66"/>
  <c r="CR186" i="66" s="1"/>
  <c r="CQ89" i="66"/>
  <c r="CQ186" i="66" s="1"/>
  <c r="CP89" i="66"/>
  <c r="CP186" i="66" s="1"/>
  <c r="CO89" i="66"/>
  <c r="CO186" i="66" s="1"/>
  <c r="CN89" i="66"/>
  <c r="CN186" i="66" s="1"/>
  <c r="CM89" i="66"/>
  <c r="CM186" i="66" s="1"/>
  <c r="CL89" i="66"/>
  <c r="CL186" i="66" s="1"/>
  <c r="CK89" i="66"/>
  <c r="CK186" i="66" s="1"/>
  <c r="CJ89" i="66"/>
  <c r="CJ186" i="66" s="1"/>
  <c r="CI89" i="66"/>
  <c r="CI186" i="66" s="1"/>
  <c r="CH89" i="66"/>
  <c r="CH186" i="66" s="1"/>
  <c r="CG89" i="66"/>
  <c r="CG186" i="66" s="1"/>
  <c r="CF89" i="66"/>
  <c r="CF186" i="66" s="1"/>
  <c r="CE89" i="66"/>
  <c r="CE186" i="66" s="1"/>
  <c r="CD89" i="66"/>
  <c r="CD186" i="66" s="1"/>
  <c r="CC89" i="66"/>
  <c r="CC186" i="66" s="1"/>
  <c r="CB89" i="66"/>
  <c r="CB186" i="66" s="1"/>
  <c r="CA89" i="66"/>
  <c r="CA186" i="66" s="1"/>
  <c r="BZ89" i="66"/>
  <c r="BZ186" i="66" s="1"/>
  <c r="BY89" i="66"/>
  <c r="BY186" i="66" s="1"/>
  <c r="BX89" i="66"/>
  <c r="BX186" i="66" s="1"/>
  <c r="BW89" i="66"/>
  <c r="BW186" i="66" s="1"/>
  <c r="BV89" i="66"/>
  <c r="BV186" i="66" s="1"/>
  <c r="BU89" i="66"/>
  <c r="BU186" i="66" s="1"/>
  <c r="BT89" i="66"/>
  <c r="BT186" i="66" s="1"/>
  <c r="BS89" i="66"/>
  <c r="BS186" i="66" s="1"/>
  <c r="BR89" i="66"/>
  <c r="BR186" i="66" s="1"/>
  <c r="BQ89" i="66"/>
  <c r="BQ186" i="66" s="1"/>
  <c r="BP89" i="66"/>
  <c r="BP186" i="66" s="1"/>
  <c r="BO89" i="66"/>
  <c r="BO186" i="66" s="1"/>
  <c r="BN89" i="66"/>
  <c r="BN186" i="66" s="1"/>
  <c r="BM89" i="66"/>
  <c r="BM186" i="66" s="1"/>
  <c r="BL89" i="66"/>
  <c r="BL186" i="66" s="1"/>
  <c r="BK89" i="66"/>
  <c r="BK186" i="66" s="1"/>
  <c r="BJ89" i="66"/>
  <c r="BJ186" i="66" s="1"/>
  <c r="BI89" i="66"/>
  <c r="BI186" i="66" s="1"/>
  <c r="BH89" i="66"/>
  <c r="BH186" i="66" s="1"/>
  <c r="BG89" i="66"/>
  <c r="BG186" i="66" s="1"/>
  <c r="BF89" i="66"/>
  <c r="BF186" i="66" s="1"/>
  <c r="BE89" i="66"/>
  <c r="BE186" i="66" s="1"/>
  <c r="BD89" i="66"/>
  <c r="BD186" i="66" s="1"/>
  <c r="BC89" i="66"/>
  <c r="BC186" i="66" s="1"/>
  <c r="BB89" i="66"/>
  <c r="BB186" i="66" s="1"/>
  <c r="BA89" i="66"/>
  <c r="BA186" i="66" s="1"/>
  <c r="AZ89" i="66"/>
  <c r="AZ186" i="66" s="1"/>
  <c r="AY89" i="66"/>
  <c r="AY186" i="66" s="1"/>
  <c r="AX89" i="66"/>
  <c r="AX186" i="66" s="1"/>
  <c r="AW89" i="66"/>
  <c r="AW186" i="66" s="1"/>
  <c r="AV89" i="66"/>
  <c r="AV186" i="66" s="1"/>
  <c r="AU89" i="66"/>
  <c r="AU186" i="66" s="1"/>
  <c r="AT89" i="66"/>
  <c r="AT186" i="66" s="1"/>
  <c r="AS89" i="66"/>
  <c r="AS186" i="66" s="1"/>
  <c r="AR89" i="66"/>
  <c r="AR186" i="66" s="1"/>
  <c r="AQ89" i="66"/>
  <c r="AQ186" i="66" s="1"/>
  <c r="AP89" i="66"/>
  <c r="AP186" i="66" s="1"/>
  <c r="AO89" i="66"/>
  <c r="AO186" i="66" s="1"/>
  <c r="AN89" i="66"/>
  <c r="AN186" i="66" s="1"/>
  <c r="AM89" i="66"/>
  <c r="AM186" i="66" s="1"/>
  <c r="AL89" i="66"/>
  <c r="AL186" i="66" s="1"/>
  <c r="AK89" i="66"/>
  <c r="AK186" i="66" s="1"/>
  <c r="AJ89" i="66"/>
  <c r="AJ186" i="66" s="1"/>
  <c r="AI89" i="66"/>
  <c r="AI186" i="66" s="1"/>
  <c r="AH89" i="66"/>
  <c r="AH186" i="66" s="1"/>
  <c r="AG89" i="66"/>
  <c r="AG186" i="66" s="1"/>
  <c r="AF89" i="66"/>
  <c r="AF186" i="66" s="1"/>
  <c r="AE89" i="66"/>
  <c r="AE186" i="66" s="1"/>
  <c r="AD89" i="66"/>
  <c r="AD186" i="66" s="1"/>
  <c r="AC89" i="66"/>
  <c r="AC186" i="66" s="1"/>
  <c r="AB89" i="66"/>
  <c r="AB186" i="66" s="1"/>
  <c r="AA89" i="66"/>
  <c r="AA186" i="66" s="1"/>
  <c r="Z89" i="66"/>
  <c r="Z186" i="66" s="1"/>
  <c r="Y89" i="66"/>
  <c r="Y186" i="66" s="1"/>
  <c r="X89" i="66"/>
  <c r="X186" i="66" s="1"/>
  <c r="W89" i="66"/>
  <c r="W186" i="66" s="1"/>
  <c r="V89" i="66"/>
  <c r="V186" i="66" s="1"/>
  <c r="U89" i="66"/>
  <c r="U186" i="66" s="1"/>
  <c r="T89" i="66"/>
  <c r="T186" i="66" s="1"/>
  <c r="S89" i="66"/>
  <c r="S186" i="66" s="1"/>
  <c r="R89" i="66"/>
  <c r="R186" i="66" s="1"/>
  <c r="Q89" i="66"/>
  <c r="Q186" i="66" s="1"/>
  <c r="P89" i="66"/>
  <c r="P186" i="66" s="1"/>
  <c r="O89" i="66"/>
  <c r="O186" i="66" s="1"/>
  <c r="N89" i="66"/>
  <c r="N186" i="66" s="1"/>
  <c r="M89" i="66"/>
  <c r="M186" i="66" s="1"/>
  <c r="L89" i="66"/>
  <c r="L186" i="66" s="1"/>
  <c r="K89" i="66"/>
  <c r="K186" i="66" s="1"/>
  <c r="J89" i="66"/>
  <c r="J186" i="66" s="1"/>
  <c r="I89" i="66"/>
  <c r="I186" i="66" s="1"/>
  <c r="H89" i="66"/>
  <c r="H186" i="66" s="1"/>
  <c r="G89" i="66"/>
  <c r="G186" i="66" s="1"/>
  <c r="F89" i="66"/>
  <c r="F186" i="66" s="1"/>
  <c r="E89" i="66"/>
  <c r="E186" i="66" s="1"/>
  <c r="D89" i="66"/>
  <c r="D186" i="66" s="1"/>
  <c r="C89" i="66"/>
  <c r="C186" i="66" s="1"/>
  <c r="EV88" i="66"/>
  <c r="EV185" i="66" s="1"/>
  <c r="EU88" i="66"/>
  <c r="EU185" i="66" s="1"/>
  <c r="ET88" i="66"/>
  <c r="ET185" i="66" s="1"/>
  <c r="ES88" i="66"/>
  <c r="ES185" i="66" s="1"/>
  <c r="ER88" i="66"/>
  <c r="ER185" i="66" s="1"/>
  <c r="EQ88" i="66"/>
  <c r="EQ185" i="66" s="1"/>
  <c r="EP88" i="66"/>
  <c r="EP185" i="66" s="1"/>
  <c r="EO88" i="66"/>
  <c r="EO185" i="66" s="1"/>
  <c r="EN88" i="66"/>
  <c r="EN185" i="66" s="1"/>
  <c r="EM88" i="66"/>
  <c r="EM185" i="66" s="1"/>
  <c r="EL88" i="66"/>
  <c r="EL185" i="66" s="1"/>
  <c r="EK88" i="66"/>
  <c r="EK185" i="66" s="1"/>
  <c r="EJ88" i="66"/>
  <c r="EJ185" i="66" s="1"/>
  <c r="EI88" i="66"/>
  <c r="EI185" i="66" s="1"/>
  <c r="EH88" i="66"/>
  <c r="EH185" i="66" s="1"/>
  <c r="EG88" i="66"/>
  <c r="EG185" i="66" s="1"/>
  <c r="EF88" i="66"/>
  <c r="EF185" i="66" s="1"/>
  <c r="EE88" i="66"/>
  <c r="EE185" i="66" s="1"/>
  <c r="ED88" i="66"/>
  <c r="ED185" i="66" s="1"/>
  <c r="EC88" i="66"/>
  <c r="EC185" i="66" s="1"/>
  <c r="EB88" i="66"/>
  <c r="EB185" i="66" s="1"/>
  <c r="EA88" i="66"/>
  <c r="EA185" i="66" s="1"/>
  <c r="DZ88" i="66"/>
  <c r="DZ185" i="66" s="1"/>
  <c r="DY88" i="66"/>
  <c r="DY185" i="66" s="1"/>
  <c r="DX88" i="66"/>
  <c r="DX185" i="66" s="1"/>
  <c r="DW88" i="66"/>
  <c r="DW185" i="66" s="1"/>
  <c r="DV88" i="66"/>
  <c r="DV185" i="66" s="1"/>
  <c r="DU88" i="66"/>
  <c r="DU185" i="66" s="1"/>
  <c r="DT88" i="66"/>
  <c r="DT185" i="66" s="1"/>
  <c r="DS88" i="66"/>
  <c r="DS185" i="66" s="1"/>
  <c r="DR88" i="66"/>
  <c r="DR185" i="66" s="1"/>
  <c r="DQ88" i="66"/>
  <c r="DQ185" i="66" s="1"/>
  <c r="DP88" i="66"/>
  <c r="DP185" i="66" s="1"/>
  <c r="DO88" i="66"/>
  <c r="DO185" i="66" s="1"/>
  <c r="DN88" i="66"/>
  <c r="DN185" i="66" s="1"/>
  <c r="DM88" i="66"/>
  <c r="DM185" i="66" s="1"/>
  <c r="DL88" i="66"/>
  <c r="DL185" i="66" s="1"/>
  <c r="DK88" i="66"/>
  <c r="DK185" i="66" s="1"/>
  <c r="DJ88" i="66"/>
  <c r="DJ185" i="66" s="1"/>
  <c r="DI88" i="66"/>
  <c r="DI185" i="66" s="1"/>
  <c r="DH88" i="66"/>
  <c r="DH185" i="66" s="1"/>
  <c r="DG88" i="66"/>
  <c r="DG185" i="66" s="1"/>
  <c r="DF88" i="66"/>
  <c r="DF185" i="66" s="1"/>
  <c r="DE88" i="66"/>
  <c r="DE185" i="66" s="1"/>
  <c r="DD88" i="66"/>
  <c r="DD185" i="66" s="1"/>
  <c r="DC88" i="66"/>
  <c r="DC185" i="66" s="1"/>
  <c r="DB88" i="66"/>
  <c r="DB185" i="66" s="1"/>
  <c r="DA88" i="66"/>
  <c r="DA185" i="66" s="1"/>
  <c r="CZ88" i="66"/>
  <c r="CZ185" i="66" s="1"/>
  <c r="CY88" i="66"/>
  <c r="CY185" i="66" s="1"/>
  <c r="CX88" i="66"/>
  <c r="CX185" i="66" s="1"/>
  <c r="CW88" i="66"/>
  <c r="CW185" i="66" s="1"/>
  <c r="CV88" i="66"/>
  <c r="CV185" i="66" s="1"/>
  <c r="CU88" i="66"/>
  <c r="CU185" i="66" s="1"/>
  <c r="CT88" i="66"/>
  <c r="CT185" i="66" s="1"/>
  <c r="CS88" i="66"/>
  <c r="CS185" i="66" s="1"/>
  <c r="CR88" i="66"/>
  <c r="CR185" i="66" s="1"/>
  <c r="CQ88" i="66"/>
  <c r="CQ185" i="66" s="1"/>
  <c r="CP88" i="66"/>
  <c r="CP185" i="66" s="1"/>
  <c r="CO88" i="66"/>
  <c r="CO185" i="66" s="1"/>
  <c r="CN88" i="66"/>
  <c r="CN185" i="66" s="1"/>
  <c r="CM88" i="66"/>
  <c r="CM185" i="66" s="1"/>
  <c r="CL88" i="66"/>
  <c r="CL185" i="66" s="1"/>
  <c r="CK88" i="66"/>
  <c r="CK185" i="66" s="1"/>
  <c r="CJ88" i="66"/>
  <c r="CJ185" i="66" s="1"/>
  <c r="CI88" i="66"/>
  <c r="CI185" i="66" s="1"/>
  <c r="CH88" i="66"/>
  <c r="CH185" i="66" s="1"/>
  <c r="CG88" i="66"/>
  <c r="CG185" i="66" s="1"/>
  <c r="CF88" i="66"/>
  <c r="CF185" i="66" s="1"/>
  <c r="CE88" i="66"/>
  <c r="CE185" i="66" s="1"/>
  <c r="CD88" i="66"/>
  <c r="CD185" i="66" s="1"/>
  <c r="CC88" i="66"/>
  <c r="CC185" i="66" s="1"/>
  <c r="CB88" i="66"/>
  <c r="CB185" i="66" s="1"/>
  <c r="CA88" i="66"/>
  <c r="CA185" i="66" s="1"/>
  <c r="BZ88" i="66"/>
  <c r="BZ185" i="66" s="1"/>
  <c r="BY88" i="66"/>
  <c r="BY185" i="66" s="1"/>
  <c r="BX88" i="66"/>
  <c r="BX185" i="66" s="1"/>
  <c r="BW88" i="66"/>
  <c r="BW185" i="66" s="1"/>
  <c r="BV88" i="66"/>
  <c r="BV185" i="66" s="1"/>
  <c r="BU88" i="66"/>
  <c r="BU185" i="66" s="1"/>
  <c r="BT88" i="66"/>
  <c r="BT185" i="66" s="1"/>
  <c r="BS88" i="66"/>
  <c r="BS185" i="66" s="1"/>
  <c r="BR88" i="66"/>
  <c r="BR185" i="66" s="1"/>
  <c r="BQ88" i="66"/>
  <c r="BQ185" i="66" s="1"/>
  <c r="BP88" i="66"/>
  <c r="BP185" i="66" s="1"/>
  <c r="BO88" i="66"/>
  <c r="BO185" i="66" s="1"/>
  <c r="BN88" i="66"/>
  <c r="BN185" i="66" s="1"/>
  <c r="BM88" i="66"/>
  <c r="BM185" i="66" s="1"/>
  <c r="BL88" i="66"/>
  <c r="BL185" i="66" s="1"/>
  <c r="BK88" i="66"/>
  <c r="BK185" i="66" s="1"/>
  <c r="BJ88" i="66"/>
  <c r="BJ185" i="66" s="1"/>
  <c r="BI88" i="66"/>
  <c r="BI185" i="66" s="1"/>
  <c r="BH88" i="66"/>
  <c r="BH185" i="66" s="1"/>
  <c r="BG88" i="66"/>
  <c r="BG185" i="66" s="1"/>
  <c r="BF88" i="66"/>
  <c r="BF185" i="66" s="1"/>
  <c r="BE88" i="66"/>
  <c r="BE185" i="66" s="1"/>
  <c r="BD88" i="66"/>
  <c r="BD185" i="66" s="1"/>
  <c r="BC88" i="66"/>
  <c r="BC185" i="66" s="1"/>
  <c r="BB88" i="66"/>
  <c r="BB185" i="66" s="1"/>
  <c r="BA88" i="66"/>
  <c r="BA185" i="66" s="1"/>
  <c r="AZ88" i="66"/>
  <c r="AZ185" i="66" s="1"/>
  <c r="AY88" i="66"/>
  <c r="AY185" i="66" s="1"/>
  <c r="AX88" i="66"/>
  <c r="AX185" i="66" s="1"/>
  <c r="AW88" i="66"/>
  <c r="AW185" i="66" s="1"/>
  <c r="AV88" i="66"/>
  <c r="AV185" i="66" s="1"/>
  <c r="AU88" i="66"/>
  <c r="AU185" i="66" s="1"/>
  <c r="AT88" i="66"/>
  <c r="AT185" i="66" s="1"/>
  <c r="AS88" i="66"/>
  <c r="AS185" i="66" s="1"/>
  <c r="AR88" i="66"/>
  <c r="AR185" i="66" s="1"/>
  <c r="AQ88" i="66"/>
  <c r="AQ185" i="66" s="1"/>
  <c r="AP88" i="66"/>
  <c r="AP185" i="66" s="1"/>
  <c r="AO88" i="66"/>
  <c r="AO185" i="66" s="1"/>
  <c r="AN88" i="66"/>
  <c r="AN185" i="66" s="1"/>
  <c r="AM88" i="66"/>
  <c r="AM185" i="66" s="1"/>
  <c r="AL88" i="66"/>
  <c r="AL185" i="66" s="1"/>
  <c r="AK88" i="66"/>
  <c r="AK185" i="66" s="1"/>
  <c r="AJ88" i="66"/>
  <c r="AJ185" i="66" s="1"/>
  <c r="AI88" i="66"/>
  <c r="AI185" i="66" s="1"/>
  <c r="AH88" i="66"/>
  <c r="AH185" i="66" s="1"/>
  <c r="AG88" i="66"/>
  <c r="AG185" i="66" s="1"/>
  <c r="AF88" i="66"/>
  <c r="AF185" i="66" s="1"/>
  <c r="AE88" i="66"/>
  <c r="AE185" i="66" s="1"/>
  <c r="AD88" i="66"/>
  <c r="AD185" i="66" s="1"/>
  <c r="AC88" i="66"/>
  <c r="AC185" i="66" s="1"/>
  <c r="AB88" i="66"/>
  <c r="AB185" i="66" s="1"/>
  <c r="AA88" i="66"/>
  <c r="AA185" i="66" s="1"/>
  <c r="Z88" i="66"/>
  <c r="Z185" i="66" s="1"/>
  <c r="Y88" i="66"/>
  <c r="Y185" i="66" s="1"/>
  <c r="X88" i="66"/>
  <c r="X185" i="66" s="1"/>
  <c r="W88" i="66"/>
  <c r="W185" i="66" s="1"/>
  <c r="V88" i="66"/>
  <c r="V185" i="66" s="1"/>
  <c r="U88" i="66"/>
  <c r="U185" i="66" s="1"/>
  <c r="T88" i="66"/>
  <c r="T185" i="66" s="1"/>
  <c r="S88" i="66"/>
  <c r="S185" i="66" s="1"/>
  <c r="R88" i="66"/>
  <c r="R185" i="66" s="1"/>
  <c r="Q88" i="66"/>
  <c r="Q185" i="66" s="1"/>
  <c r="P88" i="66"/>
  <c r="P185" i="66" s="1"/>
  <c r="O88" i="66"/>
  <c r="O185" i="66" s="1"/>
  <c r="N88" i="66"/>
  <c r="N185" i="66" s="1"/>
  <c r="M88" i="66"/>
  <c r="M185" i="66" s="1"/>
  <c r="L88" i="66"/>
  <c r="L185" i="66" s="1"/>
  <c r="K88" i="66"/>
  <c r="K185" i="66" s="1"/>
  <c r="J88" i="66"/>
  <c r="J185" i="66" s="1"/>
  <c r="I88" i="66"/>
  <c r="I185" i="66" s="1"/>
  <c r="H88" i="66"/>
  <c r="H185" i="66" s="1"/>
  <c r="G88" i="66"/>
  <c r="G185" i="66" s="1"/>
  <c r="F88" i="66"/>
  <c r="F185" i="66" s="1"/>
  <c r="E88" i="66"/>
  <c r="E185" i="66" s="1"/>
  <c r="D88" i="66"/>
  <c r="D185" i="66" s="1"/>
  <c r="C88" i="66"/>
  <c r="C185" i="66" s="1"/>
  <c r="EV87" i="66"/>
  <c r="EV184" i="66" s="1"/>
  <c r="EU87" i="66"/>
  <c r="EU184" i="66" s="1"/>
  <c r="ET87" i="66"/>
  <c r="ET184" i="66" s="1"/>
  <c r="ES87" i="66"/>
  <c r="ES184" i="66" s="1"/>
  <c r="ER87" i="66"/>
  <c r="ER184" i="66" s="1"/>
  <c r="EQ87" i="66"/>
  <c r="EQ184" i="66" s="1"/>
  <c r="EP87" i="66"/>
  <c r="EP184" i="66" s="1"/>
  <c r="EO87" i="66"/>
  <c r="EO184" i="66" s="1"/>
  <c r="EN87" i="66"/>
  <c r="EN184" i="66" s="1"/>
  <c r="EM87" i="66"/>
  <c r="EM184" i="66" s="1"/>
  <c r="EL87" i="66"/>
  <c r="EL184" i="66" s="1"/>
  <c r="EK87" i="66"/>
  <c r="EK184" i="66" s="1"/>
  <c r="EJ87" i="66"/>
  <c r="EJ184" i="66" s="1"/>
  <c r="EI87" i="66"/>
  <c r="EI184" i="66" s="1"/>
  <c r="EH87" i="66"/>
  <c r="EH184" i="66" s="1"/>
  <c r="EG87" i="66"/>
  <c r="EG184" i="66" s="1"/>
  <c r="EF87" i="66"/>
  <c r="EF184" i="66" s="1"/>
  <c r="EE87" i="66"/>
  <c r="EE184" i="66" s="1"/>
  <c r="ED87" i="66"/>
  <c r="ED184" i="66" s="1"/>
  <c r="EC87" i="66"/>
  <c r="EC184" i="66" s="1"/>
  <c r="EB87" i="66"/>
  <c r="EB184" i="66" s="1"/>
  <c r="EA87" i="66"/>
  <c r="EA184" i="66" s="1"/>
  <c r="DZ87" i="66"/>
  <c r="DZ184" i="66" s="1"/>
  <c r="DY87" i="66"/>
  <c r="DY184" i="66" s="1"/>
  <c r="DX87" i="66"/>
  <c r="DX184" i="66" s="1"/>
  <c r="DW87" i="66"/>
  <c r="DW184" i="66" s="1"/>
  <c r="DV87" i="66"/>
  <c r="DV184" i="66" s="1"/>
  <c r="DU87" i="66"/>
  <c r="DU184" i="66" s="1"/>
  <c r="DT87" i="66"/>
  <c r="DT184" i="66" s="1"/>
  <c r="DS87" i="66"/>
  <c r="DS184" i="66" s="1"/>
  <c r="DR87" i="66"/>
  <c r="DR184" i="66" s="1"/>
  <c r="DQ87" i="66"/>
  <c r="DQ184" i="66" s="1"/>
  <c r="DP87" i="66"/>
  <c r="DP184" i="66" s="1"/>
  <c r="DO87" i="66"/>
  <c r="DO184" i="66" s="1"/>
  <c r="DN87" i="66"/>
  <c r="DN184" i="66" s="1"/>
  <c r="DM87" i="66"/>
  <c r="DM184" i="66" s="1"/>
  <c r="DL87" i="66"/>
  <c r="DL184" i="66" s="1"/>
  <c r="DK87" i="66"/>
  <c r="DK184" i="66" s="1"/>
  <c r="DJ87" i="66"/>
  <c r="DJ184" i="66" s="1"/>
  <c r="DI87" i="66"/>
  <c r="DI184" i="66" s="1"/>
  <c r="DH87" i="66"/>
  <c r="DH184" i="66" s="1"/>
  <c r="DG87" i="66"/>
  <c r="DG184" i="66" s="1"/>
  <c r="DF87" i="66"/>
  <c r="DF184" i="66" s="1"/>
  <c r="DE87" i="66"/>
  <c r="DE184" i="66" s="1"/>
  <c r="DD87" i="66"/>
  <c r="DD184" i="66" s="1"/>
  <c r="DC87" i="66"/>
  <c r="DC184" i="66" s="1"/>
  <c r="DB87" i="66"/>
  <c r="DB184" i="66" s="1"/>
  <c r="DA87" i="66"/>
  <c r="DA184" i="66" s="1"/>
  <c r="CZ87" i="66"/>
  <c r="CZ184" i="66" s="1"/>
  <c r="CY87" i="66"/>
  <c r="CY184" i="66" s="1"/>
  <c r="CX87" i="66"/>
  <c r="CX184" i="66" s="1"/>
  <c r="CW87" i="66"/>
  <c r="CW184" i="66" s="1"/>
  <c r="CV87" i="66"/>
  <c r="CV184" i="66" s="1"/>
  <c r="CU87" i="66"/>
  <c r="CU184" i="66" s="1"/>
  <c r="CT87" i="66"/>
  <c r="CT184" i="66" s="1"/>
  <c r="CS87" i="66"/>
  <c r="CS184" i="66" s="1"/>
  <c r="CR87" i="66"/>
  <c r="CR184" i="66" s="1"/>
  <c r="CQ87" i="66"/>
  <c r="CQ184" i="66" s="1"/>
  <c r="CP87" i="66"/>
  <c r="CP184" i="66" s="1"/>
  <c r="CO87" i="66"/>
  <c r="CO184" i="66" s="1"/>
  <c r="CN87" i="66"/>
  <c r="CN184" i="66" s="1"/>
  <c r="CM87" i="66"/>
  <c r="CM184" i="66" s="1"/>
  <c r="CL87" i="66"/>
  <c r="CL184" i="66" s="1"/>
  <c r="CK87" i="66"/>
  <c r="CK184" i="66" s="1"/>
  <c r="CJ87" i="66"/>
  <c r="CJ184" i="66" s="1"/>
  <c r="CI87" i="66"/>
  <c r="CI184" i="66" s="1"/>
  <c r="CH87" i="66"/>
  <c r="CH184" i="66" s="1"/>
  <c r="CG87" i="66"/>
  <c r="CG184" i="66" s="1"/>
  <c r="CF87" i="66"/>
  <c r="CF184" i="66" s="1"/>
  <c r="CE87" i="66"/>
  <c r="CE184" i="66" s="1"/>
  <c r="CD87" i="66"/>
  <c r="CD184" i="66" s="1"/>
  <c r="CC87" i="66"/>
  <c r="CC184" i="66" s="1"/>
  <c r="CB87" i="66"/>
  <c r="CB184" i="66" s="1"/>
  <c r="CA87" i="66"/>
  <c r="CA184" i="66" s="1"/>
  <c r="BZ87" i="66"/>
  <c r="BZ184" i="66" s="1"/>
  <c r="BY87" i="66"/>
  <c r="BY184" i="66" s="1"/>
  <c r="BX87" i="66"/>
  <c r="BX184" i="66" s="1"/>
  <c r="BW87" i="66"/>
  <c r="BW184" i="66" s="1"/>
  <c r="BV87" i="66"/>
  <c r="BV184" i="66" s="1"/>
  <c r="BU87" i="66"/>
  <c r="BU184" i="66" s="1"/>
  <c r="BT87" i="66"/>
  <c r="BT184" i="66" s="1"/>
  <c r="BS87" i="66"/>
  <c r="BS184" i="66" s="1"/>
  <c r="BR87" i="66"/>
  <c r="BR184" i="66" s="1"/>
  <c r="BQ87" i="66"/>
  <c r="BQ184" i="66" s="1"/>
  <c r="BP87" i="66"/>
  <c r="BP184" i="66" s="1"/>
  <c r="BO87" i="66"/>
  <c r="BO184" i="66" s="1"/>
  <c r="BN87" i="66"/>
  <c r="BN184" i="66" s="1"/>
  <c r="BM87" i="66"/>
  <c r="BM184" i="66" s="1"/>
  <c r="BL87" i="66"/>
  <c r="BL184" i="66" s="1"/>
  <c r="BK87" i="66"/>
  <c r="BK184" i="66" s="1"/>
  <c r="BJ87" i="66"/>
  <c r="BJ184" i="66" s="1"/>
  <c r="BI87" i="66"/>
  <c r="BI184" i="66" s="1"/>
  <c r="BH87" i="66"/>
  <c r="BH184" i="66" s="1"/>
  <c r="BG87" i="66"/>
  <c r="BG184" i="66" s="1"/>
  <c r="BF87" i="66"/>
  <c r="BF184" i="66" s="1"/>
  <c r="BE87" i="66"/>
  <c r="BE184" i="66" s="1"/>
  <c r="BD87" i="66"/>
  <c r="BD184" i="66" s="1"/>
  <c r="BC87" i="66"/>
  <c r="BC184" i="66" s="1"/>
  <c r="BB87" i="66"/>
  <c r="BB184" i="66" s="1"/>
  <c r="BA87" i="66"/>
  <c r="BA184" i="66" s="1"/>
  <c r="AZ87" i="66"/>
  <c r="AZ184" i="66" s="1"/>
  <c r="AY87" i="66"/>
  <c r="AY184" i="66" s="1"/>
  <c r="AX87" i="66"/>
  <c r="AX184" i="66" s="1"/>
  <c r="AW87" i="66"/>
  <c r="AW184" i="66" s="1"/>
  <c r="AV87" i="66"/>
  <c r="AV184" i="66" s="1"/>
  <c r="AU87" i="66"/>
  <c r="AU184" i="66" s="1"/>
  <c r="AT87" i="66"/>
  <c r="AT184" i="66" s="1"/>
  <c r="AS87" i="66"/>
  <c r="AS184" i="66" s="1"/>
  <c r="AR87" i="66"/>
  <c r="AR184" i="66" s="1"/>
  <c r="AQ87" i="66"/>
  <c r="AQ184" i="66" s="1"/>
  <c r="AP87" i="66"/>
  <c r="AP184" i="66" s="1"/>
  <c r="AO87" i="66"/>
  <c r="AO184" i="66" s="1"/>
  <c r="AN87" i="66"/>
  <c r="AN184" i="66" s="1"/>
  <c r="AM87" i="66"/>
  <c r="AM184" i="66" s="1"/>
  <c r="AL87" i="66"/>
  <c r="AL184" i="66" s="1"/>
  <c r="AK87" i="66"/>
  <c r="AK184" i="66" s="1"/>
  <c r="AJ87" i="66"/>
  <c r="AJ184" i="66" s="1"/>
  <c r="AI87" i="66"/>
  <c r="AI184" i="66" s="1"/>
  <c r="AH87" i="66"/>
  <c r="AH184" i="66" s="1"/>
  <c r="AG87" i="66"/>
  <c r="AG184" i="66" s="1"/>
  <c r="AF87" i="66"/>
  <c r="AF184" i="66" s="1"/>
  <c r="AE87" i="66"/>
  <c r="AE184" i="66" s="1"/>
  <c r="AD87" i="66"/>
  <c r="AD184" i="66" s="1"/>
  <c r="AC87" i="66"/>
  <c r="AC184" i="66" s="1"/>
  <c r="AB87" i="66"/>
  <c r="AB184" i="66" s="1"/>
  <c r="AA87" i="66"/>
  <c r="AA184" i="66" s="1"/>
  <c r="Z87" i="66"/>
  <c r="Z184" i="66" s="1"/>
  <c r="Y87" i="66"/>
  <c r="Y184" i="66" s="1"/>
  <c r="X87" i="66"/>
  <c r="X184" i="66" s="1"/>
  <c r="W87" i="66"/>
  <c r="W184" i="66" s="1"/>
  <c r="V87" i="66"/>
  <c r="V184" i="66" s="1"/>
  <c r="U87" i="66"/>
  <c r="U184" i="66" s="1"/>
  <c r="T87" i="66"/>
  <c r="T184" i="66" s="1"/>
  <c r="S87" i="66"/>
  <c r="S184" i="66" s="1"/>
  <c r="R87" i="66"/>
  <c r="R184" i="66" s="1"/>
  <c r="Q87" i="66"/>
  <c r="Q184" i="66" s="1"/>
  <c r="P87" i="66"/>
  <c r="P184" i="66" s="1"/>
  <c r="O87" i="66"/>
  <c r="O184" i="66" s="1"/>
  <c r="N87" i="66"/>
  <c r="N184" i="66" s="1"/>
  <c r="M87" i="66"/>
  <c r="M184" i="66" s="1"/>
  <c r="L87" i="66"/>
  <c r="L184" i="66" s="1"/>
  <c r="K87" i="66"/>
  <c r="K184" i="66" s="1"/>
  <c r="J87" i="66"/>
  <c r="J184" i="66" s="1"/>
  <c r="I87" i="66"/>
  <c r="I184" i="66" s="1"/>
  <c r="H87" i="66"/>
  <c r="H184" i="66" s="1"/>
  <c r="G87" i="66"/>
  <c r="G184" i="66" s="1"/>
  <c r="F87" i="66"/>
  <c r="F184" i="66" s="1"/>
  <c r="E87" i="66"/>
  <c r="E184" i="66" s="1"/>
  <c r="D87" i="66"/>
  <c r="D184" i="66" s="1"/>
  <c r="C87" i="66"/>
  <c r="C184" i="66" s="1"/>
  <c r="EV86" i="66"/>
  <c r="EV183" i="66" s="1"/>
  <c r="EU86" i="66"/>
  <c r="EU183" i="66" s="1"/>
  <c r="ET86" i="66"/>
  <c r="ET183" i="66" s="1"/>
  <c r="ES86" i="66"/>
  <c r="ES183" i="66" s="1"/>
  <c r="ER86" i="66"/>
  <c r="ER183" i="66" s="1"/>
  <c r="EQ86" i="66"/>
  <c r="EQ183" i="66" s="1"/>
  <c r="EP86" i="66"/>
  <c r="EP183" i="66" s="1"/>
  <c r="EO86" i="66"/>
  <c r="EO183" i="66" s="1"/>
  <c r="EN86" i="66"/>
  <c r="EN183" i="66" s="1"/>
  <c r="EM86" i="66"/>
  <c r="EM183" i="66" s="1"/>
  <c r="EL86" i="66"/>
  <c r="EL183" i="66" s="1"/>
  <c r="EK86" i="66"/>
  <c r="EK183" i="66" s="1"/>
  <c r="EJ86" i="66"/>
  <c r="EJ183" i="66" s="1"/>
  <c r="EI86" i="66"/>
  <c r="EI183" i="66" s="1"/>
  <c r="EH86" i="66"/>
  <c r="EH183" i="66" s="1"/>
  <c r="EG86" i="66"/>
  <c r="EG183" i="66" s="1"/>
  <c r="EF86" i="66"/>
  <c r="EF183" i="66" s="1"/>
  <c r="EE86" i="66"/>
  <c r="EE183" i="66" s="1"/>
  <c r="ED86" i="66"/>
  <c r="ED183" i="66" s="1"/>
  <c r="EC86" i="66"/>
  <c r="EC183" i="66" s="1"/>
  <c r="EB86" i="66"/>
  <c r="EB183" i="66" s="1"/>
  <c r="EA86" i="66"/>
  <c r="EA183" i="66" s="1"/>
  <c r="DZ86" i="66"/>
  <c r="DZ183" i="66" s="1"/>
  <c r="DY86" i="66"/>
  <c r="DY183" i="66" s="1"/>
  <c r="DX86" i="66"/>
  <c r="DX183" i="66" s="1"/>
  <c r="DW86" i="66"/>
  <c r="DW183" i="66" s="1"/>
  <c r="DV86" i="66"/>
  <c r="DV183" i="66" s="1"/>
  <c r="DU86" i="66"/>
  <c r="DU183" i="66" s="1"/>
  <c r="DT86" i="66"/>
  <c r="DT183" i="66" s="1"/>
  <c r="DS86" i="66"/>
  <c r="DS183" i="66" s="1"/>
  <c r="DR86" i="66"/>
  <c r="DR183" i="66" s="1"/>
  <c r="DQ86" i="66"/>
  <c r="DQ183" i="66" s="1"/>
  <c r="DP86" i="66"/>
  <c r="DP183" i="66" s="1"/>
  <c r="DO86" i="66"/>
  <c r="DO183" i="66" s="1"/>
  <c r="DN86" i="66"/>
  <c r="DN183" i="66" s="1"/>
  <c r="DM86" i="66"/>
  <c r="DM183" i="66" s="1"/>
  <c r="DL86" i="66"/>
  <c r="DL183" i="66" s="1"/>
  <c r="DK86" i="66"/>
  <c r="DK183" i="66" s="1"/>
  <c r="DJ86" i="66"/>
  <c r="DJ183" i="66" s="1"/>
  <c r="DI86" i="66"/>
  <c r="DI183" i="66" s="1"/>
  <c r="DH86" i="66"/>
  <c r="DH183" i="66" s="1"/>
  <c r="DG86" i="66"/>
  <c r="DG183" i="66" s="1"/>
  <c r="DF86" i="66"/>
  <c r="DF183" i="66" s="1"/>
  <c r="DE86" i="66"/>
  <c r="DE183" i="66" s="1"/>
  <c r="DD86" i="66"/>
  <c r="DD183" i="66" s="1"/>
  <c r="DC86" i="66"/>
  <c r="DC183" i="66" s="1"/>
  <c r="DB86" i="66"/>
  <c r="DB183" i="66" s="1"/>
  <c r="DA86" i="66"/>
  <c r="DA183" i="66" s="1"/>
  <c r="CZ86" i="66"/>
  <c r="CZ183" i="66" s="1"/>
  <c r="CY86" i="66"/>
  <c r="CY183" i="66" s="1"/>
  <c r="CX86" i="66"/>
  <c r="CX183" i="66" s="1"/>
  <c r="CW86" i="66"/>
  <c r="CW183" i="66" s="1"/>
  <c r="CV86" i="66"/>
  <c r="CV183" i="66" s="1"/>
  <c r="CU86" i="66"/>
  <c r="CU183" i="66" s="1"/>
  <c r="CT86" i="66"/>
  <c r="CT183" i="66" s="1"/>
  <c r="CS86" i="66"/>
  <c r="CS183" i="66" s="1"/>
  <c r="CR86" i="66"/>
  <c r="CR183" i="66" s="1"/>
  <c r="CQ86" i="66"/>
  <c r="CQ183" i="66" s="1"/>
  <c r="CP86" i="66"/>
  <c r="CP183" i="66" s="1"/>
  <c r="CO86" i="66"/>
  <c r="CO183" i="66" s="1"/>
  <c r="CN86" i="66"/>
  <c r="CN183" i="66" s="1"/>
  <c r="CM86" i="66"/>
  <c r="CM183" i="66" s="1"/>
  <c r="CL86" i="66"/>
  <c r="CL183" i="66" s="1"/>
  <c r="CK86" i="66"/>
  <c r="CK183" i="66" s="1"/>
  <c r="CJ86" i="66"/>
  <c r="CJ183" i="66" s="1"/>
  <c r="CI86" i="66"/>
  <c r="CI183" i="66" s="1"/>
  <c r="CH86" i="66"/>
  <c r="CH183" i="66" s="1"/>
  <c r="CG86" i="66"/>
  <c r="CG183" i="66" s="1"/>
  <c r="CF86" i="66"/>
  <c r="CF183" i="66" s="1"/>
  <c r="CE86" i="66"/>
  <c r="CE183" i="66" s="1"/>
  <c r="CD86" i="66"/>
  <c r="CD183" i="66" s="1"/>
  <c r="CC86" i="66"/>
  <c r="CC183" i="66" s="1"/>
  <c r="CB86" i="66"/>
  <c r="CB183" i="66" s="1"/>
  <c r="CA86" i="66"/>
  <c r="CA183" i="66" s="1"/>
  <c r="BZ86" i="66"/>
  <c r="BZ183" i="66" s="1"/>
  <c r="BY86" i="66"/>
  <c r="BY183" i="66" s="1"/>
  <c r="BX86" i="66"/>
  <c r="BX183" i="66" s="1"/>
  <c r="BW86" i="66"/>
  <c r="BW183" i="66" s="1"/>
  <c r="BV86" i="66"/>
  <c r="BV183" i="66" s="1"/>
  <c r="BU86" i="66"/>
  <c r="BU183" i="66" s="1"/>
  <c r="BT86" i="66"/>
  <c r="BT183" i="66" s="1"/>
  <c r="BS86" i="66"/>
  <c r="BS183" i="66" s="1"/>
  <c r="BR86" i="66"/>
  <c r="BR183" i="66" s="1"/>
  <c r="BQ86" i="66"/>
  <c r="BQ183" i="66" s="1"/>
  <c r="BP86" i="66"/>
  <c r="BP183" i="66" s="1"/>
  <c r="BO86" i="66"/>
  <c r="BO183" i="66" s="1"/>
  <c r="BN86" i="66"/>
  <c r="BN183" i="66" s="1"/>
  <c r="BM86" i="66"/>
  <c r="BM183" i="66" s="1"/>
  <c r="BL86" i="66"/>
  <c r="BL183" i="66" s="1"/>
  <c r="BK86" i="66"/>
  <c r="BK183" i="66" s="1"/>
  <c r="BJ86" i="66"/>
  <c r="BJ183" i="66" s="1"/>
  <c r="BI86" i="66"/>
  <c r="BI183" i="66" s="1"/>
  <c r="BH86" i="66"/>
  <c r="BH183" i="66" s="1"/>
  <c r="BG86" i="66"/>
  <c r="BG183" i="66" s="1"/>
  <c r="BF86" i="66"/>
  <c r="BF183" i="66" s="1"/>
  <c r="BE86" i="66"/>
  <c r="BE183" i="66" s="1"/>
  <c r="BD86" i="66"/>
  <c r="BD183" i="66" s="1"/>
  <c r="BC86" i="66"/>
  <c r="BC183" i="66" s="1"/>
  <c r="BB86" i="66"/>
  <c r="BB183" i="66" s="1"/>
  <c r="BA86" i="66"/>
  <c r="BA183" i="66" s="1"/>
  <c r="AZ86" i="66"/>
  <c r="AZ183" i="66" s="1"/>
  <c r="AY86" i="66"/>
  <c r="AY183" i="66" s="1"/>
  <c r="AX86" i="66"/>
  <c r="AX183" i="66" s="1"/>
  <c r="AW86" i="66"/>
  <c r="AW183" i="66" s="1"/>
  <c r="AV86" i="66"/>
  <c r="AV183" i="66" s="1"/>
  <c r="AU86" i="66"/>
  <c r="AU183" i="66" s="1"/>
  <c r="AT86" i="66"/>
  <c r="AT183" i="66" s="1"/>
  <c r="AS86" i="66"/>
  <c r="AS183" i="66" s="1"/>
  <c r="AR86" i="66"/>
  <c r="AR183" i="66" s="1"/>
  <c r="AQ86" i="66"/>
  <c r="AQ183" i="66" s="1"/>
  <c r="AP86" i="66"/>
  <c r="AP183" i="66" s="1"/>
  <c r="AO86" i="66"/>
  <c r="AO183" i="66" s="1"/>
  <c r="AN86" i="66"/>
  <c r="AN183" i="66" s="1"/>
  <c r="AM86" i="66"/>
  <c r="AM183" i="66" s="1"/>
  <c r="AL86" i="66"/>
  <c r="AL183" i="66" s="1"/>
  <c r="AK86" i="66"/>
  <c r="AK183" i="66" s="1"/>
  <c r="AJ86" i="66"/>
  <c r="AJ183" i="66" s="1"/>
  <c r="AI86" i="66"/>
  <c r="AI183" i="66" s="1"/>
  <c r="AH86" i="66"/>
  <c r="AH183" i="66" s="1"/>
  <c r="AG86" i="66"/>
  <c r="AG183" i="66" s="1"/>
  <c r="AF86" i="66"/>
  <c r="AF183" i="66" s="1"/>
  <c r="AE86" i="66"/>
  <c r="AE183" i="66" s="1"/>
  <c r="AD86" i="66"/>
  <c r="AD183" i="66" s="1"/>
  <c r="AC86" i="66"/>
  <c r="AC183" i="66" s="1"/>
  <c r="AB86" i="66"/>
  <c r="AB183" i="66" s="1"/>
  <c r="AA86" i="66"/>
  <c r="AA183" i="66" s="1"/>
  <c r="Z86" i="66"/>
  <c r="Z183" i="66" s="1"/>
  <c r="Y86" i="66"/>
  <c r="Y183" i="66" s="1"/>
  <c r="X86" i="66"/>
  <c r="X183" i="66" s="1"/>
  <c r="W86" i="66"/>
  <c r="W183" i="66" s="1"/>
  <c r="V86" i="66"/>
  <c r="V183" i="66" s="1"/>
  <c r="U86" i="66"/>
  <c r="U183" i="66" s="1"/>
  <c r="T86" i="66"/>
  <c r="T183" i="66" s="1"/>
  <c r="S86" i="66"/>
  <c r="S183" i="66" s="1"/>
  <c r="R86" i="66"/>
  <c r="R183" i="66" s="1"/>
  <c r="Q86" i="66"/>
  <c r="Q183" i="66" s="1"/>
  <c r="P86" i="66"/>
  <c r="P183" i="66" s="1"/>
  <c r="O86" i="66"/>
  <c r="O183" i="66" s="1"/>
  <c r="N86" i="66"/>
  <c r="N183" i="66" s="1"/>
  <c r="M86" i="66"/>
  <c r="M183" i="66" s="1"/>
  <c r="L86" i="66"/>
  <c r="L183" i="66" s="1"/>
  <c r="K86" i="66"/>
  <c r="K183" i="66" s="1"/>
  <c r="J86" i="66"/>
  <c r="J183" i="66" s="1"/>
  <c r="I86" i="66"/>
  <c r="I183" i="66" s="1"/>
  <c r="H86" i="66"/>
  <c r="H183" i="66" s="1"/>
  <c r="G86" i="66"/>
  <c r="G183" i="66" s="1"/>
  <c r="F86" i="66"/>
  <c r="F183" i="66" s="1"/>
  <c r="E86" i="66"/>
  <c r="E183" i="66" s="1"/>
  <c r="D86" i="66"/>
  <c r="D183" i="66" s="1"/>
  <c r="C86" i="66"/>
  <c r="C183" i="66" s="1"/>
  <c r="I85" i="66"/>
  <c r="L85" i="66" s="1"/>
  <c r="O85" i="66" s="1"/>
  <c r="R85" i="66" s="1"/>
  <c r="U85" i="66" s="1"/>
  <c r="X85" i="66" s="1"/>
  <c r="AA85" i="66" s="1"/>
  <c r="AD85" i="66" s="1"/>
  <c r="AG85" i="66" s="1"/>
  <c r="AJ85" i="66" s="1"/>
  <c r="AM85" i="66" s="1"/>
  <c r="AP85" i="66" s="1"/>
  <c r="AS85" i="66" s="1"/>
  <c r="AV85" i="66" s="1"/>
  <c r="AY85" i="66" s="1"/>
  <c r="BB85" i="66" s="1"/>
  <c r="BE85" i="66" s="1"/>
  <c r="BH85" i="66" s="1"/>
  <c r="BK85" i="66" s="1"/>
  <c r="BN85" i="66" s="1"/>
  <c r="BQ85" i="66" s="1"/>
  <c r="BT85" i="66" s="1"/>
  <c r="BW85" i="66" s="1"/>
  <c r="BZ85" i="66" s="1"/>
  <c r="CC85" i="66" s="1"/>
  <c r="CF85" i="66" s="1"/>
  <c r="CI85" i="66" s="1"/>
  <c r="CL85" i="66" s="1"/>
  <c r="CO85" i="66" s="1"/>
  <c r="CR85" i="66" s="1"/>
  <c r="CU85" i="66" s="1"/>
  <c r="CX85" i="66" s="1"/>
  <c r="DA85" i="66" s="1"/>
  <c r="DD85" i="66" s="1"/>
  <c r="DG85" i="66" s="1"/>
  <c r="DJ85" i="66" s="1"/>
  <c r="DM85" i="66" s="1"/>
  <c r="DP85" i="66" s="1"/>
  <c r="DS85" i="66" s="1"/>
  <c r="DV85" i="66" s="1"/>
  <c r="DY85" i="66" s="1"/>
  <c r="EB85" i="66" s="1"/>
  <c r="EE85" i="66" s="1"/>
  <c r="EH85" i="66" s="1"/>
  <c r="EK85" i="66" s="1"/>
  <c r="EN85" i="66" s="1"/>
  <c r="EQ85" i="66" s="1"/>
  <c r="ET85" i="66" s="1"/>
  <c r="F85" i="66"/>
  <c r="C84" i="66"/>
  <c r="D81" i="66"/>
  <c r="C81" i="66"/>
  <c r="BA51" i="66"/>
  <c r="B51" i="66"/>
  <c r="B183" i="66" s="1"/>
  <c r="E50" i="66"/>
  <c r="F50" i="66" s="1"/>
  <c r="D50" i="66"/>
  <c r="C49" i="66"/>
  <c r="J2" i="66"/>
  <c r="C2" i="66"/>
  <c r="A52" i="66" s="1"/>
  <c r="A53" i="66" s="1"/>
  <c r="B235" i="65"/>
  <c r="B236" i="65" s="1"/>
  <c r="B225" i="65"/>
  <c r="F182" i="65"/>
  <c r="I182" i="65" s="1"/>
  <c r="L182" i="65" s="1"/>
  <c r="O182" i="65" s="1"/>
  <c r="R182" i="65" s="1"/>
  <c r="U182" i="65" s="1"/>
  <c r="X182" i="65" s="1"/>
  <c r="AA182" i="65" s="1"/>
  <c r="AD182" i="65" s="1"/>
  <c r="AG182" i="65" s="1"/>
  <c r="AJ182" i="65" s="1"/>
  <c r="AM182" i="65" s="1"/>
  <c r="AP182" i="65" s="1"/>
  <c r="AS182" i="65" s="1"/>
  <c r="AV182" i="65" s="1"/>
  <c r="AY182" i="65" s="1"/>
  <c r="BB182" i="65" s="1"/>
  <c r="BE182" i="65" s="1"/>
  <c r="BH182" i="65" s="1"/>
  <c r="BK182" i="65" s="1"/>
  <c r="BN182" i="65" s="1"/>
  <c r="BQ182" i="65" s="1"/>
  <c r="BT182" i="65" s="1"/>
  <c r="BW182" i="65" s="1"/>
  <c r="BZ182" i="65" s="1"/>
  <c r="CC182" i="65" s="1"/>
  <c r="CF182" i="65" s="1"/>
  <c r="CI182" i="65" s="1"/>
  <c r="CL182" i="65" s="1"/>
  <c r="CO182" i="65" s="1"/>
  <c r="CR182" i="65" s="1"/>
  <c r="CU182" i="65" s="1"/>
  <c r="CX182" i="65" s="1"/>
  <c r="DA182" i="65" s="1"/>
  <c r="DD182" i="65" s="1"/>
  <c r="DG182" i="65" s="1"/>
  <c r="DJ182" i="65" s="1"/>
  <c r="DM182" i="65" s="1"/>
  <c r="DP182" i="65" s="1"/>
  <c r="DS182" i="65" s="1"/>
  <c r="DV182" i="65" s="1"/>
  <c r="DY182" i="65" s="1"/>
  <c r="EB182" i="65" s="1"/>
  <c r="EE182" i="65" s="1"/>
  <c r="EH182" i="65" s="1"/>
  <c r="EK182" i="65" s="1"/>
  <c r="EN182" i="65" s="1"/>
  <c r="EQ182" i="65" s="1"/>
  <c r="ET182" i="65" s="1"/>
  <c r="C181" i="65"/>
  <c r="W167" i="65"/>
  <c r="D163" i="65"/>
  <c r="E163" i="65" s="1"/>
  <c r="F163" i="65" s="1"/>
  <c r="G163" i="65" s="1"/>
  <c r="H163" i="65" s="1"/>
  <c r="I163" i="65" s="1"/>
  <c r="J163" i="65" s="1"/>
  <c r="K163" i="65" s="1"/>
  <c r="L163" i="65" s="1"/>
  <c r="M163" i="65" s="1"/>
  <c r="N163" i="65" s="1"/>
  <c r="O163" i="65" s="1"/>
  <c r="P163" i="65" s="1"/>
  <c r="Q163" i="65" s="1"/>
  <c r="R163" i="65" s="1"/>
  <c r="S163" i="65" s="1"/>
  <c r="T163" i="65" s="1"/>
  <c r="U163" i="65" s="1"/>
  <c r="V163" i="65" s="1"/>
  <c r="W163" i="65" s="1"/>
  <c r="X163" i="65" s="1"/>
  <c r="Y163" i="65" s="1"/>
  <c r="Z163" i="65" s="1"/>
  <c r="AA163" i="65" s="1"/>
  <c r="AB163" i="65" s="1"/>
  <c r="AC163" i="65" s="1"/>
  <c r="AD163" i="65" s="1"/>
  <c r="AE163" i="65" s="1"/>
  <c r="AF163" i="65" s="1"/>
  <c r="AG163" i="65" s="1"/>
  <c r="AH163" i="65" s="1"/>
  <c r="AI163" i="65" s="1"/>
  <c r="AJ163" i="65" s="1"/>
  <c r="AK163" i="65" s="1"/>
  <c r="AL163" i="65" s="1"/>
  <c r="AM163" i="65" s="1"/>
  <c r="AN163" i="65" s="1"/>
  <c r="AO163" i="65" s="1"/>
  <c r="AP163" i="65" s="1"/>
  <c r="AQ163" i="65" s="1"/>
  <c r="AR163" i="65" s="1"/>
  <c r="AS163" i="65" s="1"/>
  <c r="AT163" i="65" s="1"/>
  <c r="AU163" i="65" s="1"/>
  <c r="AV163" i="65" s="1"/>
  <c r="AW163" i="65" s="1"/>
  <c r="AX163" i="65" s="1"/>
  <c r="AY163" i="65" s="1"/>
  <c r="AZ163" i="65" s="1"/>
  <c r="C162" i="65"/>
  <c r="AQ155" i="65"/>
  <c r="AG155" i="65"/>
  <c r="W155" i="65"/>
  <c r="D123" i="65"/>
  <c r="E123" i="65" s="1"/>
  <c r="F123" i="65" s="1"/>
  <c r="G123" i="65" s="1"/>
  <c r="H123" i="65" s="1"/>
  <c r="I123" i="65" s="1"/>
  <c r="J123" i="65" s="1"/>
  <c r="K123" i="65" s="1"/>
  <c r="L123" i="65" s="1"/>
  <c r="M123" i="65" s="1"/>
  <c r="N123" i="65" s="1"/>
  <c r="O123" i="65" s="1"/>
  <c r="P123" i="65" s="1"/>
  <c r="Q123" i="65" s="1"/>
  <c r="R123" i="65" s="1"/>
  <c r="S123" i="65" s="1"/>
  <c r="T123" i="65" s="1"/>
  <c r="U123" i="65" s="1"/>
  <c r="V123" i="65" s="1"/>
  <c r="W123" i="65" s="1"/>
  <c r="X123" i="65" s="1"/>
  <c r="Y123" i="65" s="1"/>
  <c r="Z123" i="65" s="1"/>
  <c r="AA123" i="65" s="1"/>
  <c r="AB123" i="65" s="1"/>
  <c r="AC123" i="65" s="1"/>
  <c r="AD123" i="65" s="1"/>
  <c r="AE123" i="65" s="1"/>
  <c r="AF123" i="65" s="1"/>
  <c r="AG123" i="65" s="1"/>
  <c r="AH123" i="65" s="1"/>
  <c r="AI123" i="65" s="1"/>
  <c r="AJ123" i="65" s="1"/>
  <c r="AK123" i="65" s="1"/>
  <c r="AL123" i="65" s="1"/>
  <c r="AM123" i="65" s="1"/>
  <c r="AN123" i="65" s="1"/>
  <c r="AO123" i="65" s="1"/>
  <c r="AP123" i="65" s="1"/>
  <c r="AQ123" i="65" s="1"/>
  <c r="AR123" i="65" s="1"/>
  <c r="AS123" i="65" s="1"/>
  <c r="AT123" i="65" s="1"/>
  <c r="AU123" i="65" s="1"/>
  <c r="AV123" i="65" s="1"/>
  <c r="AW123" i="65" s="1"/>
  <c r="AX123" i="65" s="1"/>
  <c r="AY123" i="65" s="1"/>
  <c r="AZ123" i="65" s="1"/>
  <c r="C122" i="65"/>
  <c r="EV115" i="65"/>
  <c r="EV212" i="65" s="1"/>
  <c r="EU115" i="65"/>
  <c r="EU212" i="65" s="1"/>
  <c r="ET115" i="65"/>
  <c r="ET212" i="65" s="1"/>
  <c r="ES115" i="65"/>
  <c r="ES212" i="65" s="1"/>
  <c r="ER115" i="65"/>
  <c r="ER212" i="65" s="1"/>
  <c r="EQ115" i="65"/>
  <c r="EQ212" i="65" s="1"/>
  <c r="EP115" i="65"/>
  <c r="EP212" i="65" s="1"/>
  <c r="EO115" i="65"/>
  <c r="EO212" i="65" s="1"/>
  <c r="EN115" i="65"/>
  <c r="EN212" i="65" s="1"/>
  <c r="EM115" i="65"/>
  <c r="EM212" i="65" s="1"/>
  <c r="EL115" i="65"/>
  <c r="EL212" i="65" s="1"/>
  <c r="EK115" i="65"/>
  <c r="EK212" i="65" s="1"/>
  <c r="EJ115" i="65"/>
  <c r="EJ212" i="65" s="1"/>
  <c r="EI115" i="65"/>
  <c r="EI212" i="65" s="1"/>
  <c r="EH115" i="65"/>
  <c r="EH212" i="65" s="1"/>
  <c r="EG115" i="65"/>
  <c r="EG212" i="65" s="1"/>
  <c r="EF115" i="65"/>
  <c r="EF212" i="65" s="1"/>
  <c r="EE115" i="65"/>
  <c r="EE212" i="65" s="1"/>
  <c r="ED115" i="65"/>
  <c r="ED212" i="65" s="1"/>
  <c r="EC115" i="65"/>
  <c r="EC212" i="65" s="1"/>
  <c r="EB115" i="65"/>
  <c r="EB212" i="65" s="1"/>
  <c r="EA115" i="65"/>
  <c r="EA212" i="65" s="1"/>
  <c r="DZ115" i="65"/>
  <c r="DZ212" i="65" s="1"/>
  <c r="DY115" i="65"/>
  <c r="DY212" i="65" s="1"/>
  <c r="DX115" i="65"/>
  <c r="DX212" i="65" s="1"/>
  <c r="DW115" i="65"/>
  <c r="DW212" i="65" s="1"/>
  <c r="DV115" i="65"/>
  <c r="DV212" i="65" s="1"/>
  <c r="DU115" i="65"/>
  <c r="DU212" i="65" s="1"/>
  <c r="DT115" i="65"/>
  <c r="DT212" i="65" s="1"/>
  <c r="DS115" i="65"/>
  <c r="DS212" i="65" s="1"/>
  <c r="DR115" i="65"/>
  <c r="DR212" i="65" s="1"/>
  <c r="DQ115" i="65"/>
  <c r="DQ212" i="65" s="1"/>
  <c r="DP115" i="65"/>
  <c r="DP212" i="65" s="1"/>
  <c r="DO115" i="65"/>
  <c r="DO212" i="65" s="1"/>
  <c r="DN115" i="65"/>
  <c r="DN212" i="65" s="1"/>
  <c r="DM115" i="65"/>
  <c r="DM212" i="65" s="1"/>
  <c r="DL115" i="65"/>
  <c r="DL212" i="65" s="1"/>
  <c r="DK115" i="65"/>
  <c r="DK212" i="65" s="1"/>
  <c r="DJ115" i="65"/>
  <c r="DJ212" i="65" s="1"/>
  <c r="DI115" i="65"/>
  <c r="DI212" i="65" s="1"/>
  <c r="DH115" i="65"/>
  <c r="DH212" i="65" s="1"/>
  <c r="DG115" i="65"/>
  <c r="DG212" i="65" s="1"/>
  <c r="DF115" i="65"/>
  <c r="DF212" i="65" s="1"/>
  <c r="DE115" i="65"/>
  <c r="DE212" i="65" s="1"/>
  <c r="DD115" i="65"/>
  <c r="DD212" i="65" s="1"/>
  <c r="DC115" i="65"/>
  <c r="DC212" i="65" s="1"/>
  <c r="DB115" i="65"/>
  <c r="DB212" i="65" s="1"/>
  <c r="DA115" i="65"/>
  <c r="DA212" i="65" s="1"/>
  <c r="CZ115" i="65"/>
  <c r="CZ212" i="65" s="1"/>
  <c r="CY115" i="65"/>
  <c r="CY212" i="65" s="1"/>
  <c r="CX115" i="65"/>
  <c r="CX212" i="65" s="1"/>
  <c r="CW115" i="65"/>
  <c r="CW212" i="65" s="1"/>
  <c r="CV115" i="65"/>
  <c r="CV212" i="65" s="1"/>
  <c r="CU115" i="65"/>
  <c r="CU212" i="65" s="1"/>
  <c r="CT115" i="65"/>
  <c r="CT212" i="65" s="1"/>
  <c r="CS115" i="65"/>
  <c r="CS212" i="65" s="1"/>
  <c r="CR115" i="65"/>
  <c r="CR212" i="65" s="1"/>
  <c r="CQ115" i="65"/>
  <c r="CQ212" i="65" s="1"/>
  <c r="CP115" i="65"/>
  <c r="CP212" i="65" s="1"/>
  <c r="CO115" i="65"/>
  <c r="CO212" i="65" s="1"/>
  <c r="CN115" i="65"/>
  <c r="CN212" i="65" s="1"/>
  <c r="CM115" i="65"/>
  <c r="CM212" i="65" s="1"/>
  <c r="CL115" i="65"/>
  <c r="CL212" i="65" s="1"/>
  <c r="CK115" i="65"/>
  <c r="CK212" i="65" s="1"/>
  <c r="CJ115" i="65"/>
  <c r="CJ212" i="65" s="1"/>
  <c r="CI115" i="65"/>
  <c r="CI212" i="65" s="1"/>
  <c r="CH115" i="65"/>
  <c r="CH212" i="65" s="1"/>
  <c r="CG115" i="65"/>
  <c r="CG212" i="65" s="1"/>
  <c r="CF115" i="65"/>
  <c r="CF212" i="65" s="1"/>
  <c r="CE115" i="65"/>
  <c r="CE212" i="65" s="1"/>
  <c r="CD115" i="65"/>
  <c r="CD212" i="65" s="1"/>
  <c r="CC115" i="65"/>
  <c r="CC212" i="65" s="1"/>
  <c r="CB115" i="65"/>
  <c r="CB212" i="65" s="1"/>
  <c r="CA115" i="65"/>
  <c r="CA212" i="65" s="1"/>
  <c r="BZ115" i="65"/>
  <c r="BZ212" i="65" s="1"/>
  <c r="BY115" i="65"/>
  <c r="BY212" i="65" s="1"/>
  <c r="BX115" i="65"/>
  <c r="BX212" i="65" s="1"/>
  <c r="BW115" i="65"/>
  <c r="BW212" i="65" s="1"/>
  <c r="BV115" i="65"/>
  <c r="BV212" i="65" s="1"/>
  <c r="BU115" i="65"/>
  <c r="BU212" i="65" s="1"/>
  <c r="BT115" i="65"/>
  <c r="BT212" i="65" s="1"/>
  <c r="BS115" i="65"/>
  <c r="BS212" i="65" s="1"/>
  <c r="BR115" i="65"/>
  <c r="BR212" i="65" s="1"/>
  <c r="BQ115" i="65"/>
  <c r="BQ212" i="65" s="1"/>
  <c r="BP115" i="65"/>
  <c r="BP212" i="65" s="1"/>
  <c r="BO115" i="65"/>
  <c r="BO212" i="65" s="1"/>
  <c r="BN115" i="65"/>
  <c r="BN212" i="65" s="1"/>
  <c r="BM115" i="65"/>
  <c r="BM212" i="65" s="1"/>
  <c r="BL115" i="65"/>
  <c r="BL212" i="65" s="1"/>
  <c r="BK115" i="65"/>
  <c r="BK212" i="65" s="1"/>
  <c r="BJ115" i="65"/>
  <c r="BJ212" i="65" s="1"/>
  <c r="BI115" i="65"/>
  <c r="BI212" i="65" s="1"/>
  <c r="BH115" i="65"/>
  <c r="BH212" i="65" s="1"/>
  <c r="BG115" i="65"/>
  <c r="BG212" i="65" s="1"/>
  <c r="BF115" i="65"/>
  <c r="BF212" i="65" s="1"/>
  <c r="BE115" i="65"/>
  <c r="BE212" i="65" s="1"/>
  <c r="BD115" i="65"/>
  <c r="BD212" i="65" s="1"/>
  <c r="BC115" i="65"/>
  <c r="BC212" i="65" s="1"/>
  <c r="BB115" i="65"/>
  <c r="BB212" i="65" s="1"/>
  <c r="BA115" i="65"/>
  <c r="BA212" i="65" s="1"/>
  <c r="AZ115" i="65"/>
  <c r="AZ212" i="65" s="1"/>
  <c r="AY115" i="65"/>
  <c r="AY212" i="65" s="1"/>
  <c r="AX115" i="65"/>
  <c r="AX212" i="65" s="1"/>
  <c r="AW115" i="65"/>
  <c r="AW212" i="65" s="1"/>
  <c r="AV115" i="65"/>
  <c r="AV212" i="65" s="1"/>
  <c r="AU115" i="65"/>
  <c r="AU212" i="65" s="1"/>
  <c r="AT115" i="65"/>
  <c r="AT212" i="65" s="1"/>
  <c r="AS115" i="65"/>
  <c r="AS212" i="65" s="1"/>
  <c r="AR115" i="65"/>
  <c r="AR212" i="65" s="1"/>
  <c r="AQ115" i="65"/>
  <c r="AQ212" i="65" s="1"/>
  <c r="AP115" i="65"/>
  <c r="AP212" i="65" s="1"/>
  <c r="AO115" i="65"/>
  <c r="AO212" i="65" s="1"/>
  <c r="AN115" i="65"/>
  <c r="AN212" i="65" s="1"/>
  <c r="AM115" i="65"/>
  <c r="AM212" i="65" s="1"/>
  <c r="AL115" i="65"/>
  <c r="AL212" i="65" s="1"/>
  <c r="AK115" i="65"/>
  <c r="AK212" i="65" s="1"/>
  <c r="AJ115" i="65"/>
  <c r="AJ212" i="65" s="1"/>
  <c r="AI115" i="65"/>
  <c r="AI212" i="65" s="1"/>
  <c r="AH115" i="65"/>
  <c r="AH212" i="65" s="1"/>
  <c r="AG115" i="65"/>
  <c r="AG212" i="65" s="1"/>
  <c r="AF115" i="65"/>
  <c r="AF212" i="65" s="1"/>
  <c r="AE115" i="65"/>
  <c r="AE212" i="65" s="1"/>
  <c r="AD115" i="65"/>
  <c r="AD212" i="65" s="1"/>
  <c r="AC115" i="65"/>
  <c r="AC212" i="65" s="1"/>
  <c r="AB115" i="65"/>
  <c r="AB212" i="65" s="1"/>
  <c r="AA115" i="65"/>
  <c r="AA212" i="65" s="1"/>
  <c r="Z115" i="65"/>
  <c r="Z212" i="65" s="1"/>
  <c r="Y115" i="65"/>
  <c r="Y212" i="65" s="1"/>
  <c r="X115" i="65"/>
  <c r="X212" i="65" s="1"/>
  <c r="W115" i="65"/>
  <c r="W212" i="65" s="1"/>
  <c r="V115" i="65"/>
  <c r="V212" i="65" s="1"/>
  <c r="U115" i="65"/>
  <c r="U212" i="65" s="1"/>
  <c r="T115" i="65"/>
  <c r="T212" i="65" s="1"/>
  <c r="S115" i="65"/>
  <c r="S212" i="65" s="1"/>
  <c r="R115" i="65"/>
  <c r="R212" i="65" s="1"/>
  <c r="Q115" i="65"/>
  <c r="Q212" i="65" s="1"/>
  <c r="P115" i="65"/>
  <c r="P212" i="65" s="1"/>
  <c r="O115" i="65"/>
  <c r="O212" i="65" s="1"/>
  <c r="N115" i="65"/>
  <c r="N212" i="65" s="1"/>
  <c r="M115" i="65"/>
  <c r="M212" i="65" s="1"/>
  <c r="L115" i="65"/>
  <c r="L212" i="65" s="1"/>
  <c r="K115" i="65"/>
  <c r="K212" i="65" s="1"/>
  <c r="J115" i="65"/>
  <c r="J212" i="65" s="1"/>
  <c r="I115" i="65"/>
  <c r="I212" i="65" s="1"/>
  <c r="H115" i="65"/>
  <c r="H212" i="65" s="1"/>
  <c r="G115" i="65"/>
  <c r="G212" i="65" s="1"/>
  <c r="F115" i="65"/>
  <c r="F212" i="65" s="1"/>
  <c r="E115" i="65"/>
  <c r="E212" i="65" s="1"/>
  <c r="D115" i="65"/>
  <c r="D212" i="65" s="1"/>
  <c r="C115" i="65"/>
  <c r="C212" i="65" s="1"/>
  <c r="EV114" i="65"/>
  <c r="EV211" i="65" s="1"/>
  <c r="EU114" i="65"/>
  <c r="EU211" i="65" s="1"/>
  <c r="ET114" i="65"/>
  <c r="ET211" i="65" s="1"/>
  <c r="ES114" i="65"/>
  <c r="ES211" i="65" s="1"/>
  <c r="ER114" i="65"/>
  <c r="ER211" i="65" s="1"/>
  <c r="EQ114" i="65"/>
  <c r="EQ211" i="65" s="1"/>
  <c r="EP114" i="65"/>
  <c r="EP211" i="65" s="1"/>
  <c r="EO114" i="65"/>
  <c r="EO211" i="65" s="1"/>
  <c r="EN114" i="65"/>
  <c r="EN211" i="65" s="1"/>
  <c r="EM114" i="65"/>
  <c r="EM211" i="65" s="1"/>
  <c r="EL114" i="65"/>
  <c r="EL211" i="65" s="1"/>
  <c r="EK114" i="65"/>
  <c r="EK211" i="65" s="1"/>
  <c r="EJ114" i="65"/>
  <c r="EJ211" i="65" s="1"/>
  <c r="EI114" i="65"/>
  <c r="EI211" i="65" s="1"/>
  <c r="EH114" i="65"/>
  <c r="EH211" i="65" s="1"/>
  <c r="EG114" i="65"/>
  <c r="EG211" i="65" s="1"/>
  <c r="EF114" i="65"/>
  <c r="EF211" i="65" s="1"/>
  <c r="EE114" i="65"/>
  <c r="EE211" i="65" s="1"/>
  <c r="ED114" i="65"/>
  <c r="ED211" i="65" s="1"/>
  <c r="EC114" i="65"/>
  <c r="EC211" i="65" s="1"/>
  <c r="EB114" i="65"/>
  <c r="EB211" i="65" s="1"/>
  <c r="EA114" i="65"/>
  <c r="EA211" i="65" s="1"/>
  <c r="DZ114" i="65"/>
  <c r="DZ211" i="65" s="1"/>
  <c r="DY114" i="65"/>
  <c r="DY211" i="65" s="1"/>
  <c r="DX114" i="65"/>
  <c r="DX211" i="65" s="1"/>
  <c r="DW114" i="65"/>
  <c r="DW211" i="65" s="1"/>
  <c r="DV114" i="65"/>
  <c r="DV211" i="65" s="1"/>
  <c r="DU114" i="65"/>
  <c r="DU211" i="65" s="1"/>
  <c r="DT114" i="65"/>
  <c r="DT211" i="65" s="1"/>
  <c r="DS114" i="65"/>
  <c r="DS211" i="65" s="1"/>
  <c r="DR114" i="65"/>
  <c r="DR211" i="65" s="1"/>
  <c r="DQ114" i="65"/>
  <c r="DQ211" i="65" s="1"/>
  <c r="DP114" i="65"/>
  <c r="DP211" i="65" s="1"/>
  <c r="DO114" i="65"/>
  <c r="DO211" i="65" s="1"/>
  <c r="DN114" i="65"/>
  <c r="DN211" i="65" s="1"/>
  <c r="DM114" i="65"/>
  <c r="DM211" i="65" s="1"/>
  <c r="DL114" i="65"/>
  <c r="DL211" i="65" s="1"/>
  <c r="DK114" i="65"/>
  <c r="DK211" i="65" s="1"/>
  <c r="DJ114" i="65"/>
  <c r="DJ211" i="65" s="1"/>
  <c r="DI114" i="65"/>
  <c r="DI211" i="65" s="1"/>
  <c r="DH114" i="65"/>
  <c r="DH211" i="65" s="1"/>
  <c r="DG114" i="65"/>
  <c r="DG211" i="65" s="1"/>
  <c r="DF114" i="65"/>
  <c r="DF211" i="65" s="1"/>
  <c r="DE114" i="65"/>
  <c r="DE211" i="65" s="1"/>
  <c r="DD114" i="65"/>
  <c r="DD211" i="65" s="1"/>
  <c r="DC114" i="65"/>
  <c r="DC211" i="65" s="1"/>
  <c r="DB114" i="65"/>
  <c r="DB211" i="65" s="1"/>
  <c r="DA114" i="65"/>
  <c r="DA211" i="65" s="1"/>
  <c r="CZ114" i="65"/>
  <c r="CZ211" i="65" s="1"/>
  <c r="CY114" i="65"/>
  <c r="CY211" i="65" s="1"/>
  <c r="CX114" i="65"/>
  <c r="CX211" i="65" s="1"/>
  <c r="CW114" i="65"/>
  <c r="CW211" i="65" s="1"/>
  <c r="CV114" i="65"/>
  <c r="CV211" i="65" s="1"/>
  <c r="CU114" i="65"/>
  <c r="CU211" i="65" s="1"/>
  <c r="CT114" i="65"/>
  <c r="CT211" i="65" s="1"/>
  <c r="CS114" i="65"/>
  <c r="CS211" i="65" s="1"/>
  <c r="CR114" i="65"/>
  <c r="CR211" i="65" s="1"/>
  <c r="CQ114" i="65"/>
  <c r="CQ211" i="65" s="1"/>
  <c r="CP114" i="65"/>
  <c r="CP211" i="65" s="1"/>
  <c r="CO114" i="65"/>
  <c r="CO211" i="65" s="1"/>
  <c r="CN114" i="65"/>
  <c r="CN211" i="65" s="1"/>
  <c r="CM114" i="65"/>
  <c r="CM211" i="65" s="1"/>
  <c r="CL114" i="65"/>
  <c r="CL211" i="65" s="1"/>
  <c r="CK114" i="65"/>
  <c r="CK211" i="65" s="1"/>
  <c r="CJ114" i="65"/>
  <c r="CJ211" i="65" s="1"/>
  <c r="CI114" i="65"/>
  <c r="CI211" i="65" s="1"/>
  <c r="CH114" i="65"/>
  <c r="CH211" i="65" s="1"/>
  <c r="CG114" i="65"/>
  <c r="CG211" i="65" s="1"/>
  <c r="CF114" i="65"/>
  <c r="CF211" i="65" s="1"/>
  <c r="CE114" i="65"/>
  <c r="CE211" i="65" s="1"/>
  <c r="CD114" i="65"/>
  <c r="CD211" i="65" s="1"/>
  <c r="CC114" i="65"/>
  <c r="CC211" i="65" s="1"/>
  <c r="CB114" i="65"/>
  <c r="CB211" i="65" s="1"/>
  <c r="CA114" i="65"/>
  <c r="CA211" i="65" s="1"/>
  <c r="BZ114" i="65"/>
  <c r="BZ211" i="65" s="1"/>
  <c r="BY114" i="65"/>
  <c r="BY211" i="65" s="1"/>
  <c r="BX114" i="65"/>
  <c r="BX211" i="65" s="1"/>
  <c r="BW114" i="65"/>
  <c r="BW211" i="65" s="1"/>
  <c r="BV114" i="65"/>
  <c r="BV211" i="65" s="1"/>
  <c r="BU114" i="65"/>
  <c r="BU211" i="65" s="1"/>
  <c r="BT114" i="65"/>
  <c r="BT211" i="65" s="1"/>
  <c r="BS114" i="65"/>
  <c r="BS211" i="65" s="1"/>
  <c r="BR114" i="65"/>
  <c r="BR211" i="65" s="1"/>
  <c r="BQ114" i="65"/>
  <c r="BQ211" i="65" s="1"/>
  <c r="BP114" i="65"/>
  <c r="BP211" i="65" s="1"/>
  <c r="BO114" i="65"/>
  <c r="BO211" i="65" s="1"/>
  <c r="BN114" i="65"/>
  <c r="BN211" i="65" s="1"/>
  <c r="BM114" i="65"/>
  <c r="BM211" i="65" s="1"/>
  <c r="BL114" i="65"/>
  <c r="BL211" i="65" s="1"/>
  <c r="BK114" i="65"/>
  <c r="BK211" i="65" s="1"/>
  <c r="BJ114" i="65"/>
  <c r="BJ211" i="65" s="1"/>
  <c r="BI114" i="65"/>
  <c r="BI211" i="65" s="1"/>
  <c r="BH114" i="65"/>
  <c r="BH211" i="65" s="1"/>
  <c r="BG114" i="65"/>
  <c r="BG211" i="65" s="1"/>
  <c r="BF114" i="65"/>
  <c r="BF211" i="65" s="1"/>
  <c r="BE114" i="65"/>
  <c r="BE211" i="65" s="1"/>
  <c r="BD114" i="65"/>
  <c r="BD211" i="65" s="1"/>
  <c r="BC114" i="65"/>
  <c r="BC211" i="65" s="1"/>
  <c r="BB114" i="65"/>
  <c r="BB211" i="65" s="1"/>
  <c r="BA114" i="65"/>
  <c r="BA211" i="65" s="1"/>
  <c r="AZ114" i="65"/>
  <c r="AZ211" i="65" s="1"/>
  <c r="AY114" i="65"/>
  <c r="AY211" i="65" s="1"/>
  <c r="AX114" i="65"/>
  <c r="AX211" i="65" s="1"/>
  <c r="AW114" i="65"/>
  <c r="AW211" i="65" s="1"/>
  <c r="AV114" i="65"/>
  <c r="AV211" i="65" s="1"/>
  <c r="AU114" i="65"/>
  <c r="AU211" i="65" s="1"/>
  <c r="AT114" i="65"/>
  <c r="AT211" i="65" s="1"/>
  <c r="AS114" i="65"/>
  <c r="AS211" i="65" s="1"/>
  <c r="AR114" i="65"/>
  <c r="AR211" i="65" s="1"/>
  <c r="AQ114" i="65"/>
  <c r="AQ211" i="65" s="1"/>
  <c r="AP114" i="65"/>
  <c r="AP211" i="65" s="1"/>
  <c r="AO114" i="65"/>
  <c r="AO211" i="65" s="1"/>
  <c r="AN114" i="65"/>
  <c r="AN211" i="65" s="1"/>
  <c r="AM114" i="65"/>
  <c r="AM211" i="65" s="1"/>
  <c r="AL114" i="65"/>
  <c r="AL211" i="65" s="1"/>
  <c r="AK114" i="65"/>
  <c r="AK211" i="65" s="1"/>
  <c r="AJ114" i="65"/>
  <c r="AJ211" i="65" s="1"/>
  <c r="AI114" i="65"/>
  <c r="AI211" i="65" s="1"/>
  <c r="AH114" i="65"/>
  <c r="AH211" i="65" s="1"/>
  <c r="AG114" i="65"/>
  <c r="AG211" i="65" s="1"/>
  <c r="AF114" i="65"/>
  <c r="AF211" i="65" s="1"/>
  <c r="AE114" i="65"/>
  <c r="AE211" i="65" s="1"/>
  <c r="AD114" i="65"/>
  <c r="AD211" i="65" s="1"/>
  <c r="AC114" i="65"/>
  <c r="AC211" i="65" s="1"/>
  <c r="AB114" i="65"/>
  <c r="AB211" i="65" s="1"/>
  <c r="AA114" i="65"/>
  <c r="AA211" i="65" s="1"/>
  <c r="Z114" i="65"/>
  <c r="Z211" i="65" s="1"/>
  <c r="Y114" i="65"/>
  <c r="Y211" i="65" s="1"/>
  <c r="X114" i="65"/>
  <c r="X211" i="65" s="1"/>
  <c r="W114" i="65"/>
  <c r="W211" i="65" s="1"/>
  <c r="V114" i="65"/>
  <c r="V211" i="65" s="1"/>
  <c r="U114" i="65"/>
  <c r="U211" i="65" s="1"/>
  <c r="T114" i="65"/>
  <c r="T211" i="65" s="1"/>
  <c r="S114" i="65"/>
  <c r="S211" i="65" s="1"/>
  <c r="R114" i="65"/>
  <c r="R211" i="65" s="1"/>
  <c r="Q114" i="65"/>
  <c r="Q211" i="65" s="1"/>
  <c r="P114" i="65"/>
  <c r="P211" i="65" s="1"/>
  <c r="O114" i="65"/>
  <c r="O211" i="65" s="1"/>
  <c r="N114" i="65"/>
  <c r="N211" i="65" s="1"/>
  <c r="M114" i="65"/>
  <c r="M211" i="65" s="1"/>
  <c r="L114" i="65"/>
  <c r="L211" i="65" s="1"/>
  <c r="K114" i="65"/>
  <c r="K211" i="65" s="1"/>
  <c r="J114" i="65"/>
  <c r="J211" i="65" s="1"/>
  <c r="I114" i="65"/>
  <c r="I211" i="65" s="1"/>
  <c r="H114" i="65"/>
  <c r="H211" i="65" s="1"/>
  <c r="G114" i="65"/>
  <c r="G211" i="65" s="1"/>
  <c r="F114" i="65"/>
  <c r="F211" i="65" s="1"/>
  <c r="E114" i="65"/>
  <c r="E211" i="65" s="1"/>
  <c r="D114" i="65"/>
  <c r="D211" i="65" s="1"/>
  <c r="C114" i="65"/>
  <c r="C211" i="65" s="1"/>
  <c r="EV113" i="65"/>
  <c r="EV210" i="65" s="1"/>
  <c r="EU113" i="65"/>
  <c r="EU210" i="65" s="1"/>
  <c r="ET113" i="65"/>
  <c r="ET210" i="65" s="1"/>
  <c r="ES113" i="65"/>
  <c r="ES210" i="65" s="1"/>
  <c r="ER113" i="65"/>
  <c r="ER210" i="65" s="1"/>
  <c r="EQ113" i="65"/>
  <c r="EQ210" i="65" s="1"/>
  <c r="EP113" i="65"/>
  <c r="EP210" i="65" s="1"/>
  <c r="EO113" i="65"/>
  <c r="EO210" i="65" s="1"/>
  <c r="EN113" i="65"/>
  <c r="EN210" i="65" s="1"/>
  <c r="EM113" i="65"/>
  <c r="EM210" i="65" s="1"/>
  <c r="EL113" i="65"/>
  <c r="EL210" i="65" s="1"/>
  <c r="EK113" i="65"/>
  <c r="EK210" i="65" s="1"/>
  <c r="EJ113" i="65"/>
  <c r="EJ210" i="65" s="1"/>
  <c r="EI113" i="65"/>
  <c r="EI210" i="65" s="1"/>
  <c r="EH113" i="65"/>
  <c r="EH210" i="65" s="1"/>
  <c r="EG113" i="65"/>
  <c r="EG210" i="65" s="1"/>
  <c r="EF113" i="65"/>
  <c r="EF210" i="65" s="1"/>
  <c r="EE113" i="65"/>
  <c r="EE210" i="65" s="1"/>
  <c r="ED113" i="65"/>
  <c r="ED210" i="65" s="1"/>
  <c r="EC113" i="65"/>
  <c r="EC210" i="65" s="1"/>
  <c r="EB113" i="65"/>
  <c r="EB210" i="65" s="1"/>
  <c r="EA113" i="65"/>
  <c r="EA210" i="65" s="1"/>
  <c r="DZ113" i="65"/>
  <c r="DZ210" i="65" s="1"/>
  <c r="DY113" i="65"/>
  <c r="DY210" i="65" s="1"/>
  <c r="DX113" i="65"/>
  <c r="DX210" i="65" s="1"/>
  <c r="DW113" i="65"/>
  <c r="DW210" i="65" s="1"/>
  <c r="DV113" i="65"/>
  <c r="DV210" i="65" s="1"/>
  <c r="DU113" i="65"/>
  <c r="DU210" i="65" s="1"/>
  <c r="DT113" i="65"/>
  <c r="DT210" i="65" s="1"/>
  <c r="DS113" i="65"/>
  <c r="DS210" i="65" s="1"/>
  <c r="DR113" i="65"/>
  <c r="DR210" i="65" s="1"/>
  <c r="DQ113" i="65"/>
  <c r="DQ210" i="65" s="1"/>
  <c r="DP113" i="65"/>
  <c r="DP210" i="65" s="1"/>
  <c r="DO113" i="65"/>
  <c r="DO210" i="65" s="1"/>
  <c r="DN113" i="65"/>
  <c r="DN210" i="65" s="1"/>
  <c r="DM113" i="65"/>
  <c r="DM210" i="65" s="1"/>
  <c r="DL113" i="65"/>
  <c r="DL210" i="65" s="1"/>
  <c r="DK113" i="65"/>
  <c r="DK210" i="65" s="1"/>
  <c r="DJ113" i="65"/>
  <c r="DJ210" i="65" s="1"/>
  <c r="DI113" i="65"/>
  <c r="DI210" i="65" s="1"/>
  <c r="DH113" i="65"/>
  <c r="DH210" i="65" s="1"/>
  <c r="DG113" i="65"/>
  <c r="DG210" i="65" s="1"/>
  <c r="DF113" i="65"/>
  <c r="DF210" i="65" s="1"/>
  <c r="DE113" i="65"/>
  <c r="DE210" i="65" s="1"/>
  <c r="DD113" i="65"/>
  <c r="DD210" i="65" s="1"/>
  <c r="DC113" i="65"/>
  <c r="DC210" i="65" s="1"/>
  <c r="DB113" i="65"/>
  <c r="DB210" i="65" s="1"/>
  <c r="DA113" i="65"/>
  <c r="DA210" i="65" s="1"/>
  <c r="CZ113" i="65"/>
  <c r="CZ210" i="65" s="1"/>
  <c r="CY113" i="65"/>
  <c r="CY210" i="65" s="1"/>
  <c r="CX113" i="65"/>
  <c r="CX210" i="65" s="1"/>
  <c r="CW113" i="65"/>
  <c r="CW210" i="65" s="1"/>
  <c r="CV113" i="65"/>
  <c r="CV210" i="65" s="1"/>
  <c r="CU113" i="65"/>
  <c r="CU210" i="65" s="1"/>
  <c r="CT113" i="65"/>
  <c r="CT210" i="65" s="1"/>
  <c r="CS113" i="65"/>
  <c r="CS210" i="65" s="1"/>
  <c r="CR113" i="65"/>
  <c r="CR210" i="65" s="1"/>
  <c r="CQ113" i="65"/>
  <c r="CQ210" i="65" s="1"/>
  <c r="CP113" i="65"/>
  <c r="CP210" i="65" s="1"/>
  <c r="CO113" i="65"/>
  <c r="CO210" i="65" s="1"/>
  <c r="CN113" i="65"/>
  <c r="CN210" i="65" s="1"/>
  <c r="CM113" i="65"/>
  <c r="CM210" i="65" s="1"/>
  <c r="CL113" i="65"/>
  <c r="CL210" i="65" s="1"/>
  <c r="CK113" i="65"/>
  <c r="CK210" i="65" s="1"/>
  <c r="CJ113" i="65"/>
  <c r="CJ210" i="65" s="1"/>
  <c r="CI113" i="65"/>
  <c r="CI210" i="65" s="1"/>
  <c r="CH113" i="65"/>
  <c r="CH210" i="65" s="1"/>
  <c r="CG113" i="65"/>
  <c r="CG210" i="65" s="1"/>
  <c r="CF113" i="65"/>
  <c r="CF210" i="65" s="1"/>
  <c r="CE113" i="65"/>
  <c r="CE210" i="65" s="1"/>
  <c r="CD113" i="65"/>
  <c r="CD210" i="65" s="1"/>
  <c r="CC113" i="65"/>
  <c r="CC210" i="65" s="1"/>
  <c r="CB113" i="65"/>
  <c r="CB210" i="65" s="1"/>
  <c r="CA113" i="65"/>
  <c r="CA210" i="65" s="1"/>
  <c r="BZ113" i="65"/>
  <c r="BZ210" i="65" s="1"/>
  <c r="BY113" i="65"/>
  <c r="BY210" i="65" s="1"/>
  <c r="BX113" i="65"/>
  <c r="BX210" i="65" s="1"/>
  <c r="BW113" i="65"/>
  <c r="BW210" i="65" s="1"/>
  <c r="BV113" i="65"/>
  <c r="BV210" i="65" s="1"/>
  <c r="BU113" i="65"/>
  <c r="BU210" i="65" s="1"/>
  <c r="BT113" i="65"/>
  <c r="BT210" i="65" s="1"/>
  <c r="BS113" i="65"/>
  <c r="BS210" i="65" s="1"/>
  <c r="BR113" i="65"/>
  <c r="BR210" i="65" s="1"/>
  <c r="BQ113" i="65"/>
  <c r="BQ210" i="65" s="1"/>
  <c r="BP113" i="65"/>
  <c r="BP210" i="65" s="1"/>
  <c r="BO113" i="65"/>
  <c r="BO210" i="65" s="1"/>
  <c r="BN113" i="65"/>
  <c r="BN210" i="65" s="1"/>
  <c r="BM113" i="65"/>
  <c r="BM210" i="65" s="1"/>
  <c r="BL113" i="65"/>
  <c r="BL210" i="65" s="1"/>
  <c r="BK113" i="65"/>
  <c r="BK210" i="65" s="1"/>
  <c r="BJ113" i="65"/>
  <c r="BJ210" i="65" s="1"/>
  <c r="BI113" i="65"/>
  <c r="BI210" i="65" s="1"/>
  <c r="BH113" i="65"/>
  <c r="BH210" i="65" s="1"/>
  <c r="BG113" i="65"/>
  <c r="BG210" i="65" s="1"/>
  <c r="BF113" i="65"/>
  <c r="BF210" i="65" s="1"/>
  <c r="BE113" i="65"/>
  <c r="BE210" i="65" s="1"/>
  <c r="BD113" i="65"/>
  <c r="BD210" i="65" s="1"/>
  <c r="BC113" i="65"/>
  <c r="BC210" i="65" s="1"/>
  <c r="BB113" i="65"/>
  <c r="BB210" i="65" s="1"/>
  <c r="BA113" i="65"/>
  <c r="BA210" i="65" s="1"/>
  <c r="AZ113" i="65"/>
  <c r="AZ210" i="65" s="1"/>
  <c r="AY113" i="65"/>
  <c r="AY210" i="65" s="1"/>
  <c r="AX113" i="65"/>
  <c r="AX210" i="65" s="1"/>
  <c r="AW113" i="65"/>
  <c r="AW210" i="65" s="1"/>
  <c r="AV113" i="65"/>
  <c r="AV210" i="65" s="1"/>
  <c r="AU113" i="65"/>
  <c r="AU210" i="65" s="1"/>
  <c r="AT113" i="65"/>
  <c r="AT210" i="65" s="1"/>
  <c r="AS113" i="65"/>
  <c r="AS210" i="65" s="1"/>
  <c r="AR113" i="65"/>
  <c r="AR210" i="65" s="1"/>
  <c r="AQ113" i="65"/>
  <c r="AQ210" i="65" s="1"/>
  <c r="AP113" i="65"/>
  <c r="AP210" i="65" s="1"/>
  <c r="AO113" i="65"/>
  <c r="AO210" i="65" s="1"/>
  <c r="AN113" i="65"/>
  <c r="AN210" i="65" s="1"/>
  <c r="AM113" i="65"/>
  <c r="AM210" i="65" s="1"/>
  <c r="AL113" i="65"/>
  <c r="AL210" i="65" s="1"/>
  <c r="AK113" i="65"/>
  <c r="AK210" i="65" s="1"/>
  <c r="AJ113" i="65"/>
  <c r="AJ210" i="65" s="1"/>
  <c r="AI113" i="65"/>
  <c r="AI210" i="65" s="1"/>
  <c r="AH113" i="65"/>
  <c r="AH210" i="65" s="1"/>
  <c r="AG113" i="65"/>
  <c r="AG210" i="65" s="1"/>
  <c r="AF113" i="65"/>
  <c r="AF210" i="65" s="1"/>
  <c r="AE113" i="65"/>
  <c r="AE210" i="65" s="1"/>
  <c r="AD113" i="65"/>
  <c r="AD210" i="65" s="1"/>
  <c r="AC113" i="65"/>
  <c r="AC210" i="65" s="1"/>
  <c r="AB113" i="65"/>
  <c r="AB210" i="65" s="1"/>
  <c r="AA113" i="65"/>
  <c r="AA210" i="65" s="1"/>
  <c r="Z113" i="65"/>
  <c r="Z210" i="65" s="1"/>
  <c r="Y113" i="65"/>
  <c r="Y210" i="65" s="1"/>
  <c r="X113" i="65"/>
  <c r="X210" i="65" s="1"/>
  <c r="W113" i="65"/>
  <c r="W210" i="65" s="1"/>
  <c r="V113" i="65"/>
  <c r="V210" i="65" s="1"/>
  <c r="U113" i="65"/>
  <c r="U210" i="65" s="1"/>
  <c r="T113" i="65"/>
  <c r="T210" i="65" s="1"/>
  <c r="S113" i="65"/>
  <c r="S210" i="65" s="1"/>
  <c r="R113" i="65"/>
  <c r="R210" i="65" s="1"/>
  <c r="Q113" i="65"/>
  <c r="Q210" i="65" s="1"/>
  <c r="P113" i="65"/>
  <c r="P210" i="65" s="1"/>
  <c r="O113" i="65"/>
  <c r="O210" i="65" s="1"/>
  <c r="N113" i="65"/>
  <c r="N210" i="65" s="1"/>
  <c r="M113" i="65"/>
  <c r="M210" i="65" s="1"/>
  <c r="L113" i="65"/>
  <c r="L210" i="65" s="1"/>
  <c r="K113" i="65"/>
  <c r="K210" i="65" s="1"/>
  <c r="J113" i="65"/>
  <c r="J210" i="65" s="1"/>
  <c r="I113" i="65"/>
  <c r="I210" i="65" s="1"/>
  <c r="H113" i="65"/>
  <c r="H210" i="65" s="1"/>
  <c r="G113" i="65"/>
  <c r="G210" i="65" s="1"/>
  <c r="F113" i="65"/>
  <c r="F210" i="65" s="1"/>
  <c r="E113" i="65"/>
  <c r="E210" i="65" s="1"/>
  <c r="D113" i="65"/>
  <c r="D210" i="65" s="1"/>
  <c r="C113" i="65"/>
  <c r="C210" i="65" s="1"/>
  <c r="EV112" i="65"/>
  <c r="EV209" i="65" s="1"/>
  <c r="EU112" i="65"/>
  <c r="EU209" i="65" s="1"/>
  <c r="ET112" i="65"/>
  <c r="ET209" i="65" s="1"/>
  <c r="ES112" i="65"/>
  <c r="ES209" i="65" s="1"/>
  <c r="ER112" i="65"/>
  <c r="ER209" i="65" s="1"/>
  <c r="EQ112" i="65"/>
  <c r="EQ209" i="65" s="1"/>
  <c r="EP112" i="65"/>
  <c r="EP209" i="65" s="1"/>
  <c r="EO112" i="65"/>
  <c r="EO209" i="65" s="1"/>
  <c r="EN112" i="65"/>
  <c r="EN209" i="65" s="1"/>
  <c r="EM112" i="65"/>
  <c r="EM209" i="65" s="1"/>
  <c r="EL112" i="65"/>
  <c r="EL209" i="65" s="1"/>
  <c r="EK112" i="65"/>
  <c r="EK209" i="65" s="1"/>
  <c r="EJ112" i="65"/>
  <c r="EJ209" i="65" s="1"/>
  <c r="EI112" i="65"/>
  <c r="EI209" i="65" s="1"/>
  <c r="EH112" i="65"/>
  <c r="EH209" i="65" s="1"/>
  <c r="EG112" i="65"/>
  <c r="EG209" i="65" s="1"/>
  <c r="EF112" i="65"/>
  <c r="EF209" i="65" s="1"/>
  <c r="EE112" i="65"/>
  <c r="EE209" i="65" s="1"/>
  <c r="ED112" i="65"/>
  <c r="ED209" i="65" s="1"/>
  <c r="EC112" i="65"/>
  <c r="EC209" i="65" s="1"/>
  <c r="EB112" i="65"/>
  <c r="EB209" i="65" s="1"/>
  <c r="EA112" i="65"/>
  <c r="EA209" i="65" s="1"/>
  <c r="DZ112" i="65"/>
  <c r="DZ209" i="65" s="1"/>
  <c r="DY112" i="65"/>
  <c r="DY209" i="65" s="1"/>
  <c r="DX112" i="65"/>
  <c r="DX209" i="65" s="1"/>
  <c r="DW112" i="65"/>
  <c r="DW209" i="65" s="1"/>
  <c r="DV112" i="65"/>
  <c r="DV209" i="65" s="1"/>
  <c r="DU112" i="65"/>
  <c r="DU209" i="65" s="1"/>
  <c r="DT112" i="65"/>
  <c r="DT209" i="65" s="1"/>
  <c r="DS112" i="65"/>
  <c r="DS209" i="65" s="1"/>
  <c r="DR112" i="65"/>
  <c r="DR209" i="65" s="1"/>
  <c r="DQ112" i="65"/>
  <c r="DQ209" i="65" s="1"/>
  <c r="DP112" i="65"/>
  <c r="DP209" i="65" s="1"/>
  <c r="DO112" i="65"/>
  <c r="DO209" i="65" s="1"/>
  <c r="DN112" i="65"/>
  <c r="DN209" i="65" s="1"/>
  <c r="DM112" i="65"/>
  <c r="DM209" i="65" s="1"/>
  <c r="DL112" i="65"/>
  <c r="DL209" i="65" s="1"/>
  <c r="DK112" i="65"/>
  <c r="DK209" i="65" s="1"/>
  <c r="DJ112" i="65"/>
  <c r="DJ209" i="65" s="1"/>
  <c r="DI112" i="65"/>
  <c r="DI209" i="65" s="1"/>
  <c r="DH112" i="65"/>
  <c r="DH209" i="65" s="1"/>
  <c r="DG112" i="65"/>
  <c r="DG209" i="65" s="1"/>
  <c r="DF112" i="65"/>
  <c r="DF209" i="65" s="1"/>
  <c r="DE112" i="65"/>
  <c r="DE209" i="65" s="1"/>
  <c r="DD112" i="65"/>
  <c r="DD209" i="65" s="1"/>
  <c r="DC112" i="65"/>
  <c r="DC209" i="65" s="1"/>
  <c r="DB112" i="65"/>
  <c r="DB209" i="65" s="1"/>
  <c r="DA112" i="65"/>
  <c r="DA209" i="65" s="1"/>
  <c r="CZ112" i="65"/>
  <c r="CZ209" i="65" s="1"/>
  <c r="CY112" i="65"/>
  <c r="CY209" i="65" s="1"/>
  <c r="CX112" i="65"/>
  <c r="CX209" i="65" s="1"/>
  <c r="CW112" i="65"/>
  <c r="CW209" i="65" s="1"/>
  <c r="CV112" i="65"/>
  <c r="CV209" i="65" s="1"/>
  <c r="CU112" i="65"/>
  <c r="CU209" i="65" s="1"/>
  <c r="CT112" i="65"/>
  <c r="CT209" i="65" s="1"/>
  <c r="CS112" i="65"/>
  <c r="CS209" i="65" s="1"/>
  <c r="CR112" i="65"/>
  <c r="CR209" i="65" s="1"/>
  <c r="CQ112" i="65"/>
  <c r="CQ209" i="65" s="1"/>
  <c r="CP112" i="65"/>
  <c r="CP209" i="65" s="1"/>
  <c r="CO112" i="65"/>
  <c r="CO209" i="65" s="1"/>
  <c r="CN112" i="65"/>
  <c r="CN209" i="65" s="1"/>
  <c r="CM112" i="65"/>
  <c r="CM209" i="65" s="1"/>
  <c r="CL112" i="65"/>
  <c r="CL209" i="65" s="1"/>
  <c r="CK112" i="65"/>
  <c r="CK209" i="65" s="1"/>
  <c r="CJ112" i="65"/>
  <c r="CJ209" i="65" s="1"/>
  <c r="CI112" i="65"/>
  <c r="CI209" i="65" s="1"/>
  <c r="CH112" i="65"/>
  <c r="CH209" i="65" s="1"/>
  <c r="CG112" i="65"/>
  <c r="CG209" i="65" s="1"/>
  <c r="CF112" i="65"/>
  <c r="CF209" i="65" s="1"/>
  <c r="CE112" i="65"/>
  <c r="CE209" i="65" s="1"/>
  <c r="CD112" i="65"/>
  <c r="CD209" i="65" s="1"/>
  <c r="CC112" i="65"/>
  <c r="CC209" i="65" s="1"/>
  <c r="CB112" i="65"/>
  <c r="CB209" i="65" s="1"/>
  <c r="CA112" i="65"/>
  <c r="CA209" i="65" s="1"/>
  <c r="BZ112" i="65"/>
  <c r="BZ209" i="65" s="1"/>
  <c r="BY112" i="65"/>
  <c r="BY209" i="65" s="1"/>
  <c r="BX112" i="65"/>
  <c r="BX209" i="65" s="1"/>
  <c r="BW112" i="65"/>
  <c r="BW209" i="65" s="1"/>
  <c r="BV112" i="65"/>
  <c r="BV209" i="65" s="1"/>
  <c r="BU112" i="65"/>
  <c r="BU209" i="65" s="1"/>
  <c r="BT112" i="65"/>
  <c r="BT209" i="65" s="1"/>
  <c r="BS112" i="65"/>
  <c r="BS209" i="65" s="1"/>
  <c r="BR112" i="65"/>
  <c r="BR209" i="65" s="1"/>
  <c r="BQ112" i="65"/>
  <c r="BQ209" i="65" s="1"/>
  <c r="BP112" i="65"/>
  <c r="BP209" i="65" s="1"/>
  <c r="BO112" i="65"/>
  <c r="BO209" i="65" s="1"/>
  <c r="BN112" i="65"/>
  <c r="BN209" i="65" s="1"/>
  <c r="BM112" i="65"/>
  <c r="BM209" i="65" s="1"/>
  <c r="BL112" i="65"/>
  <c r="BL209" i="65" s="1"/>
  <c r="BK112" i="65"/>
  <c r="BK209" i="65" s="1"/>
  <c r="BJ112" i="65"/>
  <c r="BJ209" i="65" s="1"/>
  <c r="BI112" i="65"/>
  <c r="BI209" i="65" s="1"/>
  <c r="BH112" i="65"/>
  <c r="BH209" i="65" s="1"/>
  <c r="BG112" i="65"/>
  <c r="BG209" i="65" s="1"/>
  <c r="BF112" i="65"/>
  <c r="BF209" i="65" s="1"/>
  <c r="BE112" i="65"/>
  <c r="BE209" i="65" s="1"/>
  <c r="BD112" i="65"/>
  <c r="BD209" i="65" s="1"/>
  <c r="BC112" i="65"/>
  <c r="BC209" i="65" s="1"/>
  <c r="BB112" i="65"/>
  <c r="BB209" i="65" s="1"/>
  <c r="BA112" i="65"/>
  <c r="BA209" i="65" s="1"/>
  <c r="AZ112" i="65"/>
  <c r="AZ209" i="65" s="1"/>
  <c r="AY112" i="65"/>
  <c r="AY209" i="65" s="1"/>
  <c r="AX112" i="65"/>
  <c r="AX209" i="65" s="1"/>
  <c r="AW112" i="65"/>
  <c r="AW209" i="65" s="1"/>
  <c r="AV112" i="65"/>
  <c r="AV209" i="65" s="1"/>
  <c r="AU112" i="65"/>
  <c r="AU209" i="65" s="1"/>
  <c r="AT112" i="65"/>
  <c r="AT209" i="65" s="1"/>
  <c r="AS112" i="65"/>
  <c r="AS209" i="65" s="1"/>
  <c r="AR112" i="65"/>
  <c r="AR209" i="65" s="1"/>
  <c r="AQ112" i="65"/>
  <c r="AQ209" i="65" s="1"/>
  <c r="AP112" i="65"/>
  <c r="AP209" i="65" s="1"/>
  <c r="AO112" i="65"/>
  <c r="AO209" i="65" s="1"/>
  <c r="AN112" i="65"/>
  <c r="AN209" i="65" s="1"/>
  <c r="AM112" i="65"/>
  <c r="AM209" i="65" s="1"/>
  <c r="AL112" i="65"/>
  <c r="AL209" i="65" s="1"/>
  <c r="AK112" i="65"/>
  <c r="AK209" i="65" s="1"/>
  <c r="AJ112" i="65"/>
  <c r="AJ209" i="65" s="1"/>
  <c r="AI112" i="65"/>
  <c r="AI209" i="65" s="1"/>
  <c r="AH112" i="65"/>
  <c r="AH209" i="65" s="1"/>
  <c r="AG112" i="65"/>
  <c r="AG209" i="65" s="1"/>
  <c r="AF112" i="65"/>
  <c r="AF209" i="65" s="1"/>
  <c r="AE112" i="65"/>
  <c r="AE209" i="65" s="1"/>
  <c r="AD112" i="65"/>
  <c r="AD209" i="65" s="1"/>
  <c r="AC112" i="65"/>
  <c r="AC209" i="65" s="1"/>
  <c r="AB112" i="65"/>
  <c r="AB209" i="65" s="1"/>
  <c r="AA112" i="65"/>
  <c r="AA209" i="65" s="1"/>
  <c r="Z112" i="65"/>
  <c r="Z209" i="65" s="1"/>
  <c r="Y112" i="65"/>
  <c r="Y209" i="65" s="1"/>
  <c r="X112" i="65"/>
  <c r="X209" i="65" s="1"/>
  <c r="W112" i="65"/>
  <c r="W209" i="65" s="1"/>
  <c r="V112" i="65"/>
  <c r="V209" i="65" s="1"/>
  <c r="U112" i="65"/>
  <c r="U209" i="65" s="1"/>
  <c r="T112" i="65"/>
  <c r="T209" i="65" s="1"/>
  <c r="S112" i="65"/>
  <c r="S209" i="65" s="1"/>
  <c r="R112" i="65"/>
  <c r="R209" i="65" s="1"/>
  <c r="Q112" i="65"/>
  <c r="Q209" i="65" s="1"/>
  <c r="P112" i="65"/>
  <c r="P209" i="65" s="1"/>
  <c r="O112" i="65"/>
  <c r="O209" i="65" s="1"/>
  <c r="N112" i="65"/>
  <c r="N209" i="65" s="1"/>
  <c r="M112" i="65"/>
  <c r="M209" i="65" s="1"/>
  <c r="L112" i="65"/>
  <c r="L209" i="65" s="1"/>
  <c r="K112" i="65"/>
  <c r="K209" i="65" s="1"/>
  <c r="J112" i="65"/>
  <c r="J209" i="65" s="1"/>
  <c r="I112" i="65"/>
  <c r="I209" i="65" s="1"/>
  <c r="H112" i="65"/>
  <c r="H209" i="65" s="1"/>
  <c r="G112" i="65"/>
  <c r="G209" i="65" s="1"/>
  <c r="F112" i="65"/>
  <c r="F209" i="65" s="1"/>
  <c r="E112" i="65"/>
  <c r="E209" i="65" s="1"/>
  <c r="D112" i="65"/>
  <c r="D209" i="65" s="1"/>
  <c r="C112" i="65"/>
  <c r="C209" i="65" s="1"/>
  <c r="EV111" i="65"/>
  <c r="EV208" i="65" s="1"/>
  <c r="EU111" i="65"/>
  <c r="EU208" i="65" s="1"/>
  <c r="ET111" i="65"/>
  <c r="ET208" i="65" s="1"/>
  <c r="ES111" i="65"/>
  <c r="ES208" i="65" s="1"/>
  <c r="ER111" i="65"/>
  <c r="ER208" i="65" s="1"/>
  <c r="EQ111" i="65"/>
  <c r="EQ208" i="65" s="1"/>
  <c r="EP111" i="65"/>
  <c r="EP208" i="65" s="1"/>
  <c r="EO111" i="65"/>
  <c r="EO208" i="65" s="1"/>
  <c r="EN111" i="65"/>
  <c r="EN208" i="65" s="1"/>
  <c r="EM111" i="65"/>
  <c r="EM208" i="65" s="1"/>
  <c r="EL111" i="65"/>
  <c r="EL208" i="65" s="1"/>
  <c r="EK111" i="65"/>
  <c r="EK208" i="65" s="1"/>
  <c r="EJ111" i="65"/>
  <c r="EJ208" i="65" s="1"/>
  <c r="EI111" i="65"/>
  <c r="EI208" i="65" s="1"/>
  <c r="EH111" i="65"/>
  <c r="EH208" i="65" s="1"/>
  <c r="EG111" i="65"/>
  <c r="EG208" i="65" s="1"/>
  <c r="EF111" i="65"/>
  <c r="EF208" i="65" s="1"/>
  <c r="EE111" i="65"/>
  <c r="EE208" i="65" s="1"/>
  <c r="ED111" i="65"/>
  <c r="ED208" i="65" s="1"/>
  <c r="EC111" i="65"/>
  <c r="EC208" i="65" s="1"/>
  <c r="EB111" i="65"/>
  <c r="EB208" i="65" s="1"/>
  <c r="EA111" i="65"/>
  <c r="EA208" i="65" s="1"/>
  <c r="DZ111" i="65"/>
  <c r="DZ208" i="65" s="1"/>
  <c r="DY111" i="65"/>
  <c r="DY208" i="65" s="1"/>
  <c r="DX111" i="65"/>
  <c r="DX208" i="65" s="1"/>
  <c r="DW111" i="65"/>
  <c r="DW208" i="65" s="1"/>
  <c r="DV111" i="65"/>
  <c r="DV208" i="65" s="1"/>
  <c r="DU111" i="65"/>
  <c r="DU208" i="65" s="1"/>
  <c r="DT111" i="65"/>
  <c r="DT208" i="65" s="1"/>
  <c r="DS111" i="65"/>
  <c r="DS208" i="65" s="1"/>
  <c r="DR111" i="65"/>
  <c r="DR208" i="65" s="1"/>
  <c r="DQ111" i="65"/>
  <c r="DQ208" i="65" s="1"/>
  <c r="DP111" i="65"/>
  <c r="DP208" i="65" s="1"/>
  <c r="DO111" i="65"/>
  <c r="DO208" i="65" s="1"/>
  <c r="DN111" i="65"/>
  <c r="DN208" i="65" s="1"/>
  <c r="DM111" i="65"/>
  <c r="DM208" i="65" s="1"/>
  <c r="DL111" i="65"/>
  <c r="DL208" i="65" s="1"/>
  <c r="DK111" i="65"/>
  <c r="DK208" i="65" s="1"/>
  <c r="DJ111" i="65"/>
  <c r="DJ208" i="65" s="1"/>
  <c r="DI111" i="65"/>
  <c r="DI208" i="65" s="1"/>
  <c r="DH111" i="65"/>
  <c r="DH208" i="65" s="1"/>
  <c r="DG111" i="65"/>
  <c r="DG208" i="65" s="1"/>
  <c r="DF111" i="65"/>
  <c r="DF208" i="65" s="1"/>
  <c r="DE111" i="65"/>
  <c r="DE208" i="65" s="1"/>
  <c r="DD111" i="65"/>
  <c r="DD208" i="65" s="1"/>
  <c r="DC111" i="65"/>
  <c r="DC208" i="65" s="1"/>
  <c r="DB111" i="65"/>
  <c r="DB208" i="65" s="1"/>
  <c r="DA111" i="65"/>
  <c r="DA208" i="65" s="1"/>
  <c r="CZ111" i="65"/>
  <c r="CZ208" i="65" s="1"/>
  <c r="CY111" i="65"/>
  <c r="CY208" i="65" s="1"/>
  <c r="CX111" i="65"/>
  <c r="CX208" i="65" s="1"/>
  <c r="CW111" i="65"/>
  <c r="CW208" i="65" s="1"/>
  <c r="CV111" i="65"/>
  <c r="CV208" i="65" s="1"/>
  <c r="CU111" i="65"/>
  <c r="CU208" i="65" s="1"/>
  <c r="CT111" i="65"/>
  <c r="CT208" i="65" s="1"/>
  <c r="CS111" i="65"/>
  <c r="CS208" i="65" s="1"/>
  <c r="CR111" i="65"/>
  <c r="CR208" i="65" s="1"/>
  <c r="CQ111" i="65"/>
  <c r="CQ208" i="65" s="1"/>
  <c r="CP111" i="65"/>
  <c r="CP208" i="65" s="1"/>
  <c r="CO111" i="65"/>
  <c r="CO208" i="65" s="1"/>
  <c r="CN111" i="65"/>
  <c r="CN208" i="65" s="1"/>
  <c r="CM111" i="65"/>
  <c r="CM208" i="65" s="1"/>
  <c r="CL111" i="65"/>
  <c r="CL208" i="65" s="1"/>
  <c r="CK111" i="65"/>
  <c r="CK208" i="65" s="1"/>
  <c r="CJ111" i="65"/>
  <c r="CJ208" i="65" s="1"/>
  <c r="CI111" i="65"/>
  <c r="CI208" i="65" s="1"/>
  <c r="CH111" i="65"/>
  <c r="CH208" i="65" s="1"/>
  <c r="CG111" i="65"/>
  <c r="CG208" i="65" s="1"/>
  <c r="CF111" i="65"/>
  <c r="CF208" i="65" s="1"/>
  <c r="CE111" i="65"/>
  <c r="CE208" i="65" s="1"/>
  <c r="CD111" i="65"/>
  <c r="CD208" i="65" s="1"/>
  <c r="CC111" i="65"/>
  <c r="CC208" i="65" s="1"/>
  <c r="CB111" i="65"/>
  <c r="CB208" i="65" s="1"/>
  <c r="CA111" i="65"/>
  <c r="CA208" i="65" s="1"/>
  <c r="BZ111" i="65"/>
  <c r="BZ208" i="65" s="1"/>
  <c r="BY111" i="65"/>
  <c r="BY208" i="65" s="1"/>
  <c r="BX111" i="65"/>
  <c r="BX208" i="65" s="1"/>
  <c r="BW111" i="65"/>
  <c r="BW208" i="65" s="1"/>
  <c r="BV111" i="65"/>
  <c r="BV208" i="65" s="1"/>
  <c r="BU111" i="65"/>
  <c r="BU208" i="65" s="1"/>
  <c r="BT111" i="65"/>
  <c r="BT208" i="65" s="1"/>
  <c r="BS111" i="65"/>
  <c r="BS208" i="65" s="1"/>
  <c r="BR111" i="65"/>
  <c r="BR208" i="65" s="1"/>
  <c r="BQ111" i="65"/>
  <c r="BQ208" i="65" s="1"/>
  <c r="BP111" i="65"/>
  <c r="BP208" i="65" s="1"/>
  <c r="BO111" i="65"/>
  <c r="BO208" i="65" s="1"/>
  <c r="BN111" i="65"/>
  <c r="BN208" i="65" s="1"/>
  <c r="BM111" i="65"/>
  <c r="BM208" i="65" s="1"/>
  <c r="BL111" i="65"/>
  <c r="BL208" i="65" s="1"/>
  <c r="BK111" i="65"/>
  <c r="BK208" i="65" s="1"/>
  <c r="BJ111" i="65"/>
  <c r="BJ208" i="65" s="1"/>
  <c r="BI111" i="65"/>
  <c r="BI208" i="65" s="1"/>
  <c r="BH111" i="65"/>
  <c r="BH208" i="65" s="1"/>
  <c r="BG111" i="65"/>
  <c r="BG208" i="65" s="1"/>
  <c r="BF111" i="65"/>
  <c r="BF208" i="65" s="1"/>
  <c r="BE111" i="65"/>
  <c r="BE208" i="65" s="1"/>
  <c r="BD111" i="65"/>
  <c r="BD208" i="65" s="1"/>
  <c r="BC111" i="65"/>
  <c r="BC208" i="65" s="1"/>
  <c r="BB111" i="65"/>
  <c r="BB208" i="65" s="1"/>
  <c r="BA111" i="65"/>
  <c r="BA208" i="65" s="1"/>
  <c r="AZ111" i="65"/>
  <c r="AZ208" i="65" s="1"/>
  <c r="AY111" i="65"/>
  <c r="AY208" i="65" s="1"/>
  <c r="AX111" i="65"/>
  <c r="AX208" i="65" s="1"/>
  <c r="AW111" i="65"/>
  <c r="AW208" i="65" s="1"/>
  <c r="AV111" i="65"/>
  <c r="AV208" i="65" s="1"/>
  <c r="AU111" i="65"/>
  <c r="AU208" i="65" s="1"/>
  <c r="AT111" i="65"/>
  <c r="AT208" i="65" s="1"/>
  <c r="AS111" i="65"/>
  <c r="AS208" i="65" s="1"/>
  <c r="AR111" i="65"/>
  <c r="AR208" i="65" s="1"/>
  <c r="AQ111" i="65"/>
  <c r="AQ208" i="65" s="1"/>
  <c r="AP111" i="65"/>
  <c r="AP208" i="65" s="1"/>
  <c r="AO111" i="65"/>
  <c r="AO208" i="65" s="1"/>
  <c r="AN111" i="65"/>
  <c r="AN208" i="65" s="1"/>
  <c r="AM111" i="65"/>
  <c r="AM208" i="65" s="1"/>
  <c r="AL111" i="65"/>
  <c r="AL208" i="65" s="1"/>
  <c r="AK111" i="65"/>
  <c r="AK208" i="65" s="1"/>
  <c r="AJ111" i="65"/>
  <c r="AJ208" i="65" s="1"/>
  <c r="AI111" i="65"/>
  <c r="AI208" i="65" s="1"/>
  <c r="AH111" i="65"/>
  <c r="AH208" i="65" s="1"/>
  <c r="AG111" i="65"/>
  <c r="AG208" i="65" s="1"/>
  <c r="AF111" i="65"/>
  <c r="AF208" i="65" s="1"/>
  <c r="AE111" i="65"/>
  <c r="AE208" i="65" s="1"/>
  <c r="AD111" i="65"/>
  <c r="AD208" i="65" s="1"/>
  <c r="AC111" i="65"/>
  <c r="AC208" i="65" s="1"/>
  <c r="AB111" i="65"/>
  <c r="AB208" i="65" s="1"/>
  <c r="AA111" i="65"/>
  <c r="AA208" i="65" s="1"/>
  <c r="Z111" i="65"/>
  <c r="Z208" i="65" s="1"/>
  <c r="Y111" i="65"/>
  <c r="Y208" i="65" s="1"/>
  <c r="X111" i="65"/>
  <c r="X208" i="65" s="1"/>
  <c r="W111" i="65"/>
  <c r="W208" i="65" s="1"/>
  <c r="V111" i="65"/>
  <c r="V208" i="65" s="1"/>
  <c r="U111" i="65"/>
  <c r="U208" i="65" s="1"/>
  <c r="T111" i="65"/>
  <c r="T208" i="65" s="1"/>
  <c r="S111" i="65"/>
  <c r="S208" i="65" s="1"/>
  <c r="R111" i="65"/>
  <c r="R208" i="65" s="1"/>
  <c r="Q111" i="65"/>
  <c r="Q208" i="65" s="1"/>
  <c r="P111" i="65"/>
  <c r="P208" i="65" s="1"/>
  <c r="O111" i="65"/>
  <c r="O208" i="65" s="1"/>
  <c r="N111" i="65"/>
  <c r="N208" i="65" s="1"/>
  <c r="M111" i="65"/>
  <c r="M208" i="65" s="1"/>
  <c r="L111" i="65"/>
  <c r="L208" i="65" s="1"/>
  <c r="K111" i="65"/>
  <c r="K208" i="65" s="1"/>
  <c r="J111" i="65"/>
  <c r="J208" i="65" s="1"/>
  <c r="I111" i="65"/>
  <c r="I208" i="65" s="1"/>
  <c r="H111" i="65"/>
  <c r="H208" i="65" s="1"/>
  <c r="G111" i="65"/>
  <c r="G208" i="65" s="1"/>
  <c r="F111" i="65"/>
  <c r="F208" i="65" s="1"/>
  <c r="E111" i="65"/>
  <c r="E208" i="65" s="1"/>
  <c r="D111" i="65"/>
  <c r="D208" i="65" s="1"/>
  <c r="C111" i="65"/>
  <c r="C208" i="65" s="1"/>
  <c r="EV110" i="65"/>
  <c r="EV207" i="65" s="1"/>
  <c r="EU110" i="65"/>
  <c r="EU207" i="65" s="1"/>
  <c r="ET110" i="65"/>
  <c r="ET207" i="65" s="1"/>
  <c r="ES110" i="65"/>
  <c r="ES207" i="65" s="1"/>
  <c r="ER110" i="65"/>
  <c r="ER207" i="65" s="1"/>
  <c r="EQ110" i="65"/>
  <c r="EQ207" i="65" s="1"/>
  <c r="EP110" i="65"/>
  <c r="EP207" i="65" s="1"/>
  <c r="EO110" i="65"/>
  <c r="EO207" i="65" s="1"/>
  <c r="EN110" i="65"/>
  <c r="EN207" i="65" s="1"/>
  <c r="EM110" i="65"/>
  <c r="EM207" i="65" s="1"/>
  <c r="EL110" i="65"/>
  <c r="EL207" i="65" s="1"/>
  <c r="EK110" i="65"/>
  <c r="EK207" i="65" s="1"/>
  <c r="EJ110" i="65"/>
  <c r="EJ207" i="65" s="1"/>
  <c r="EI110" i="65"/>
  <c r="EI207" i="65" s="1"/>
  <c r="EH110" i="65"/>
  <c r="EH207" i="65" s="1"/>
  <c r="EG110" i="65"/>
  <c r="EG207" i="65" s="1"/>
  <c r="EF110" i="65"/>
  <c r="EF207" i="65" s="1"/>
  <c r="EE110" i="65"/>
  <c r="EE207" i="65" s="1"/>
  <c r="ED110" i="65"/>
  <c r="ED207" i="65" s="1"/>
  <c r="EC110" i="65"/>
  <c r="EC207" i="65" s="1"/>
  <c r="EB110" i="65"/>
  <c r="EB207" i="65" s="1"/>
  <c r="EA110" i="65"/>
  <c r="EA207" i="65" s="1"/>
  <c r="DZ110" i="65"/>
  <c r="DZ207" i="65" s="1"/>
  <c r="DY110" i="65"/>
  <c r="DY207" i="65" s="1"/>
  <c r="DX110" i="65"/>
  <c r="DX207" i="65" s="1"/>
  <c r="DW110" i="65"/>
  <c r="DW207" i="65" s="1"/>
  <c r="DV110" i="65"/>
  <c r="DV207" i="65" s="1"/>
  <c r="DU110" i="65"/>
  <c r="DU207" i="65" s="1"/>
  <c r="DT110" i="65"/>
  <c r="DT207" i="65" s="1"/>
  <c r="DS110" i="65"/>
  <c r="DS207" i="65" s="1"/>
  <c r="DR110" i="65"/>
  <c r="DR207" i="65" s="1"/>
  <c r="DQ110" i="65"/>
  <c r="DQ207" i="65" s="1"/>
  <c r="DP110" i="65"/>
  <c r="DP207" i="65" s="1"/>
  <c r="DO110" i="65"/>
  <c r="DO207" i="65" s="1"/>
  <c r="DN110" i="65"/>
  <c r="DN207" i="65" s="1"/>
  <c r="DM110" i="65"/>
  <c r="DM207" i="65" s="1"/>
  <c r="DL110" i="65"/>
  <c r="DL207" i="65" s="1"/>
  <c r="DK110" i="65"/>
  <c r="DK207" i="65" s="1"/>
  <c r="DJ110" i="65"/>
  <c r="DJ207" i="65" s="1"/>
  <c r="DI110" i="65"/>
  <c r="DI207" i="65" s="1"/>
  <c r="DH110" i="65"/>
  <c r="DH207" i="65" s="1"/>
  <c r="DG110" i="65"/>
  <c r="DG207" i="65" s="1"/>
  <c r="DF110" i="65"/>
  <c r="DF207" i="65" s="1"/>
  <c r="DE110" i="65"/>
  <c r="DE207" i="65" s="1"/>
  <c r="DD110" i="65"/>
  <c r="DD207" i="65" s="1"/>
  <c r="DC110" i="65"/>
  <c r="DC207" i="65" s="1"/>
  <c r="DB110" i="65"/>
  <c r="DB207" i="65" s="1"/>
  <c r="DA110" i="65"/>
  <c r="DA207" i="65" s="1"/>
  <c r="CZ110" i="65"/>
  <c r="CZ207" i="65" s="1"/>
  <c r="CY110" i="65"/>
  <c r="CY207" i="65" s="1"/>
  <c r="CX110" i="65"/>
  <c r="CX207" i="65" s="1"/>
  <c r="CW110" i="65"/>
  <c r="CW207" i="65" s="1"/>
  <c r="CV110" i="65"/>
  <c r="CV207" i="65" s="1"/>
  <c r="CU110" i="65"/>
  <c r="CU207" i="65" s="1"/>
  <c r="CT110" i="65"/>
  <c r="CT207" i="65" s="1"/>
  <c r="CS110" i="65"/>
  <c r="CS207" i="65" s="1"/>
  <c r="CR110" i="65"/>
  <c r="CR207" i="65" s="1"/>
  <c r="CQ110" i="65"/>
  <c r="CQ207" i="65" s="1"/>
  <c r="CP110" i="65"/>
  <c r="CP207" i="65" s="1"/>
  <c r="CO110" i="65"/>
  <c r="CO207" i="65" s="1"/>
  <c r="CN110" i="65"/>
  <c r="CN207" i="65" s="1"/>
  <c r="CM110" i="65"/>
  <c r="CM207" i="65" s="1"/>
  <c r="CL110" i="65"/>
  <c r="CL207" i="65" s="1"/>
  <c r="CK110" i="65"/>
  <c r="CK207" i="65" s="1"/>
  <c r="CJ110" i="65"/>
  <c r="CJ207" i="65" s="1"/>
  <c r="CI110" i="65"/>
  <c r="CI207" i="65" s="1"/>
  <c r="CH110" i="65"/>
  <c r="CH207" i="65" s="1"/>
  <c r="CG110" i="65"/>
  <c r="CG207" i="65" s="1"/>
  <c r="CF110" i="65"/>
  <c r="CF207" i="65" s="1"/>
  <c r="CE110" i="65"/>
  <c r="CE207" i="65" s="1"/>
  <c r="CD110" i="65"/>
  <c r="CD207" i="65" s="1"/>
  <c r="CC110" i="65"/>
  <c r="CC207" i="65" s="1"/>
  <c r="CB110" i="65"/>
  <c r="CB207" i="65" s="1"/>
  <c r="CA110" i="65"/>
  <c r="CA207" i="65" s="1"/>
  <c r="BZ110" i="65"/>
  <c r="BZ207" i="65" s="1"/>
  <c r="BY110" i="65"/>
  <c r="BY207" i="65" s="1"/>
  <c r="BX110" i="65"/>
  <c r="BX207" i="65" s="1"/>
  <c r="BW110" i="65"/>
  <c r="BW207" i="65" s="1"/>
  <c r="BV110" i="65"/>
  <c r="BV207" i="65" s="1"/>
  <c r="BU110" i="65"/>
  <c r="BU207" i="65" s="1"/>
  <c r="BT110" i="65"/>
  <c r="BT207" i="65" s="1"/>
  <c r="BS110" i="65"/>
  <c r="BS207" i="65" s="1"/>
  <c r="BR110" i="65"/>
  <c r="BR207" i="65" s="1"/>
  <c r="BQ110" i="65"/>
  <c r="BQ207" i="65" s="1"/>
  <c r="BP110" i="65"/>
  <c r="BP207" i="65" s="1"/>
  <c r="BO110" i="65"/>
  <c r="BO207" i="65" s="1"/>
  <c r="BN110" i="65"/>
  <c r="BN207" i="65" s="1"/>
  <c r="BM110" i="65"/>
  <c r="BM207" i="65" s="1"/>
  <c r="BL110" i="65"/>
  <c r="BL207" i="65" s="1"/>
  <c r="BK110" i="65"/>
  <c r="BK207" i="65" s="1"/>
  <c r="BJ110" i="65"/>
  <c r="BJ207" i="65" s="1"/>
  <c r="BI110" i="65"/>
  <c r="BI207" i="65" s="1"/>
  <c r="BH110" i="65"/>
  <c r="BH207" i="65" s="1"/>
  <c r="BG110" i="65"/>
  <c r="BG207" i="65" s="1"/>
  <c r="BF110" i="65"/>
  <c r="BF207" i="65" s="1"/>
  <c r="BE110" i="65"/>
  <c r="BE207" i="65" s="1"/>
  <c r="BD110" i="65"/>
  <c r="BD207" i="65" s="1"/>
  <c r="BC110" i="65"/>
  <c r="BC207" i="65" s="1"/>
  <c r="BB110" i="65"/>
  <c r="BB207" i="65" s="1"/>
  <c r="BA110" i="65"/>
  <c r="BA207" i="65" s="1"/>
  <c r="AZ110" i="65"/>
  <c r="AZ207" i="65" s="1"/>
  <c r="AY110" i="65"/>
  <c r="AY207" i="65" s="1"/>
  <c r="AX110" i="65"/>
  <c r="AX207" i="65" s="1"/>
  <c r="AW110" i="65"/>
  <c r="AW207" i="65" s="1"/>
  <c r="AV110" i="65"/>
  <c r="AV207" i="65" s="1"/>
  <c r="AU110" i="65"/>
  <c r="AU207" i="65" s="1"/>
  <c r="AT110" i="65"/>
  <c r="AT207" i="65" s="1"/>
  <c r="AS110" i="65"/>
  <c r="AS207" i="65" s="1"/>
  <c r="AR110" i="65"/>
  <c r="AR207" i="65" s="1"/>
  <c r="AQ110" i="65"/>
  <c r="AQ207" i="65" s="1"/>
  <c r="AP110" i="65"/>
  <c r="AP207" i="65" s="1"/>
  <c r="AO110" i="65"/>
  <c r="AO207" i="65" s="1"/>
  <c r="AN110" i="65"/>
  <c r="AN207" i="65" s="1"/>
  <c r="AM110" i="65"/>
  <c r="AM207" i="65" s="1"/>
  <c r="AL110" i="65"/>
  <c r="AL207" i="65" s="1"/>
  <c r="AK110" i="65"/>
  <c r="AK207" i="65" s="1"/>
  <c r="AJ110" i="65"/>
  <c r="AJ207" i="65" s="1"/>
  <c r="AI110" i="65"/>
  <c r="AI207" i="65" s="1"/>
  <c r="AH110" i="65"/>
  <c r="AH207" i="65" s="1"/>
  <c r="AG110" i="65"/>
  <c r="AG207" i="65" s="1"/>
  <c r="AF110" i="65"/>
  <c r="AF207" i="65" s="1"/>
  <c r="AE110" i="65"/>
  <c r="AE207" i="65" s="1"/>
  <c r="AD110" i="65"/>
  <c r="AD207" i="65" s="1"/>
  <c r="AC110" i="65"/>
  <c r="AC207" i="65" s="1"/>
  <c r="AB110" i="65"/>
  <c r="AB207" i="65" s="1"/>
  <c r="AA110" i="65"/>
  <c r="AA207" i="65" s="1"/>
  <c r="Z110" i="65"/>
  <c r="Z207" i="65" s="1"/>
  <c r="Y110" i="65"/>
  <c r="Y207" i="65" s="1"/>
  <c r="X110" i="65"/>
  <c r="X207" i="65" s="1"/>
  <c r="W110" i="65"/>
  <c r="W207" i="65" s="1"/>
  <c r="V110" i="65"/>
  <c r="V207" i="65" s="1"/>
  <c r="U110" i="65"/>
  <c r="U207" i="65" s="1"/>
  <c r="T110" i="65"/>
  <c r="T207" i="65" s="1"/>
  <c r="S110" i="65"/>
  <c r="S207" i="65" s="1"/>
  <c r="R110" i="65"/>
  <c r="R207" i="65" s="1"/>
  <c r="Q110" i="65"/>
  <c r="Q207" i="65" s="1"/>
  <c r="P110" i="65"/>
  <c r="P207" i="65" s="1"/>
  <c r="O110" i="65"/>
  <c r="O207" i="65" s="1"/>
  <c r="N110" i="65"/>
  <c r="N207" i="65" s="1"/>
  <c r="M110" i="65"/>
  <c r="M207" i="65" s="1"/>
  <c r="L110" i="65"/>
  <c r="L207" i="65" s="1"/>
  <c r="K110" i="65"/>
  <c r="K207" i="65" s="1"/>
  <c r="J110" i="65"/>
  <c r="J207" i="65" s="1"/>
  <c r="I110" i="65"/>
  <c r="I207" i="65" s="1"/>
  <c r="H110" i="65"/>
  <c r="H207" i="65" s="1"/>
  <c r="G110" i="65"/>
  <c r="G207" i="65" s="1"/>
  <c r="F110" i="65"/>
  <c r="F207" i="65" s="1"/>
  <c r="E110" i="65"/>
  <c r="E207" i="65" s="1"/>
  <c r="D110" i="65"/>
  <c r="D207" i="65" s="1"/>
  <c r="C110" i="65"/>
  <c r="C207" i="65" s="1"/>
  <c r="EV109" i="65"/>
  <c r="EV206" i="65" s="1"/>
  <c r="EU109" i="65"/>
  <c r="EU206" i="65" s="1"/>
  <c r="ET109" i="65"/>
  <c r="ET206" i="65" s="1"/>
  <c r="ES109" i="65"/>
  <c r="ES206" i="65" s="1"/>
  <c r="ER109" i="65"/>
  <c r="ER206" i="65" s="1"/>
  <c r="EQ109" i="65"/>
  <c r="EQ206" i="65" s="1"/>
  <c r="EP109" i="65"/>
  <c r="EP206" i="65" s="1"/>
  <c r="EO109" i="65"/>
  <c r="EO206" i="65" s="1"/>
  <c r="EN109" i="65"/>
  <c r="EN206" i="65" s="1"/>
  <c r="EM109" i="65"/>
  <c r="EM206" i="65" s="1"/>
  <c r="EL109" i="65"/>
  <c r="EL206" i="65" s="1"/>
  <c r="EK109" i="65"/>
  <c r="EK206" i="65" s="1"/>
  <c r="EJ109" i="65"/>
  <c r="EJ206" i="65" s="1"/>
  <c r="EI109" i="65"/>
  <c r="EI206" i="65" s="1"/>
  <c r="EH109" i="65"/>
  <c r="EH206" i="65" s="1"/>
  <c r="EG109" i="65"/>
  <c r="EG206" i="65" s="1"/>
  <c r="EF109" i="65"/>
  <c r="EF206" i="65" s="1"/>
  <c r="EE109" i="65"/>
  <c r="EE206" i="65" s="1"/>
  <c r="ED109" i="65"/>
  <c r="ED206" i="65" s="1"/>
  <c r="EC109" i="65"/>
  <c r="EC206" i="65" s="1"/>
  <c r="EB109" i="65"/>
  <c r="EB206" i="65" s="1"/>
  <c r="EA109" i="65"/>
  <c r="EA206" i="65" s="1"/>
  <c r="DZ109" i="65"/>
  <c r="DZ206" i="65" s="1"/>
  <c r="DY109" i="65"/>
  <c r="DY206" i="65" s="1"/>
  <c r="DX109" i="65"/>
  <c r="DX206" i="65" s="1"/>
  <c r="DW109" i="65"/>
  <c r="DW206" i="65" s="1"/>
  <c r="DV109" i="65"/>
  <c r="DV206" i="65" s="1"/>
  <c r="DU109" i="65"/>
  <c r="DU206" i="65" s="1"/>
  <c r="DT109" i="65"/>
  <c r="DT206" i="65" s="1"/>
  <c r="DS109" i="65"/>
  <c r="DS206" i="65" s="1"/>
  <c r="DR109" i="65"/>
  <c r="DR206" i="65" s="1"/>
  <c r="DQ109" i="65"/>
  <c r="DQ206" i="65" s="1"/>
  <c r="DP109" i="65"/>
  <c r="DP206" i="65" s="1"/>
  <c r="DO109" i="65"/>
  <c r="DO206" i="65" s="1"/>
  <c r="DN109" i="65"/>
  <c r="DN206" i="65" s="1"/>
  <c r="DM109" i="65"/>
  <c r="DM206" i="65" s="1"/>
  <c r="DL109" i="65"/>
  <c r="DL206" i="65" s="1"/>
  <c r="DK109" i="65"/>
  <c r="DK206" i="65" s="1"/>
  <c r="DJ109" i="65"/>
  <c r="DJ206" i="65" s="1"/>
  <c r="DI109" i="65"/>
  <c r="DI206" i="65" s="1"/>
  <c r="DH109" i="65"/>
  <c r="DH206" i="65" s="1"/>
  <c r="DG109" i="65"/>
  <c r="DG206" i="65" s="1"/>
  <c r="DF109" i="65"/>
  <c r="DF206" i="65" s="1"/>
  <c r="DE109" i="65"/>
  <c r="DE206" i="65" s="1"/>
  <c r="DD109" i="65"/>
  <c r="DD206" i="65" s="1"/>
  <c r="DC109" i="65"/>
  <c r="DC206" i="65" s="1"/>
  <c r="DB109" i="65"/>
  <c r="DB206" i="65" s="1"/>
  <c r="DA109" i="65"/>
  <c r="DA206" i="65" s="1"/>
  <c r="CZ109" i="65"/>
  <c r="CZ206" i="65" s="1"/>
  <c r="CY109" i="65"/>
  <c r="CY206" i="65" s="1"/>
  <c r="CX109" i="65"/>
  <c r="CX206" i="65" s="1"/>
  <c r="CW109" i="65"/>
  <c r="CW206" i="65" s="1"/>
  <c r="CV109" i="65"/>
  <c r="CV206" i="65" s="1"/>
  <c r="CU109" i="65"/>
  <c r="CU206" i="65" s="1"/>
  <c r="CT109" i="65"/>
  <c r="CT206" i="65" s="1"/>
  <c r="CS109" i="65"/>
  <c r="CS206" i="65" s="1"/>
  <c r="CR109" i="65"/>
  <c r="CR206" i="65" s="1"/>
  <c r="CQ109" i="65"/>
  <c r="CQ206" i="65" s="1"/>
  <c r="CP109" i="65"/>
  <c r="CP206" i="65" s="1"/>
  <c r="CO109" i="65"/>
  <c r="CO206" i="65" s="1"/>
  <c r="CN109" i="65"/>
  <c r="CN206" i="65" s="1"/>
  <c r="CM109" i="65"/>
  <c r="CM206" i="65" s="1"/>
  <c r="CL109" i="65"/>
  <c r="CL206" i="65" s="1"/>
  <c r="CK109" i="65"/>
  <c r="CK206" i="65" s="1"/>
  <c r="CJ109" i="65"/>
  <c r="CJ206" i="65" s="1"/>
  <c r="CI109" i="65"/>
  <c r="CI206" i="65" s="1"/>
  <c r="CH109" i="65"/>
  <c r="CH206" i="65" s="1"/>
  <c r="CG109" i="65"/>
  <c r="CG206" i="65" s="1"/>
  <c r="CF109" i="65"/>
  <c r="CF206" i="65" s="1"/>
  <c r="CE109" i="65"/>
  <c r="CE206" i="65" s="1"/>
  <c r="CD109" i="65"/>
  <c r="CD206" i="65" s="1"/>
  <c r="CC109" i="65"/>
  <c r="CC206" i="65" s="1"/>
  <c r="CB109" i="65"/>
  <c r="CB206" i="65" s="1"/>
  <c r="CA109" i="65"/>
  <c r="CA206" i="65" s="1"/>
  <c r="BZ109" i="65"/>
  <c r="BZ206" i="65" s="1"/>
  <c r="BY109" i="65"/>
  <c r="BY206" i="65" s="1"/>
  <c r="BX109" i="65"/>
  <c r="BX206" i="65" s="1"/>
  <c r="BW109" i="65"/>
  <c r="BW206" i="65" s="1"/>
  <c r="BV109" i="65"/>
  <c r="BV206" i="65" s="1"/>
  <c r="BU109" i="65"/>
  <c r="BU206" i="65" s="1"/>
  <c r="BT109" i="65"/>
  <c r="BT206" i="65" s="1"/>
  <c r="BS109" i="65"/>
  <c r="BS206" i="65" s="1"/>
  <c r="BR109" i="65"/>
  <c r="BR206" i="65" s="1"/>
  <c r="BQ109" i="65"/>
  <c r="BQ206" i="65" s="1"/>
  <c r="BP109" i="65"/>
  <c r="BP206" i="65" s="1"/>
  <c r="BO109" i="65"/>
  <c r="BO206" i="65" s="1"/>
  <c r="BN109" i="65"/>
  <c r="BN206" i="65" s="1"/>
  <c r="BM109" i="65"/>
  <c r="BM206" i="65" s="1"/>
  <c r="BL109" i="65"/>
  <c r="BL206" i="65" s="1"/>
  <c r="BK109" i="65"/>
  <c r="BK206" i="65" s="1"/>
  <c r="BJ109" i="65"/>
  <c r="BJ206" i="65" s="1"/>
  <c r="BI109" i="65"/>
  <c r="BI206" i="65" s="1"/>
  <c r="BH109" i="65"/>
  <c r="BH206" i="65" s="1"/>
  <c r="BG109" i="65"/>
  <c r="BG206" i="65" s="1"/>
  <c r="BF109" i="65"/>
  <c r="BF206" i="65" s="1"/>
  <c r="BE109" i="65"/>
  <c r="BE206" i="65" s="1"/>
  <c r="BD109" i="65"/>
  <c r="BD206" i="65" s="1"/>
  <c r="BC109" i="65"/>
  <c r="BC206" i="65" s="1"/>
  <c r="BB109" i="65"/>
  <c r="BB206" i="65" s="1"/>
  <c r="BA109" i="65"/>
  <c r="BA206" i="65" s="1"/>
  <c r="AZ109" i="65"/>
  <c r="AZ206" i="65" s="1"/>
  <c r="AY109" i="65"/>
  <c r="AY206" i="65" s="1"/>
  <c r="AX109" i="65"/>
  <c r="AX206" i="65" s="1"/>
  <c r="AW109" i="65"/>
  <c r="AW206" i="65" s="1"/>
  <c r="AV109" i="65"/>
  <c r="AV206" i="65" s="1"/>
  <c r="AU109" i="65"/>
  <c r="AU206" i="65" s="1"/>
  <c r="AT109" i="65"/>
  <c r="AT206" i="65" s="1"/>
  <c r="AS109" i="65"/>
  <c r="AS206" i="65" s="1"/>
  <c r="AR109" i="65"/>
  <c r="AR206" i="65" s="1"/>
  <c r="AQ109" i="65"/>
  <c r="AQ206" i="65" s="1"/>
  <c r="AP109" i="65"/>
  <c r="AP206" i="65" s="1"/>
  <c r="AO109" i="65"/>
  <c r="AO206" i="65" s="1"/>
  <c r="AN109" i="65"/>
  <c r="AN206" i="65" s="1"/>
  <c r="AM109" i="65"/>
  <c r="AM206" i="65" s="1"/>
  <c r="AL109" i="65"/>
  <c r="AL206" i="65" s="1"/>
  <c r="AK109" i="65"/>
  <c r="AK206" i="65" s="1"/>
  <c r="AJ109" i="65"/>
  <c r="AJ206" i="65" s="1"/>
  <c r="AI109" i="65"/>
  <c r="AI206" i="65" s="1"/>
  <c r="AH109" i="65"/>
  <c r="AH206" i="65" s="1"/>
  <c r="AG109" i="65"/>
  <c r="AG206" i="65" s="1"/>
  <c r="AF109" i="65"/>
  <c r="AF206" i="65" s="1"/>
  <c r="AE109" i="65"/>
  <c r="AE206" i="65" s="1"/>
  <c r="AD109" i="65"/>
  <c r="AD206" i="65" s="1"/>
  <c r="AC109" i="65"/>
  <c r="AC206" i="65" s="1"/>
  <c r="AB109" i="65"/>
  <c r="AB206" i="65" s="1"/>
  <c r="AA109" i="65"/>
  <c r="AA206" i="65" s="1"/>
  <c r="Z109" i="65"/>
  <c r="Z206" i="65" s="1"/>
  <c r="Y109" i="65"/>
  <c r="Y206" i="65" s="1"/>
  <c r="X109" i="65"/>
  <c r="X206" i="65" s="1"/>
  <c r="W109" i="65"/>
  <c r="W206" i="65" s="1"/>
  <c r="V109" i="65"/>
  <c r="V206" i="65" s="1"/>
  <c r="U109" i="65"/>
  <c r="U206" i="65" s="1"/>
  <c r="T109" i="65"/>
  <c r="T206" i="65" s="1"/>
  <c r="S109" i="65"/>
  <c r="S206" i="65" s="1"/>
  <c r="R109" i="65"/>
  <c r="R206" i="65" s="1"/>
  <c r="Q109" i="65"/>
  <c r="Q206" i="65" s="1"/>
  <c r="P109" i="65"/>
  <c r="P206" i="65" s="1"/>
  <c r="O109" i="65"/>
  <c r="O206" i="65" s="1"/>
  <c r="N109" i="65"/>
  <c r="N206" i="65" s="1"/>
  <c r="M109" i="65"/>
  <c r="M206" i="65" s="1"/>
  <c r="L109" i="65"/>
  <c r="L206" i="65" s="1"/>
  <c r="K109" i="65"/>
  <c r="K206" i="65" s="1"/>
  <c r="J109" i="65"/>
  <c r="J206" i="65" s="1"/>
  <c r="I109" i="65"/>
  <c r="I206" i="65" s="1"/>
  <c r="H109" i="65"/>
  <c r="H206" i="65" s="1"/>
  <c r="G109" i="65"/>
  <c r="G206" i="65" s="1"/>
  <c r="F109" i="65"/>
  <c r="F206" i="65" s="1"/>
  <c r="E109" i="65"/>
  <c r="E206" i="65" s="1"/>
  <c r="D109" i="65"/>
  <c r="D206" i="65" s="1"/>
  <c r="C109" i="65"/>
  <c r="C206" i="65" s="1"/>
  <c r="EV108" i="65"/>
  <c r="EV205" i="65" s="1"/>
  <c r="EU108" i="65"/>
  <c r="EU205" i="65" s="1"/>
  <c r="ET108" i="65"/>
  <c r="ET205" i="65" s="1"/>
  <c r="ES108" i="65"/>
  <c r="ES205" i="65" s="1"/>
  <c r="ER108" i="65"/>
  <c r="ER205" i="65" s="1"/>
  <c r="EQ108" i="65"/>
  <c r="EQ205" i="65" s="1"/>
  <c r="EP108" i="65"/>
  <c r="EP205" i="65" s="1"/>
  <c r="EO108" i="65"/>
  <c r="EO205" i="65" s="1"/>
  <c r="EN108" i="65"/>
  <c r="EN205" i="65" s="1"/>
  <c r="EM108" i="65"/>
  <c r="EM205" i="65" s="1"/>
  <c r="EL108" i="65"/>
  <c r="EL205" i="65" s="1"/>
  <c r="EK108" i="65"/>
  <c r="EK205" i="65" s="1"/>
  <c r="EJ108" i="65"/>
  <c r="EJ205" i="65" s="1"/>
  <c r="EI108" i="65"/>
  <c r="EI205" i="65" s="1"/>
  <c r="EH108" i="65"/>
  <c r="EH205" i="65" s="1"/>
  <c r="EG108" i="65"/>
  <c r="EG205" i="65" s="1"/>
  <c r="EF108" i="65"/>
  <c r="EF205" i="65" s="1"/>
  <c r="EE108" i="65"/>
  <c r="EE205" i="65" s="1"/>
  <c r="ED108" i="65"/>
  <c r="ED205" i="65" s="1"/>
  <c r="EC108" i="65"/>
  <c r="EC205" i="65" s="1"/>
  <c r="EB108" i="65"/>
  <c r="EB205" i="65" s="1"/>
  <c r="EA108" i="65"/>
  <c r="EA205" i="65" s="1"/>
  <c r="DZ108" i="65"/>
  <c r="DZ205" i="65" s="1"/>
  <c r="DY108" i="65"/>
  <c r="DY205" i="65" s="1"/>
  <c r="DX108" i="65"/>
  <c r="DX205" i="65" s="1"/>
  <c r="DW108" i="65"/>
  <c r="DW205" i="65" s="1"/>
  <c r="DV108" i="65"/>
  <c r="DV205" i="65" s="1"/>
  <c r="DU108" i="65"/>
  <c r="DU205" i="65" s="1"/>
  <c r="DT108" i="65"/>
  <c r="DT205" i="65" s="1"/>
  <c r="DS108" i="65"/>
  <c r="DS205" i="65" s="1"/>
  <c r="DR108" i="65"/>
  <c r="DR205" i="65" s="1"/>
  <c r="DQ108" i="65"/>
  <c r="DQ205" i="65" s="1"/>
  <c r="DP108" i="65"/>
  <c r="DP205" i="65" s="1"/>
  <c r="DO108" i="65"/>
  <c r="DO205" i="65" s="1"/>
  <c r="DN108" i="65"/>
  <c r="DN205" i="65" s="1"/>
  <c r="DM108" i="65"/>
  <c r="DM205" i="65" s="1"/>
  <c r="DL108" i="65"/>
  <c r="DL205" i="65" s="1"/>
  <c r="DK108" i="65"/>
  <c r="DK205" i="65" s="1"/>
  <c r="DJ108" i="65"/>
  <c r="DJ205" i="65" s="1"/>
  <c r="DI108" i="65"/>
  <c r="DI205" i="65" s="1"/>
  <c r="DH108" i="65"/>
  <c r="DH205" i="65" s="1"/>
  <c r="DG108" i="65"/>
  <c r="DG205" i="65" s="1"/>
  <c r="DF108" i="65"/>
  <c r="DF205" i="65" s="1"/>
  <c r="DE108" i="65"/>
  <c r="DE205" i="65" s="1"/>
  <c r="DD108" i="65"/>
  <c r="DD205" i="65" s="1"/>
  <c r="DC108" i="65"/>
  <c r="DC205" i="65" s="1"/>
  <c r="DB108" i="65"/>
  <c r="DB205" i="65" s="1"/>
  <c r="DA108" i="65"/>
  <c r="DA205" i="65" s="1"/>
  <c r="CZ108" i="65"/>
  <c r="CZ205" i="65" s="1"/>
  <c r="CY108" i="65"/>
  <c r="CY205" i="65" s="1"/>
  <c r="CX108" i="65"/>
  <c r="CX205" i="65" s="1"/>
  <c r="CW108" i="65"/>
  <c r="CW205" i="65" s="1"/>
  <c r="CV108" i="65"/>
  <c r="CV205" i="65" s="1"/>
  <c r="CU108" i="65"/>
  <c r="CU205" i="65" s="1"/>
  <c r="CT108" i="65"/>
  <c r="CT205" i="65" s="1"/>
  <c r="CS108" i="65"/>
  <c r="CS205" i="65" s="1"/>
  <c r="CR108" i="65"/>
  <c r="CR205" i="65" s="1"/>
  <c r="CQ108" i="65"/>
  <c r="CQ205" i="65" s="1"/>
  <c r="CP108" i="65"/>
  <c r="CP205" i="65" s="1"/>
  <c r="CO108" i="65"/>
  <c r="CO205" i="65" s="1"/>
  <c r="CN108" i="65"/>
  <c r="CN205" i="65" s="1"/>
  <c r="CM108" i="65"/>
  <c r="CM205" i="65" s="1"/>
  <c r="CL108" i="65"/>
  <c r="CL205" i="65" s="1"/>
  <c r="CK108" i="65"/>
  <c r="CK205" i="65" s="1"/>
  <c r="CJ108" i="65"/>
  <c r="CJ205" i="65" s="1"/>
  <c r="CI108" i="65"/>
  <c r="CI205" i="65" s="1"/>
  <c r="CH108" i="65"/>
  <c r="CH205" i="65" s="1"/>
  <c r="CG108" i="65"/>
  <c r="CG205" i="65" s="1"/>
  <c r="CF108" i="65"/>
  <c r="CF205" i="65" s="1"/>
  <c r="CE108" i="65"/>
  <c r="CE205" i="65" s="1"/>
  <c r="CD108" i="65"/>
  <c r="CD205" i="65" s="1"/>
  <c r="CC108" i="65"/>
  <c r="CC205" i="65" s="1"/>
  <c r="CB108" i="65"/>
  <c r="CB205" i="65" s="1"/>
  <c r="CA108" i="65"/>
  <c r="CA205" i="65" s="1"/>
  <c r="BZ108" i="65"/>
  <c r="BZ205" i="65" s="1"/>
  <c r="BY108" i="65"/>
  <c r="BY205" i="65" s="1"/>
  <c r="BX108" i="65"/>
  <c r="BX205" i="65" s="1"/>
  <c r="BW108" i="65"/>
  <c r="BW205" i="65" s="1"/>
  <c r="BV108" i="65"/>
  <c r="BV205" i="65" s="1"/>
  <c r="BU108" i="65"/>
  <c r="BU205" i="65" s="1"/>
  <c r="BT108" i="65"/>
  <c r="BT205" i="65" s="1"/>
  <c r="BS108" i="65"/>
  <c r="BS205" i="65" s="1"/>
  <c r="BR108" i="65"/>
  <c r="BR205" i="65" s="1"/>
  <c r="BQ108" i="65"/>
  <c r="BQ205" i="65" s="1"/>
  <c r="BP108" i="65"/>
  <c r="BP205" i="65" s="1"/>
  <c r="BO108" i="65"/>
  <c r="BO205" i="65" s="1"/>
  <c r="BN108" i="65"/>
  <c r="BN205" i="65" s="1"/>
  <c r="BM108" i="65"/>
  <c r="BM205" i="65" s="1"/>
  <c r="BL108" i="65"/>
  <c r="BL205" i="65" s="1"/>
  <c r="BK108" i="65"/>
  <c r="BK205" i="65" s="1"/>
  <c r="BJ108" i="65"/>
  <c r="BJ205" i="65" s="1"/>
  <c r="BI108" i="65"/>
  <c r="BI205" i="65" s="1"/>
  <c r="BH108" i="65"/>
  <c r="BH205" i="65" s="1"/>
  <c r="BG108" i="65"/>
  <c r="BG205" i="65" s="1"/>
  <c r="BF108" i="65"/>
  <c r="BF205" i="65" s="1"/>
  <c r="BE108" i="65"/>
  <c r="BE205" i="65" s="1"/>
  <c r="BD108" i="65"/>
  <c r="BD205" i="65" s="1"/>
  <c r="BC108" i="65"/>
  <c r="BC205" i="65" s="1"/>
  <c r="BB108" i="65"/>
  <c r="BB205" i="65" s="1"/>
  <c r="BA108" i="65"/>
  <c r="BA205" i="65" s="1"/>
  <c r="AZ108" i="65"/>
  <c r="AZ205" i="65" s="1"/>
  <c r="AY108" i="65"/>
  <c r="AY205" i="65" s="1"/>
  <c r="AX108" i="65"/>
  <c r="AX205" i="65" s="1"/>
  <c r="AW108" i="65"/>
  <c r="AW205" i="65" s="1"/>
  <c r="AV108" i="65"/>
  <c r="AV205" i="65" s="1"/>
  <c r="AU108" i="65"/>
  <c r="AU205" i="65" s="1"/>
  <c r="AT108" i="65"/>
  <c r="AT205" i="65" s="1"/>
  <c r="AS108" i="65"/>
  <c r="AS205" i="65" s="1"/>
  <c r="AR108" i="65"/>
  <c r="AR205" i="65" s="1"/>
  <c r="AQ108" i="65"/>
  <c r="AQ205" i="65" s="1"/>
  <c r="AP108" i="65"/>
  <c r="AP205" i="65" s="1"/>
  <c r="AO108" i="65"/>
  <c r="AO205" i="65" s="1"/>
  <c r="AN108" i="65"/>
  <c r="AN205" i="65" s="1"/>
  <c r="AM108" i="65"/>
  <c r="AM205" i="65" s="1"/>
  <c r="AL108" i="65"/>
  <c r="AL205" i="65" s="1"/>
  <c r="AK108" i="65"/>
  <c r="AK205" i="65" s="1"/>
  <c r="AJ108" i="65"/>
  <c r="AJ205" i="65" s="1"/>
  <c r="AI108" i="65"/>
  <c r="AI205" i="65" s="1"/>
  <c r="AH108" i="65"/>
  <c r="AH205" i="65" s="1"/>
  <c r="AG108" i="65"/>
  <c r="AG205" i="65" s="1"/>
  <c r="AF108" i="65"/>
  <c r="AF205" i="65" s="1"/>
  <c r="AE108" i="65"/>
  <c r="AE205" i="65" s="1"/>
  <c r="AD108" i="65"/>
  <c r="AD205" i="65" s="1"/>
  <c r="AC108" i="65"/>
  <c r="AC205" i="65" s="1"/>
  <c r="AB108" i="65"/>
  <c r="AB205" i="65" s="1"/>
  <c r="AA108" i="65"/>
  <c r="AA205" i="65" s="1"/>
  <c r="Z108" i="65"/>
  <c r="Z205" i="65" s="1"/>
  <c r="Y108" i="65"/>
  <c r="Y205" i="65" s="1"/>
  <c r="X108" i="65"/>
  <c r="X205" i="65" s="1"/>
  <c r="W108" i="65"/>
  <c r="W205" i="65" s="1"/>
  <c r="V108" i="65"/>
  <c r="V205" i="65" s="1"/>
  <c r="U108" i="65"/>
  <c r="U205" i="65" s="1"/>
  <c r="T108" i="65"/>
  <c r="T205" i="65" s="1"/>
  <c r="S108" i="65"/>
  <c r="S205" i="65" s="1"/>
  <c r="R108" i="65"/>
  <c r="R205" i="65" s="1"/>
  <c r="Q108" i="65"/>
  <c r="Q205" i="65" s="1"/>
  <c r="P108" i="65"/>
  <c r="P205" i="65" s="1"/>
  <c r="O108" i="65"/>
  <c r="O205" i="65" s="1"/>
  <c r="N108" i="65"/>
  <c r="N205" i="65" s="1"/>
  <c r="M108" i="65"/>
  <c r="M205" i="65" s="1"/>
  <c r="L108" i="65"/>
  <c r="L205" i="65" s="1"/>
  <c r="K108" i="65"/>
  <c r="K205" i="65" s="1"/>
  <c r="J108" i="65"/>
  <c r="J205" i="65" s="1"/>
  <c r="I108" i="65"/>
  <c r="I205" i="65" s="1"/>
  <c r="H108" i="65"/>
  <c r="H205" i="65" s="1"/>
  <c r="G108" i="65"/>
  <c r="G205" i="65" s="1"/>
  <c r="F108" i="65"/>
  <c r="F205" i="65" s="1"/>
  <c r="E108" i="65"/>
  <c r="E205" i="65" s="1"/>
  <c r="D108" i="65"/>
  <c r="D205" i="65" s="1"/>
  <c r="C108" i="65"/>
  <c r="C205" i="65" s="1"/>
  <c r="EV107" i="65"/>
  <c r="EV204" i="65" s="1"/>
  <c r="EU107" i="65"/>
  <c r="EU204" i="65" s="1"/>
  <c r="ET107" i="65"/>
  <c r="ET204" i="65" s="1"/>
  <c r="ES107" i="65"/>
  <c r="ES204" i="65" s="1"/>
  <c r="ER107" i="65"/>
  <c r="ER204" i="65" s="1"/>
  <c r="EQ107" i="65"/>
  <c r="EQ204" i="65" s="1"/>
  <c r="EP107" i="65"/>
  <c r="EP204" i="65" s="1"/>
  <c r="EO107" i="65"/>
  <c r="EO204" i="65" s="1"/>
  <c r="EN107" i="65"/>
  <c r="EN204" i="65" s="1"/>
  <c r="EM107" i="65"/>
  <c r="EM204" i="65" s="1"/>
  <c r="EL107" i="65"/>
  <c r="EL204" i="65" s="1"/>
  <c r="EK107" i="65"/>
  <c r="EK204" i="65" s="1"/>
  <c r="EJ107" i="65"/>
  <c r="EJ204" i="65" s="1"/>
  <c r="EI107" i="65"/>
  <c r="EI204" i="65" s="1"/>
  <c r="EH107" i="65"/>
  <c r="EH204" i="65" s="1"/>
  <c r="EG107" i="65"/>
  <c r="EG204" i="65" s="1"/>
  <c r="EF107" i="65"/>
  <c r="EF204" i="65" s="1"/>
  <c r="EE107" i="65"/>
  <c r="EE204" i="65" s="1"/>
  <c r="ED107" i="65"/>
  <c r="ED204" i="65" s="1"/>
  <c r="EC107" i="65"/>
  <c r="EC204" i="65" s="1"/>
  <c r="EB107" i="65"/>
  <c r="EB204" i="65" s="1"/>
  <c r="EA107" i="65"/>
  <c r="EA204" i="65" s="1"/>
  <c r="DZ107" i="65"/>
  <c r="DZ204" i="65" s="1"/>
  <c r="DY107" i="65"/>
  <c r="DY204" i="65" s="1"/>
  <c r="DX107" i="65"/>
  <c r="DX204" i="65" s="1"/>
  <c r="DW107" i="65"/>
  <c r="DW204" i="65" s="1"/>
  <c r="DV107" i="65"/>
  <c r="DV204" i="65" s="1"/>
  <c r="DU107" i="65"/>
  <c r="DU204" i="65" s="1"/>
  <c r="DT107" i="65"/>
  <c r="DT204" i="65" s="1"/>
  <c r="DS107" i="65"/>
  <c r="DS204" i="65" s="1"/>
  <c r="DR107" i="65"/>
  <c r="DR204" i="65" s="1"/>
  <c r="DQ107" i="65"/>
  <c r="DQ204" i="65" s="1"/>
  <c r="DP107" i="65"/>
  <c r="DP204" i="65" s="1"/>
  <c r="DO107" i="65"/>
  <c r="DO204" i="65" s="1"/>
  <c r="DN107" i="65"/>
  <c r="DN204" i="65" s="1"/>
  <c r="DM107" i="65"/>
  <c r="DM204" i="65" s="1"/>
  <c r="DL107" i="65"/>
  <c r="DL204" i="65" s="1"/>
  <c r="DK107" i="65"/>
  <c r="DK204" i="65" s="1"/>
  <c r="DJ107" i="65"/>
  <c r="DJ204" i="65" s="1"/>
  <c r="DI107" i="65"/>
  <c r="DI204" i="65" s="1"/>
  <c r="DH107" i="65"/>
  <c r="DH204" i="65" s="1"/>
  <c r="DG107" i="65"/>
  <c r="DG204" i="65" s="1"/>
  <c r="DF107" i="65"/>
  <c r="DF204" i="65" s="1"/>
  <c r="DE107" i="65"/>
  <c r="DE204" i="65" s="1"/>
  <c r="DD107" i="65"/>
  <c r="DD204" i="65" s="1"/>
  <c r="DC107" i="65"/>
  <c r="DC204" i="65" s="1"/>
  <c r="DB107" i="65"/>
  <c r="DB204" i="65" s="1"/>
  <c r="DA107" i="65"/>
  <c r="DA204" i="65" s="1"/>
  <c r="CZ107" i="65"/>
  <c r="CZ204" i="65" s="1"/>
  <c r="CY107" i="65"/>
  <c r="CY204" i="65" s="1"/>
  <c r="CX107" i="65"/>
  <c r="CX204" i="65" s="1"/>
  <c r="CW107" i="65"/>
  <c r="CW204" i="65" s="1"/>
  <c r="CV107" i="65"/>
  <c r="CV204" i="65" s="1"/>
  <c r="CU107" i="65"/>
  <c r="CU204" i="65" s="1"/>
  <c r="CT107" i="65"/>
  <c r="CT204" i="65" s="1"/>
  <c r="CS107" i="65"/>
  <c r="CS204" i="65" s="1"/>
  <c r="CR107" i="65"/>
  <c r="CR204" i="65" s="1"/>
  <c r="CQ107" i="65"/>
  <c r="CQ204" i="65" s="1"/>
  <c r="CP107" i="65"/>
  <c r="CP204" i="65" s="1"/>
  <c r="CO107" i="65"/>
  <c r="CO204" i="65" s="1"/>
  <c r="CN107" i="65"/>
  <c r="CN204" i="65" s="1"/>
  <c r="CM107" i="65"/>
  <c r="CM204" i="65" s="1"/>
  <c r="CL107" i="65"/>
  <c r="CL204" i="65" s="1"/>
  <c r="CK107" i="65"/>
  <c r="CK204" i="65" s="1"/>
  <c r="CJ107" i="65"/>
  <c r="CJ204" i="65" s="1"/>
  <c r="CI107" i="65"/>
  <c r="CI204" i="65" s="1"/>
  <c r="CH107" i="65"/>
  <c r="CH204" i="65" s="1"/>
  <c r="CG107" i="65"/>
  <c r="CG204" i="65" s="1"/>
  <c r="CF107" i="65"/>
  <c r="CF204" i="65" s="1"/>
  <c r="CE107" i="65"/>
  <c r="CE204" i="65" s="1"/>
  <c r="CD107" i="65"/>
  <c r="CD204" i="65" s="1"/>
  <c r="CC107" i="65"/>
  <c r="CC204" i="65" s="1"/>
  <c r="CB107" i="65"/>
  <c r="CB204" i="65" s="1"/>
  <c r="CA107" i="65"/>
  <c r="CA204" i="65" s="1"/>
  <c r="BZ107" i="65"/>
  <c r="BZ204" i="65" s="1"/>
  <c r="BY107" i="65"/>
  <c r="BY204" i="65" s="1"/>
  <c r="BX107" i="65"/>
  <c r="BX204" i="65" s="1"/>
  <c r="BW107" i="65"/>
  <c r="BW204" i="65" s="1"/>
  <c r="BV107" i="65"/>
  <c r="BV204" i="65" s="1"/>
  <c r="BU107" i="65"/>
  <c r="BU204" i="65" s="1"/>
  <c r="BT107" i="65"/>
  <c r="BT204" i="65" s="1"/>
  <c r="BS107" i="65"/>
  <c r="BS204" i="65" s="1"/>
  <c r="BR107" i="65"/>
  <c r="BR204" i="65" s="1"/>
  <c r="BQ107" i="65"/>
  <c r="BQ204" i="65" s="1"/>
  <c r="BP107" i="65"/>
  <c r="BP204" i="65" s="1"/>
  <c r="BO107" i="65"/>
  <c r="BO204" i="65" s="1"/>
  <c r="BN107" i="65"/>
  <c r="BN204" i="65" s="1"/>
  <c r="BM107" i="65"/>
  <c r="BM204" i="65" s="1"/>
  <c r="BL107" i="65"/>
  <c r="BL204" i="65" s="1"/>
  <c r="BK107" i="65"/>
  <c r="BK204" i="65" s="1"/>
  <c r="BJ107" i="65"/>
  <c r="BJ204" i="65" s="1"/>
  <c r="BI107" i="65"/>
  <c r="BI204" i="65" s="1"/>
  <c r="BH107" i="65"/>
  <c r="BH204" i="65" s="1"/>
  <c r="BG107" i="65"/>
  <c r="BG204" i="65" s="1"/>
  <c r="BF107" i="65"/>
  <c r="BF204" i="65" s="1"/>
  <c r="BE107" i="65"/>
  <c r="BE204" i="65" s="1"/>
  <c r="BD107" i="65"/>
  <c r="BD204" i="65" s="1"/>
  <c r="BC107" i="65"/>
  <c r="BC204" i="65" s="1"/>
  <c r="BB107" i="65"/>
  <c r="BB204" i="65" s="1"/>
  <c r="BA107" i="65"/>
  <c r="BA204" i="65" s="1"/>
  <c r="AZ107" i="65"/>
  <c r="AZ204" i="65" s="1"/>
  <c r="AY107" i="65"/>
  <c r="AY204" i="65" s="1"/>
  <c r="AX107" i="65"/>
  <c r="AX204" i="65" s="1"/>
  <c r="AW107" i="65"/>
  <c r="AW204" i="65" s="1"/>
  <c r="AV107" i="65"/>
  <c r="AV204" i="65" s="1"/>
  <c r="AU107" i="65"/>
  <c r="AU204" i="65" s="1"/>
  <c r="AT107" i="65"/>
  <c r="AT204" i="65" s="1"/>
  <c r="AS107" i="65"/>
  <c r="AS204" i="65" s="1"/>
  <c r="AR107" i="65"/>
  <c r="AR204" i="65" s="1"/>
  <c r="AQ107" i="65"/>
  <c r="AQ204" i="65" s="1"/>
  <c r="AP107" i="65"/>
  <c r="AP204" i="65" s="1"/>
  <c r="AO107" i="65"/>
  <c r="AO204" i="65" s="1"/>
  <c r="AN107" i="65"/>
  <c r="AN204" i="65" s="1"/>
  <c r="AM107" i="65"/>
  <c r="AM204" i="65" s="1"/>
  <c r="AL107" i="65"/>
  <c r="AL204" i="65" s="1"/>
  <c r="AK107" i="65"/>
  <c r="AK204" i="65" s="1"/>
  <c r="AJ107" i="65"/>
  <c r="AJ204" i="65" s="1"/>
  <c r="AI107" i="65"/>
  <c r="AI204" i="65" s="1"/>
  <c r="AH107" i="65"/>
  <c r="AH204" i="65" s="1"/>
  <c r="AG107" i="65"/>
  <c r="AG204" i="65" s="1"/>
  <c r="AF107" i="65"/>
  <c r="AF204" i="65" s="1"/>
  <c r="AE107" i="65"/>
  <c r="AE204" i="65" s="1"/>
  <c r="AD107" i="65"/>
  <c r="AD204" i="65" s="1"/>
  <c r="AC107" i="65"/>
  <c r="AC204" i="65" s="1"/>
  <c r="AB107" i="65"/>
  <c r="AB204" i="65" s="1"/>
  <c r="AA107" i="65"/>
  <c r="AA204" i="65" s="1"/>
  <c r="Z107" i="65"/>
  <c r="Z204" i="65" s="1"/>
  <c r="Y107" i="65"/>
  <c r="Y204" i="65" s="1"/>
  <c r="X107" i="65"/>
  <c r="X204" i="65" s="1"/>
  <c r="W107" i="65"/>
  <c r="W204" i="65" s="1"/>
  <c r="V107" i="65"/>
  <c r="V204" i="65" s="1"/>
  <c r="U107" i="65"/>
  <c r="U204" i="65" s="1"/>
  <c r="T107" i="65"/>
  <c r="T204" i="65" s="1"/>
  <c r="S107" i="65"/>
  <c r="S204" i="65" s="1"/>
  <c r="R107" i="65"/>
  <c r="R204" i="65" s="1"/>
  <c r="Q107" i="65"/>
  <c r="Q204" i="65" s="1"/>
  <c r="P107" i="65"/>
  <c r="P204" i="65" s="1"/>
  <c r="O107" i="65"/>
  <c r="O204" i="65" s="1"/>
  <c r="N107" i="65"/>
  <c r="N204" i="65" s="1"/>
  <c r="M107" i="65"/>
  <c r="M204" i="65" s="1"/>
  <c r="L107" i="65"/>
  <c r="L204" i="65" s="1"/>
  <c r="K107" i="65"/>
  <c r="K204" i="65" s="1"/>
  <c r="J107" i="65"/>
  <c r="J204" i="65" s="1"/>
  <c r="I107" i="65"/>
  <c r="I204" i="65" s="1"/>
  <c r="H107" i="65"/>
  <c r="H204" i="65" s="1"/>
  <c r="G107" i="65"/>
  <c r="G204" i="65" s="1"/>
  <c r="F107" i="65"/>
  <c r="F204" i="65" s="1"/>
  <c r="E107" i="65"/>
  <c r="E204" i="65" s="1"/>
  <c r="D107" i="65"/>
  <c r="D204" i="65" s="1"/>
  <c r="C107" i="65"/>
  <c r="C204" i="65" s="1"/>
  <c r="EV106" i="65"/>
  <c r="EV203" i="65" s="1"/>
  <c r="EU106" i="65"/>
  <c r="EU203" i="65" s="1"/>
  <c r="ET106" i="65"/>
  <c r="ET203" i="65" s="1"/>
  <c r="ES106" i="65"/>
  <c r="ES203" i="65" s="1"/>
  <c r="ER106" i="65"/>
  <c r="ER203" i="65" s="1"/>
  <c r="EQ106" i="65"/>
  <c r="EQ203" i="65" s="1"/>
  <c r="EP106" i="65"/>
  <c r="EP203" i="65" s="1"/>
  <c r="EO106" i="65"/>
  <c r="EO203" i="65" s="1"/>
  <c r="EN106" i="65"/>
  <c r="EN203" i="65" s="1"/>
  <c r="EM106" i="65"/>
  <c r="EM203" i="65" s="1"/>
  <c r="EL106" i="65"/>
  <c r="EL203" i="65" s="1"/>
  <c r="EK106" i="65"/>
  <c r="EK203" i="65" s="1"/>
  <c r="EJ106" i="65"/>
  <c r="EJ203" i="65" s="1"/>
  <c r="EI106" i="65"/>
  <c r="EI203" i="65" s="1"/>
  <c r="EH106" i="65"/>
  <c r="EH203" i="65" s="1"/>
  <c r="EG106" i="65"/>
  <c r="EG203" i="65" s="1"/>
  <c r="EF106" i="65"/>
  <c r="EF203" i="65" s="1"/>
  <c r="EE106" i="65"/>
  <c r="EE203" i="65" s="1"/>
  <c r="ED106" i="65"/>
  <c r="ED203" i="65" s="1"/>
  <c r="EC106" i="65"/>
  <c r="EC203" i="65" s="1"/>
  <c r="EB106" i="65"/>
  <c r="EB203" i="65" s="1"/>
  <c r="EA106" i="65"/>
  <c r="EA203" i="65" s="1"/>
  <c r="DZ106" i="65"/>
  <c r="DZ203" i="65" s="1"/>
  <c r="DY106" i="65"/>
  <c r="DY203" i="65" s="1"/>
  <c r="DX106" i="65"/>
  <c r="DX203" i="65" s="1"/>
  <c r="DW106" i="65"/>
  <c r="DW203" i="65" s="1"/>
  <c r="DV106" i="65"/>
  <c r="DV203" i="65" s="1"/>
  <c r="DU106" i="65"/>
  <c r="DU203" i="65" s="1"/>
  <c r="DT106" i="65"/>
  <c r="DT203" i="65" s="1"/>
  <c r="DS106" i="65"/>
  <c r="DS203" i="65" s="1"/>
  <c r="DR106" i="65"/>
  <c r="DR203" i="65" s="1"/>
  <c r="DQ106" i="65"/>
  <c r="DQ203" i="65" s="1"/>
  <c r="DP106" i="65"/>
  <c r="DP203" i="65" s="1"/>
  <c r="DO106" i="65"/>
  <c r="DO203" i="65" s="1"/>
  <c r="DN106" i="65"/>
  <c r="DN203" i="65" s="1"/>
  <c r="DM106" i="65"/>
  <c r="DM203" i="65" s="1"/>
  <c r="DL106" i="65"/>
  <c r="DL203" i="65" s="1"/>
  <c r="DK106" i="65"/>
  <c r="DK203" i="65" s="1"/>
  <c r="DJ106" i="65"/>
  <c r="DJ203" i="65" s="1"/>
  <c r="DI106" i="65"/>
  <c r="DI203" i="65" s="1"/>
  <c r="DH106" i="65"/>
  <c r="DH203" i="65" s="1"/>
  <c r="DG106" i="65"/>
  <c r="DG203" i="65" s="1"/>
  <c r="DF106" i="65"/>
  <c r="DF203" i="65" s="1"/>
  <c r="DE106" i="65"/>
  <c r="DE203" i="65" s="1"/>
  <c r="DD106" i="65"/>
  <c r="DD203" i="65" s="1"/>
  <c r="DC106" i="65"/>
  <c r="DC203" i="65" s="1"/>
  <c r="DB106" i="65"/>
  <c r="DB203" i="65" s="1"/>
  <c r="DA106" i="65"/>
  <c r="DA203" i="65" s="1"/>
  <c r="CZ106" i="65"/>
  <c r="CZ203" i="65" s="1"/>
  <c r="CY106" i="65"/>
  <c r="CY203" i="65" s="1"/>
  <c r="CX106" i="65"/>
  <c r="CX203" i="65" s="1"/>
  <c r="CW106" i="65"/>
  <c r="CW203" i="65" s="1"/>
  <c r="CV106" i="65"/>
  <c r="CV203" i="65" s="1"/>
  <c r="CU106" i="65"/>
  <c r="CU203" i="65" s="1"/>
  <c r="CT106" i="65"/>
  <c r="CT203" i="65" s="1"/>
  <c r="CS106" i="65"/>
  <c r="CS203" i="65" s="1"/>
  <c r="CR106" i="65"/>
  <c r="CR203" i="65" s="1"/>
  <c r="CQ106" i="65"/>
  <c r="CQ203" i="65" s="1"/>
  <c r="CP106" i="65"/>
  <c r="CP203" i="65" s="1"/>
  <c r="CO106" i="65"/>
  <c r="CO203" i="65" s="1"/>
  <c r="CN106" i="65"/>
  <c r="CN203" i="65" s="1"/>
  <c r="CM106" i="65"/>
  <c r="CM203" i="65" s="1"/>
  <c r="CL106" i="65"/>
  <c r="CL203" i="65" s="1"/>
  <c r="CK106" i="65"/>
  <c r="CK203" i="65" s="1"/>
  <c r="CJ106" i="65"/>
  <c r="CJ203" i="65" s="1"/>
  <c r="CI106" i="65"/>
  <c r="CI203" i="65" s="1"/>
  <c r="CH106" i="65"/>
  <c r="CH203" i="65" s="1"/>
  <c r="CG106" i="65"/>
  <c r="CG203" i="65" s="1"/>
  <c r="CF106" i="65"/>
  <c r="CF203" i="65" s="1"/>
  <c r="CE106" i="65"/>
  <c r="CE203" i="65" s="1"/>
  <c r="CD106" i="65"/>
  <c r="CD203" i="65" s="1"/>
  <c r="CC106" i="65"/>
  <c r="CC203" i="65" s="1"/>
  <c r="CB106" i="65"/>
  <c r="CB203" i="65" s="1"/>
  <c r="CA106" i="65"/>
  <c r="CA203" i="65" s="1"/>
  <c r="BZ106" i="65"/>
  <c r="BZ203" i="65" s="1"/>
  <c r="BY106" i="65"/>
  <c r="BY203" i="65" s="1"/>
  <c r="BX106" i="65"/>
  <c r="BX203" i="65" s="1"/>
  <c r="BW106" i="65"/>
  <c r="BW203" i="65" s="1"/>
  <c r="BV106" i="65"/>
  <c r="BV203" i="65" s="1"/>
  <c r="BU106" i="65"/>
  <c r="BU203" i="65" s="1"/>
  <c r="BT106" i="65"/>
  <c r="BT203" i="65" s="1"/>
  <c r="BS106" i="65"/>
  <c r="BS203" i="65" s="1"/>
  <c r="BR106" i="65"/>
  <c r="BR203" i="65" s="1"/>
  <c r="BQ106" i="65"/>
  <c r="BQ203" i="65" s="1"/>
  <c r="BP106" i="65"/>
  <c r="BP203" i="65" s="1"/>
  <c r="BO106" i="65"/>
  <c r="BO203" i="65" s="1"/>
  <c r="BN106" i="65"/>
  <c r="BN203" i="65" s="1"/>
  <c r="BM106" i="65"/>
  <c r="BM203" i="65" s="1"/>
  <c r="BL106" i="65"/>
  <c r="BL203" i="65" s="1"/>
  <c r="BK106" i="65"/>
  <c r="BK203" i="65" s="1"/>
  <c r="BJ106" i="65"/>
  <c r="BJ203" i="65" s="1"/>
  <c r="BI106" i="65"/>
  <c r="BI203" i="65" s="1"/>
  <c r="BH106" i="65"/>
  <c r="BH203" i="65" s="1"/>
  <c r="BG106" i="65"/>
  <c r="BG203" i="65" s="1"/>
  <c r="BF106" i="65"/>
  <c r="BF203" i="65" s="1"/>
  <c r="BE106" i="65"/>
  <c r="BE203" i="65" s="1"/>
  <c r="BD106" i="65"/>
  <c r="BD203" i="65" s="1"/>
  <c r="BC106" i="65"/>
  <c r="BC203" i="65" s="1"/>
  <c r="BB106" i="65"/>
  <c r="BB203" i="65" s="1"/>
  <c r="BA106" i="65"/>
  <c r="BA203" i="65" s="1"/>
  <c r="AZ106" i="65"/>
  <c r="AZ203" i="65" s="1"/>
  <c r="AY106" i="65"/>
  <c r="AY203" i="65" s="1"/>
  <c r="AX106" i="65"/>
  <c r="AX203" i="65" s="1"/>
  <c r="AW106" i="65"/>
  <c r="AW203" i="65" s="1"/>
  <c r="AV106" i="65"/>
  <c r="AV203" i="65" s="1"/>
  <c r="AU106" i="65"/>
  <c r="AU203" i="65" s="1"/>
  <c r="AT106" i="65"/>
  <c r="AT203" i="65" s="1"/>
  <c r="AS106" i="65"/>
  <c r="AS203" i="65" s="1"/>
  <c r="AR106" i="65"/>
  <c r="AR203" i="65" s="1"/>
  <c r="AQ106" i="65"/>
  <c r="AQ203" i="65" s="1"/>
  <c r="AP106" i="65"/>
  <c r="AP203" i="65" s="1"/>
  <c r="AO106" i="65"/>
  <c r="AO203" i="65" s="1"/>
  <c r="AN106" i="65"/>
  <c r="AN203" i="65" s="1"/>
  <c r="AM106" i="65"/>
  <c r="AM203" i="65" s="1"/>
  <c r="AL106" i="65"/>
  <c r="AL203" i="65" s="1"/>
  <c r="AK106" i="65"/>
  <c r="AK203" i="65" s="1"/>
  <c r="AJ106" i="65"/>
  <c r="AJ203" i="65" s="1"/>
  <c r="AI106" i="65"/>
  <c r="AI203" i="65" s="1"/>
  <c r="AH106" i="65"/>
  <c r="AH203" i="65" s="1"/>
  <c r="AG106" i="65"/>
  <c r="AG203" i="65" s="1"/>
  <c r="AF106" i="65"/>
  <c r="AF203" i="65" s="1"/>
  <c r="AE106" i="65"/>
  <c r="AE203" i="65" s="1"/>
  <c r="AD106" i="65"/>
  <c r="AD203" i="65" s="1"/>
  <c r="AC106" i="65"/>
  <c r="AC203" i="65" s="1"/>
  <c r="AB106" i="65"/>
  <c r="AB203" i="65" s="1"/>
  <c r="AA106" i="65"/>
  <c r="AA203" i="65" s="1"/>
  <c r="Z106" i="65"/>
  <c r="Z203" i="65" s="1"/>
  <c r="Y106" i="65"/>
  <c r="Y203" i="65" s="1"/>
  <c r="X106" i="65"/>
  <c r="X203" i="65" s="1"/>
  <c r="W106" i="65"/>
  <c r="W203" i="65" s="1"/>
  <c r="V106" i="65"/>
  <c r="V203" i="65" s="1"/>
  <c r="U106" i="65"/>
  <c r="U203" i="65" s="1"/>
  <c r="T106" i="65"/>
  <c r="T203" i="65" s="1"/>
  <c r="S106" i="65"/>
  <c r="S203" i="65" s="1"/>
  <c r="R106" i="65"/>
  <c r="R203" i="65" s="1"/>
  <c r="Q106" i="65"/>
  <c r="Q203" i="65" s="1"/>
  <c r="P106" i="65"/>
  <c r="P203" i="65" s="1"/>
  <c r="O106" i="65"/>
  <c r="O203" i="65" s="1"/>
  <c r="N106" i="65"/>
  <c r="N203" i="65" s="1"/>
  <c r="M106" i="65"/>
  <c r="M203" i="65" s="1"/>
  <c r="L106" i="65"/>
  <c r="L203" i="65" s="1"/>
  <c r="K106" i="65"/>
  <c r="K203" i="65" s="1"/>
  <c r="J106" i="65"/>
  <c r="J203" i="65" s="1"/>
  <c r="I106" i="65"/>
  <c r="I203" i="65" s="1"/>
  <c r="H106" i="65"/>
  <c r="H203" i="65" s="1"/>
  <c r="G106" i="65"/>
  <c r="G203" i="65" s="1"/>
  <c r="F106" i="65"/>
  <c r="F203" i="65" s="1"/>
  <c r="E106" i="65"/>
  <c r="E203" i="65" s="1"/>
  <c r="D106" i="65"/>
  <c r="D203" i="65" s="1"/>
  <c r="C106" i="65"/>
  <c r="C203" i="65" s="1"/>
  <c r="EV105" i="65"/>
  <c r="EV202" i="65" s="1"/>
  <c r="EU105" i="65"/>
  <c r="EU202" i="65" s="1"/>
  <c r="ET105" i="65"/>
  <c r="ET202" i="65" s="1"/>
  <c r="ES105" i="65"/>
  <c r="ES202" i="65" s="1"/>
  <c r="ER105" i="65"/>
  <c r="ER202" i="65" s="1"/>
  <c r="EQ105" i="65"/>
  <c r="EQ202" i="65" s="1"/>
  <c r="EP105" i="65"/>
  <c r="EP202" i="65" s="1"/>
  <c r="EO105" i="65"/>
  <c r="EO202" i="65" s="1"/>
  <c r="EN105" i="65"/>
  <c r="EN202" i="65" s="1"/>
  <c r="EM105" i="65"/>
  <c r="EM202" i="65" s="1"/>
  <c r="EL105" i="65"/>
  <c r="EL202" i="65" s="1"/>
  <c r="EK105" i="65"/>
  <c r="EK202" i="65" s="1"/>
  <c r="EJ105" i="65"/>
  <c r="EJ202" i="65" s="1"/>
  <c r="EI105" i="65"/>
  <c r="EI202" i="65" s="1"/>
  <c r="EH105" i="65"/>
  <c r="EH202" i="65" s="1"/>
  <c r="EG105" i="65"/>
  <c r="EG202" i="65" s="1"/>
  <c r="EF105" i="65"/>
  <c r="EF202" i="65" s="1"/>
  <c r="EE105" i="65"/>
  <c r="EE202" i="65" s="1"/>
  <c r="ED105" i="65"/>
  <c r="ED202" i="65" s="1"/>
  <c r="EC105" i="65"/>
  <c r="EC202" i="65" s="1"/>
  <c r="EB105" i="65"/>
  <c r="EB202" i="65" s="1"/>
  <c r="EA105" i="65"/>
  <c r="EA202" i="65" s="1"/>
  <c r="DZ105" i="65"/>
  <c r="DZ202" i="65" s="1"/>
  <c r="DY105" i="65"/>
  <c r="DY202" i="65" s="1"/>
  <c r="DX105" i="65"/>
  <c r="DX202" i="65" s="1"/>
  <c r="DW105" i="65"/>
  <c r="DW202" i="65" s="1"/>
  <c r="DV105" i="65"/>
  <c r="DV202" i="65" s="1"/>
  <c r="DU105" i="65"/>
  <c r="DU202" i="65" s="1"/>
  <c r="DT105" i="65"/>
  <c r="DT202" i="65" s="1"/>
  <c r="DS105" i="65"/>
  <c r="DS202" i="65" s="1"/>
  <c r="DR105" i="65"/>
  <c r="DR202" i="65" s="1"/>
  <c r="DQ105" i="65"/>
  <c r="DQ202" i="65" s="1"/>
  <c r="DP105" i="65"/>
  <c r="DP202" i="65" s="1"/>
  <c r="DO105" i="65"/>
  <c r="DO202" i="65" s="1"/>
  <c r="DN105" i="65"/>
  <c r="DN202" i="65" s="1"/>
  <c r="DM105" i="65"/>
  <c r="DM202" i="65" s="1"/>
  <c r="DL105" i="65"/>
  <c r="DL202" i="65" s="1"/>
  <c r="DK105" i="65"/>
  <c r="DK202" i="65" s="1"/>
  <c r="DJ105" i="65"/>
  <c r="DJ202" i="65" s="1"/>
  <c r="DI105" i="65"/>
  <c r="DI202" i="65" s="1"/>
  <c r="DH105" i="65"/>
  <c r="DH202" i="65" s="1"/>
  <c r="DG105" i="65"/>
  <c r="DG202" i="65" s="1"/>
  <c r="DF105" i="65"/>
  <c r="DF202" i="65" s="1"/>
  <c r="DE105" i="65"/>
  <c r="DE202" i="65" s="1"/>
  <c r="DD105" i="65"/>
  <c r="DD202" i="65" s="1"/>
  <c r="DC105" i="65"/>
  <c r="DC202" i="65" s="1"/>
  <c r="DB105" i="65"/>
  <c r="DB202" i="65" s="1"/>
  <c r="DA105" i="65"/>
  <c r="DA202" i="65" s="1"/>
  <c r="CZ105" i="65"/>
  <c r="CZ202" i="65" s="1"/>
  <c r="CY105" i="65"/>
  <c r="CY202" i="65" s="1"/>
  <c r="CX105" i="65"/>
  <c r="CX202" i="65" s="1"/>
  <c r="CW105" i="65"/>
  <c r="CW202" i="65" s="1"/>
  <c r="CV105" i="65"/>
  <c r="CV202" i="65" s="1"/>
  <c r="CU105" i="65"/>
  <c r="CU202" i="65" s="1"/>
  <c r="CT105" i="65"/>
  <c r="CT202" i="65" s="1"/>
  <c r="CS105" i="65"/>
  <c r="CS202" i="65" s="1"/>
  <c r="CR105" i="65"/>
  <c r="CR202" i="65" s="1"/>
  <c r="CQ105" i="65"/>
  <c r="CQ202" i="65" s="1"/>
  <c r="CP105" i="65"/>
  <c r="CP202" i="65" s="1"/>
  <c r="CO105" i="65"/>
  <c r="CO202" i="65" s="1"/>
  <c r="CN105" i="65"/>
  <c r="CN202" i="65" s="1"/>
  <c r="CM105" i="65"/>
  <c r="CM202" i="65" s="1"/>
  <c r="CL105" i="65"/>
  <c r="CL202" i="65" s="1"/>
  <c r="CK105" i="65"/>
  <c r="CK202" i="65" s="1"/>
  <c r="CJ105" i="65"/>
  <c r="CJ202" i="65" s="1"/>
  <c r="CI105" i="65"/>
  <c r="CI202" i="65" s="1"/>
  <c r="CH105" i="65"/>
  <c r="CH202" i="65" s="1"/>
  <c r="CG105" i="65"/>
  <c r="CG202" i="65" s="1"/>
  <c r="CF105" i="65"/>
  <c r="CF202" i="65" s="1"/>
  <c r="CE105" i="65"/>
  <c r="CE202" i="65" s="1"/>
  <c r="CD105" i="65"/>
  <c r="CD202" i="65" s="1"/>
  <c r="CC105" i="65"/>
  <c r="CC202" i="65" s="1"/>
  <c r="CB105" i="65"/>
  <c r="CB202" i="65" s="1"/>
  <c r="CA105" i="65"/>
  <c r="CA202" i="65" s="1"/>
  <c r="BZ105" i="65"/>
  <c r="BZ202" i="65" s="1"/>
  <c r="BY105" i="65"/>
  <c r="BY202" i="65" s="1"/>
  <c r="BX105" i="65"/>
  <c r="BX202" i="65" s="1"/>
  <c r="BW105" i="65"/>
  <c r="BW202" i="65" s="1"/>
  <c r="BV105" i="65"/>
  <c r="BV202" i="65" s="1"/>
  <c r="BU105" i="65"/>
  <c r="BU202" i="65" s="1"/>
  <c r="BT105" i="65"/>
  <c r="BT202" i="65" s="1"/>
  <c r="BS105" i="65"/>
  <c r="BS202" i="65" s="1"/>
  <c r="BR105" i="65"/>
  <c r="BR202" i="65" s="1"/>
  <c r="BQ105" i="65"/>
  <c r="BQ202" i="65" s="1"/>
  <c r="BP105" i="65"/>
  <c r="BP202" i="65" s="1"/>
  <c r="BO105" i="65"/>
  <c r="BO202" i="65" s="1"/>
  <c r="BN105" i="65"/>
  <c r="BN202" i="65" s="1"/>
  <c r="BM105" i="65"/>
  <c r="BM202" i="65" s="1"/>
  <c r="BL105" i="65"/>
  <c r="BL202" i="65" s="1"/>
  <c r="BK105" i="65"/>
  <c r="BK202" i="65" s="1"/>
  <c r="BJ105" i="65"/>
  <c r="BJ202" i="65" s="1"/>
  <c r="BI105" i="65"/>
  <c r="BI202" i="65" s="1"/>
  <c r="BH105" i="65"/>
  <c r="BH202" i="65" s="1"/>
  <c r="BG105" i="65"/>
  <c r="BG202" i="65" s="1"/>
  <c r="BF105" i="65"/>
  <c r="BF202" i="65" s="1"/>
  <c r="BE105" i="65"/>
  <c r="BE202" i="65" s="1"/>
  <c r="BD105" i="65"/>
  <c r="BD202" i="65" s="1"/>
  <c r="BC105" i="65"/>
  <c r="BC202" i="65" s="1"/>
  <c r="BB105" i="65"/>
  <c r="BB202" i="65" s="1"/>
  <c r="BA105" i="65"/>
  <c r="BA202" i="65" s="1"/>
  <c r="AZ105" i="65"/>
  <c r="AZ202" i="65" s="1"/>
  <c r="AY105" i="65"/>
  <c r="AY202" i="65" s="1"/>
  <c r="AX105" i="65"/>
  <c r="AX202" i="65" s="1"/>
  <c r="AW105" i="65"/>
  <c r="AW202" i="65" s="1"/>
  <c r="AV105" i="65"/>
  <c r="AV202" i="65" s="1"/>
  <c r="AU105" i="65"/>
  <c r="AU202" i="65" s="1"/>
  <c r="AT105" i="65"/>
  <c r="AT202" i="65" s="1"/>
  <c r="AS105" i="65"/>
  <c r="AS202" i="65" s="1"/>
  <c r="AR105" i="65"/>
  <c r="AR202" i="65" s="1"/>
  <c r="AQ105" i="65"/>
  <c r="AQ202" i="65" s="1"/>
  <c r="AP105" i="65"/>
  <c r="AP202" i="65" s="1"/>
  <c r="AO105" i="65"/>
  <c r="AO202" i="65" s="1"/>
  <c r="AN105" i="65"/>
  <c r="AN202" i="65" s="1"/>
  <c r="AM105" i="65"/>
  <c r="AM202" i="65" s="1"/>
  <c r="AL105" i="65"/>
  <c r="AL202" i="65" s="1"/>
  <c r="AK105" i="65"/>
  <c r="AK202" i="65" s="1"/>
  <c r="AJ105" i="65"/>
  <c r="AJ202" i="65" s="1"/>
  <c r="AI105" i="65"/>
  <c r="AI202" i="65" s="1"/>
  <c r="AH105" i="65"/>
  <c r="AH202" i="65" s="1"/>
  <c r="AG105" i="65"/>
  <c r="AG202" i="65" s="1"/>
  <c r="AF105" i="65"/>
  <c r="AF202" i="65" s="1"/>
  <c r="AE105" i="65"/>
  <c r="AE202" i="65" s="1"/>
  <c r="AD105" i="65"/>
  <c r="AD202" i="65" s="1"/>
  <c r="AC105" i="65"/>
  <c r="AC202" i="65" s="1"/>
  <c r="AB105" i="65"/>
  <c r="AB202" i="65" s="1"/>
  <c r="AA105" i="65"/>
  <c r="AA202" i="65" s="1"/>
  <c r="Z105" i="65"/>
  <c r="Z202" i="65" s="1"/>
  <c r="Y105" i="65"/>
  <c r="Y202" i="65" s="1"/>
  <c r="X105" i="65"/>
  <c r="X202" i="65" s="1"/>
  <c r="W105" i="65"/>
  <c r="W202" i="65" s="1"/>
  <c r="V105" i="65"/>
  <c r="V202" i="65" s="1"/>
  <c r="U105" i="65"/>
  <c r="U202" i="65" s="1"/>
  <c r="T105" i="65"/>
  <c r="T202" i="65" s="1"/>
  <c r="S105" i="65"/>
  <c r="S202" i="65" s="1"/>
  <c r="R105" i="65"/>
  <c r="R202" i="65" s="1"/>
  <c r="Q105" i="65"/>
  <c r="Q202" i="65" s="1"/>
  <c r="P105" i="65"/>
  <c r="P202" i="65" s="1"/>
  <c r="O105" i="65"/>
  <c r="O202" i="65" s="1"/>
  <c r="N105" i="65"/>
  <c r="N202" i="65" s="1"/>
  <c r="M105" i="65"/>
  <c r="M202" i="65" s="1"/>
  <c r="L105" i="65"/>
  <c r="L202" i="65" s="1"/>
  <c r="K105" i="65"/>
  <c r="K202" i="65" s="1"/>
  <c r="J105" i="65"/>
  <c r="J202" i="65" s="1"/>
  <c r="I105" i="65"/>
  <c r="I202" i="65" s="1"/>
  <c r="H105" i="65"/>
  <c r="H202" i="65" s="1"/>
  <c r="G105" i="65"/>
  <c r="G202" i="65" s="1"/>
  <c r="F105" i="65"/>
  <c r="F202" i="65" s="1"/>
  <c r="E105" i="65"/>
  <c r="E202" i="65" s="1"/>
  <c r="D105" i="65"/>
  <c r="D202" i="65" s="1"/>
  <c r="C105" i="65"/>
  <c r="C202" i="65" s="1"/>
  <c r="EV104" i="65"/>
  <c r="EV201" i="65" s="1"/>
  <c r="EU104" i="65"/>
  <c r="EU201" i="65" s="1"/>
  <c r="ET104" i="65"/>
  <c r="ET201" i="65" s="1"/>
  <c r="ES104" i="65"/>
  <c r="ES201" i="65" s="1"/>
  <c r="ER104" i="65"/>
  <c r="ER201" i="65" s="1"/>
  <c r="EQ104" i="65"/>
  <c r="EQ201" i="65" s="1"/>
  <c r="EP104" i="65"/>
  <c r="EP201" i="65" s="1"/>
  <c r="EO104" i="65"/>
  <c r="EO201" i="65" s="1"/>
  <c r="EN104" i="65"/>
  <c r="EN201" i="65" s="1"/>
  <c r="EM104" i="65"/>
  <c r="EM201" i="65" s="1"/>
  <c r="EL104" i="65"/>
  <c r="EL201" i="65" s="1"/>
  <c r="EK104" i="65"/>
  <c r="EK201" i="65" s="1"/>
  <c r="EJ104" i="65"/>
  <c r="EJ201" i="65" s="1"/>
  <c r="EI104" i="65"/>
  <c r="EI201" i="65" s="1"/>
  <c r="EH104" i="65"/>
  <c r="EH201" i="65" s="1"/>
  <c r="EG104" i="65"/>
  <c r="EG201" i="65" s="1"/>
  <c r="EF104" i="65"/>
  <c r="EF201" i="65" s="1"/>
  <c r="EE104" i="65"/>
  <c r="EE201" i="65" s="1"/>
  <c r="ED104" i="65"/>
  <c r="ED201" i="65" s="1"/>
  <c r="EC104" i="65"/>
  <c r="EC201" i="65" s="1"/>
  <c r="EB104" i="65"/>
  <c r="EB201" i="65" s="1"/>
  <c r="EA104" i="65"/>
  <c r="EA201" i="65" s="1"/>
  <c r="DZ104" i="65"/>
  <c r="DZ201" i="65" s="1"/>
  <c r="DY104" i="65"/>
  <c r="DY201" i="65" s="1"/>
  <c r="DX104" i="65"/>
  <c r="DX201" i="65" s="1"/>
  <c r="DW104" i="65"/>
  <c r="DW201" i="65" s="1"/>
  <c r="DV104" i="65"/>
  <c r="DV201" i="65" s="1"/>
  <c r="DU104" i="65"/>
  <c r="DU201" i="65" s="1"/>
  <c r="DT104" i="65"/>
  <c r="DT201" i="65" s="1"/>
  <c r="DS104" i="65"/>
  <c r="DS201" i="65" s="1"/>
  <c r="DR104" i="65"/>
  <c r="DR201" i="65" s="1"/>
  <c r="DQ104" i="65"/>
  <c r="DQ201" i="65" s="1"/>
  <c r="DP104" i="65"/>
  <c r="DP201" i="65" s="1"/>
  <c r="DO104" i="65"/>
  <c r="DO201" i="65" s="1"/>
  <c r="DN104" i="65"/>
  <c r="DN201" i="65" s="1"/>
  <c r="DM104" i="65"/>
  <c r="DM201" i="65" s="1"/>
  <c r="DL104" i="65"/>
  <c r="DL201" i="65" s="1"/>
  <c r="DK104" i="65"/>
  <c r="DK201" i="65" s="1"/>
  <c r="DJ104" i="65"/>
  <c r="DJ201" i="65" s="1"/>
  <c r="DI104" i="65"/>
  <c r="DI201" i="65" s="1"/>
  <c r="DH104" i="65"/>
  <c r="DH201" i="65" s="1"/>
  <c r="DG104" i="65"/>
  <c r="DG201" i="65" s="1"/>
  <c r="DF104" i="65"/>
  <c r="DF201" i="65" s="1"/>
  <c r="DE104" i="65"/>
  <c r="DE201" i="65" s="1"/>
  <c r="DD104" i="65"/>
  <c r="DD201" i="65" s="1"/>
  <c r="DC104" i="65"/>
  <c r="DC201" i="65" s="1"/>
  <c r="DB104" i="65"/>
  <c r="DB201" i="65" s="1"/>
  <c r="DA104" i="65"/>
  <c r="DA201" i="65" s="1"/>
  <c r="CZ104" i="65"/>
  <c r="CZ201" i="65" s="1"/>
  <c r="CY104" i="65"/>
  <c r="CY201" i="65" s="1"/>
  <c r="CX104" i="65"/>
  <c r="CX201" i="65" s="1"/>
  <c r="CW104" i="65"/>
  <c r="CW201" i="65" s="1"/>
  <c r="CV104" i="65"/>
  <c r="CV201" i="65" s="1"/>
  <c r="CU104" i="65"/>
  <c r="CU201" i="65" s="1"/>
  <c r="CT104" i="65"/>
  <c r="CT201" i="65" s="1"/>
  <c r="CS104" i="65"/>
  <c r="CS201" i="65" s="1"/>
  <c r="CR104" i="65"/>
  <c r="CR201" i="65" s="1"/>
  <c r="CQ104" i="65"/>
  <c r="CQ201" i="65" s="1"/>
  <c r="CP104" i="65"/>
  <c r="CP201" i="65" s="1"/>
  <c r="CO104" i="65"/>
  <c r="CO201" i="65" s="1"/>
  <c r="CN104" i="65"/>
  <c r="CN201" i="65" s="1"/>
  <c r="CM104" i="65"/>
  <c r="CM201" i="65" s="1"/>
  <c r="CL104" i="65"/>
  <c r="CL201" i="65" s="1"/>
  <c r="CK104" i="65"/>
  <c r="CK201" i="65" s="1"/>
  <c r="CJ104" i="65"/>
  <c r="CJ201" i="65" s="1"/>
  <c r="CI104" i="65"/>
  <c r="CI201" i="65" s="1"/>
  <c r="CH104" i="65"/>
  <c r="CH201" i="65" s="1"/>
  <c r="CG104" i="65"/>
  <c r="CG201" i="65" s="1"/>
  <c r="CF104" i="65"/>
  <c r="CF201" i="65" s="1"/>
  <c r="CE104" i="65"/>
  <c r="CE201" i="65" s="1"/>
  <c r="CD104" i="65"/>
  <c r="CD201" i="65" s="1"/>
  <c r="CC104" i="65"/>
  <c r="CC201" i="65" s="1"/>
  <c r="CB104" i="65"/>
  <c r="CB201" i="65" s="1"/>
  <c r="CA104" i="65"/>
  <c r="CA201" i="65" s="1"/>
  <c r="BZ104" i="65"/>
  <c r="BZ201" i="65" s="1"/>
  <c r="BY104" i="65"/>
  <c r="BY201" i="65" s="1"/>
  <c r="BX104" i="65"/>
  <c r="BX201" i="65" s="1"/>
  <c r="BW104" i="65"/>
  <c r="BW201" i="65" s="1"/>
  <c r="BV104" i="65"/>
  <c r="BV201" i="65" s="1"/>
  <c r="BU104" i="65"/>
  <c r="BU201" i="65" s="1"/>
  <c r="BT104" i="65"/>
  <c r="BT201" i="65" s="1"/>
  <c r="BS104" i="65"/>
  <c r="BS201" i="65" s="1"/>
  <c r="BR104" i="65"/>
  <c r="BR201" i="65" s="1"/>
  <c r="BQ104" i="65"/>
  <c r="BQ201" i="65" s="1"/>
  <c r="BP104" i="65"/>
  <c r="BP201" i="65" s="1"/>
  <c r="BO104" i="65"/>
  <c r="BO201" i="65" s="1"/>
  <c r="BN104" i="65"/>
  <c r="BN201" i="65" s="1"/>
  <c r="BM104" i="65"/>
  <c r="BM201" i="65" s="1"/>
  <c r="BL104" i="65"/>
  <c r="BL201" i="65" s="1"/>
  <c r="BK104" i="65"/>
  <c r="BK201" i="65" s="1"/>
  <c r="BJ104" i="65"/>
  <c r="BJ201" i="65" s="1"/>
  <c r="BI104" i="65"/>
  <c r="BI201" i="65" s="1"/>
  <c r="BH104" i="65"/>
  <c r="BH201" i="65" s="1"/>
  <c r="BG104" i="65"/>
  <c r="BG201" i="65" s="1"/>
  <c r="BF104" i="65"/>
  <c r="BF201" i="65" s="1"/>
  <c r="BE104" i="65"/>
  <c r="BE201" i="65" s="1"/>
  <c r="BD104" i="65"/>
  <c r="BD201" i="65" s="1"/>
  <c r="BC104" i="65"/>
  <c r="BC201" i="65" s="1"/>
  <c r="BB104" i="65"/>
  <c r="BB201" i="65" s="1"/>
  <c r="BA104" i="65"/>
  <c r="BA201" i="65" s="1"/>
  <c r="AZ104" i="65"/>
  <c r="AZ201" i="65" s="1"/>
  <c r="AY104" i="65"/>
  <c r="AY201" i="65" s="1"/>
  <c r="AX104" i="65"/>
  <c r="AX201" i="65" s="1"/>
  <c r="AW104" i="65"/>
  <c r="AW201" i="65" s="1"/>
  <c r="AV104" i="65"/>
  <c r="AV201" i="65" s="1"/>
  <c r="AU104" i="65"/>
  <c r="AU201" i="65" s="1"/>
  <c r="AT104" i="65"/>
  <c r="AT201" i="65" s="1"/>
  <c r="AS104" i="65"/>
  <c r="AS201" i="65" s="1"/>
  <c r="AR104" i="65"/>
  <c r="AR201" i="65" s="1"/>
  <c r="AQ104" i="65"/>
  <c r="AQ201" i="65" s="1"/>
  <c r="AP104" i="65"/>
  <c r="AP201" i="65" s="1"/>
  <c r="AO104" i="65"/>
  <c r="AO201" i="65" s="1"/>
  <c r="AN104" i="65"/>
  <c r="AN201" i="65" s="1"/>
  <c r="AM104" i="65"/>
  <c r="AM201" i="65" s="1"/>
  <c r="AL104" i="65"/>
  <c r="AL201" i="65" s="1"/>
  <c r="AK104" i="65"/>
  <c r="AK201" i="65" s="1"/>
  <c r="AJ104" i="65"/>
  <c r="AJ201" i="65" s="1"/>
  <c r="AI104" i="65"/>
  <c r="AI201" i="65" s="1"/>
  <c r="AH104" i="65"/>
  <c r="AH201" i="65" s="1"/>
  <c r="AG104" i="65"/>
  <c r="AG201" i="65" s="1"/>
  <c r="AF104" i="65"/>
  <c r="AF201" i="65" s="1"/>
  <c r="AE104" i="65"/>
  <c r="AE201" i="65" s="1"/>
  <c r="AD104" i="65"/>
  <c r="AD201" i="65" s="1"/>
  <c r="AC104" i="65"/>
  <c r="AC201" i="65" s="1"/>
  <c r="AB104" i="65"/>
  <c r="AB201" i="65" s="1"/>
  <c r="AA104" i="65"/>
  <c r="AA201" i="65" s="1"/>
  <c r="Z104" i="65"/>
  <c r="Z201" i="65" s="1"/>
  <c r="Y104" i="65"/>
  <c r="Y201" i="65" s="1"/>
  <c r="X104" i="65"/>
  <c r="X201" i="65" s="1"/>
  <c r="W104" i="65"/>
  <c r="W201" i="65" s="1"/>
  <c r="V104" i="65"/>
  <c r="V201" i="65" s="1"/>
  <c r="U104" i="65"/>
  <c r="U201" i="65" s="1"/>
  <c r="T104" i="65"/>
  <c r="T201" i="65" s="1"/>
  <c r="S104" i="65"/>
  <c r="S201" i="65" s="1"/>
  <c r="R104" i="65"/>
  <c r="R201" i="65" s="1"/>
  <c r="Q104" i="65"/>
  <c r="Q201" i="65" s="1"/>
  <c r="P104" i="65"/>
  <c r="P201" i="65" s="1"/>
  <c r="O104" i="65"/>
  <c r="O201" i="65" s="1"/>
  <c r="N104" i="65"/>
  <c r="N201" i="65" s="1"/>
  <c r="M104" i="65"/>
  <c r="M201" i="65" s="1"/>
  <c r="L104" i="65"/>
  <c r="L201" i="65" s="1"/>
  <c r="K104" i="65"/>
  <c r="K201" i="65" s="1"/>
  <c r="J104" i="65"/>
  <c r="J201" i="65" s="1"/>
  <c r="I104" i="65"/>
  <c r="I201" i="65" s="1"/>
  <c r="H104" i="65"/>
  <c r="H201" i="65" s="1"/>
  <c r="G104" i="65"/>
  <c r="G201" i="65" s="1"/>
  <c r="F104" i="65"/>
  <c r="F201" i="65" s="1"/>
  <c r="E104" i="65"/>
  <c r="E201" i="65" s="1"/>
  <c r="D104" i="65"/>
  <c r="D201" i="65" s="1"/>
  <c r="C104" i="65"/>
  <c r="C201" i="65" s="1"/>
  <c r="EV103" i="65"/>
  <c r="EV200" i="65" s="1"/>
  <c r="EU103" i="65"/>
  <c r="EU200" i="65" s="1"/>
  <c r="ET103" i="65"/>
  <c r="ET200" i="65" s="1"/>
  <c r="ES103" i="65"/>
  <c r="ES200" i="65" s="1"/>
  <c r="ER103" i="65"/>
  <c r="ER200" i="65" s="1"/>
  <c r="EQ103" i="65"/>
  <c r="EQ200" i="65" s="1"/>
  <c r="EP103" i="65"/>
  <c r="EP200" i="65" s="1"/>
  <c r="EO103" i="65"/>
  <c r="EO200" i="65" s="1"/>
  <c r="EN103" i="65"/>
  <c r="EN200" i="65" s="1"/>
  <c r="EM103" i="65"/>
  <c r="EM200" i="65" s="1"/>
  <c r="EL103" i="65"/>
  <c r="EL200" i="65" s="1"/>
  <c r="EK103" i="65"/>
  <c r="EK200" i="65" s="1"/>
  <c r="EJ103" i="65"/>
  <c r="EJ200" i="65" s="1"/>
  <c r="EI103" i="65"/>
  <c r="EI200" i="65" s="1"/>
  <c r="EH103" i="65"/>
  <c r="EH200" i="65" s="1"/>
  <c r="EG103" i="65"/>
  <c r="EG200" i="65" s="1"/>
  <c r="EF103" i="65"/>
  <c r="EF200" i="65" s="1"/>
  <c r="EE103" i="65"/>
  <c r="EE200" i="65" s="1"/>
  <c r="ED103" i="65"/>
  <c r="ED200" i="65" s="1"/>
  <c r="EC103" i="65"/>
  <c r="EC200" i="65" s="1"/>
  <c r="EB103" i="65"/>
  <c r="EB200" i="65" s="1"/>
  <c r="EA103" i="65"/>
  <c r="EA200" i="65" s="1"/>
  <c r="DZ103" i="65"/>
  <c r="DZ200" i="65" s="1"/>
  <c r="DY103" i="65"/>
  <c r="DY200" i="65" s="1"/>
  <c r="DX103" i="65"/>
  <c r="DX200" i="65" s="1"/>
  <c r="DW103" i="65"/>
  <c r="DW200" i="65" s="1"/>
  <c r="DV103" i="65"/>
  <c r="DV200" i="65" s="1"/>
  <c r="DU103" i="65"/>
  <c r="DU200" i="65" s="1"/>
  <c r="DT103" i="65"/>
  <c r="DT200" i="65" s="1"/>
  <c r="DS103" i="65"/>
  <c r="DS200" i="65" s="1"/>
  <c r="DR103" i="65"/>
  <c r="DR200" i="65" s="1"/>
  <c r="DQ103" i="65"/>
  <c r="DQ200" i="65" s="1"/>
  <c r="DP103" i="65"/>
  <c r="DP200" i="65" s="1"/>
  <c r="DO103" i="65"/>
  <c r="DO200" i="65" s="1"/>
  <c r="DN103" i="65"/>
  <c r="DN200" i="65" s="1"/>
  <c r="DM103" i="65"/>
  <c r="DM200" i="65" s="1"/>
  <c r="DL103" i="65"/>
  <c r="DL200" i="65" s="1"/>
  <c r="DK103" i="65"/>
  <c r="DK200" i="65" s="1"/>
  <c r="DJ103" i="65"/>
  <c r="DJ200" i="65" s="1"/>
  <c r="DI103" i="65"/>
  <c r="DI200" i="65" s="1"/>
  <c r="DH103" i="65"/>
  <c r="DH200" i="65" s="1"/>
  <c r="DG103" i="65"/>
  <c r="DG200" i="65" s="1"/>
  <c r="DF103" i="65"/>
  <c r="DF200" i="65" s="1"/>
  <c r="DE103" i="65"/>
  <c r="DE200" i="65" s="1"/>
  <c r="DD103" i="65"/>
  <c r="DD200" i="65" s="1"/>
  <c r="DC103" i="65"/>
  <c r="DC200" i="65" s="1"/>
  <c r="DB103" i="65"/>
  <c r="DB200" i="65" s="1"/>
  <c r="DA103" i="65"/>
  <c r="DA200" i="65" s="1"/>
  <c r="CZ103" i="65"/>
  <c r="CZ200" i="65" s="1"/>
  <c r="CY103" i="65"/>
  <c r="CY200" i="65" s="1"/>
  <c r="CX103" i="65"/>
  <c r="CX200" i="65" s="1"/>
  <c r="CW103" i="65"/>
  <c r="CW200" i="65" s="1"/>
  <c r="CV103" i="65"/>
  <c r="CV200" i="65" s="1"/>
  <c r="CU103" i="65"/>
  <c r="CU200" i="65" s="1"/>
  <c r="CT103" i="65"/>
  <c r="CT200" i="65" s="1"/>
  <c r="CS103" i="65"/>
  <c r="CS200" i="65" s="1"/>
  <c r="CR103" i="65"/>
  <c r="CR200" i="65" s="1"/>
  <c r="CQ103" i="65"/>
  <c r="CQ200" i="65" s="1"/>
  <c r="CP103" i="65"/>
  <c r="CP200" i="65" s="1"/>
  <c r="CO103" i="65"/>
  <c r="CO200" i="65" s="1"/>
  <c r="CN103" i="65"/>
  <c r="CN200" i="65" s="1"/>
  <c r="CM103" i="65"/>
  <c r="CM200" i="65" s="1"/>
  <c r="CL103" i="65"/>
  <c r="CL200" i="65" s="1"/>
  <c r="CK103" i="65"/>
  <c r="CK200" i="65" s="1"/>
  <c r="CJ103" i="65"/>
  <c r="CJ200" i="65" s="1"/>
  <c r="CI103" i="65"/>
  <c r="CI200" i="65" s="1"/>
  <c r="CH103" i="65"/>
  <c r="CH200" i="65" s="1"/>
  <c r="CG103" i="65"/>
  <c r="CG200" i="65" s="1"/>
  <c r="CF103" i="65"/>
  <c r="CF200" i="65" s="1"/>
  <c r="CE103" i="65"/>
  <c r="CE200" i="65" s="1"/>
  <c r="CD103" i="65"/>
  <c r="CD200" i="65" s="1"/>
  <c r="CC103" i="65"/>
  <c r="CC200" i="65" s="1"/>
  <c r="CB103" i="65"/>
  <c r="CB200" i="65" s="1"/>
  <c r="CA103" i="65"/>
  <c r="CA200" i="65" s="1"/>
  <c r="BZ103" i="65"/>
  <c r="BZ200" i="65" s="1"/>
  <c r="BY103" i="65"/>
  <c r="BY200" i="65" s="1"/>
  <c r="BX103" i="65"/>
  <c r="BX200" i="65" s="1"/>
  <c r="BW103" i="65"/>
  <c r="BW200" i="65" s="1"/>
  <c r="BV103" i="65"/>
  <c r="BV200" i="65" s="1"/>
  <c r="BU103" i="65"/>
  <c r="BU200" i="65" s="1"/>
  <c r="BT103" i="65"/>
  <c r="BT200" i="65" s="1"/>
  <c r="BS103" i="65"/>
  <c r="BS200" i="65" s="1"/>
  <c r="BR103" i="65"/>
  <c r="BR200" i="65" s="1"/>
  <c r="BQ103" i="65"/>
  <c r="BQ200" i="65" s="1"/>
  <c r="BP103" i="65"/>
  <c r="BP200" i="65" s="1"/>
  <c r="BO103" i="65"/>
  <c r="BO200" i="65" s="1"/>
  <c r="BN103" i="65"/>
  <c r="BN200" i="65" s="1"/>
  <c r="BM103" i="65"/>
  <c r="BM200" i="65" s="1"/>
  <c r="BL103" i="65"/>
  <c r="BL200" i="65" s="1"/>
  <c r="BK103" i="65"/>
  <c r="BK200" i="65" s="1"/>
  <c r="BJ103" i="65"/>
  <c r="BJ200" i="65" s="1"/>
  <c r="BI103" i="65"/>
  <c r="BI200" i="65" s="1"/>
  <c r="BH103" i="65"/>
  <c r="BH200" i="65" s="1"/>
  <c r="BG103" i="65"/>
  <c r="BG200" i="65" s="1"/>
  <c r="BF103" i="65"/>
  <c r="BF200" i="65" s="1"/>
  <c r="BE103" i="65"/>
  <c r="BE200" i="65" s="1"/>
  <c r="BD103" i="65"/>
  <c r="BD200" i="65" s="1"/>
  <c r="BC103" i="65"/>
  <c r="BC200" i="65" s="1"/>
  <c r="BB103" i="65"/>
  <c r="BB200" i="65" s="1"/>
  <c r="BA103" i="65"/>
  <c r="BA200" i="65" s="1"/>
  <c r="AZ103" i="65"/>
  <c r="AZ200" i="65" s="1"/>
  <c r="AY103" i="65"/>
  <c r="AY200" i="65" s="1"/>
  <c r="AX103" i="65"/>
  <c r="AX200" i="65" s="1"/>
  <c r="AW103" i="65"/>
  <c r="AW200" i="65" s="1"/>
  <c r="AV103" i="65"/>
  <c r="AV200" i="65" s="1"/>
  <c r="AU103" i="65"/>
  <c r="AU200" i="65" s="1"/>
  <c r="AT103" i="65"/>
  <c r="AT200" i="65" s="1"/>
  <c r="AS103" i="65"/>
  <c r="AS200" i="65" s="1"/>
  <c r="AR103" i="65"/>
  <c r="AR200" i="65" s="1"/>
  <c r="AQ103" i="65"/>
  <c r="AQ200" i="65" s="1"/>
  <c r="AP103" i="65"/>
  <c r="AP200" i="65" s="1"/>
  <c r="AO103" i="65"/>
  <c r="AO200" i="65" s="1"/>
  <c r="AN103" i="65"/>
  <c r="AN200" i="65" s="1"/>
  <c r="AM103" i="65"/>
  <c r="AM200" i="65" s="1"/>
  <c r="AL103" i="65"/>
  <c r="AL200" i="65" s="1"/>
  <c r="AK103" i="65"/>
  <c r="AK200" i="65" s="1"/>
  <c r="AJ103" i="65"/>
  <c r="AJ200" i="65" s="1"/>
  <c r="AI103" i="65"/>
  <c r="AI200" i="65" s="1"/>
  <c r="AH103" i="65"/>
  <c r="AH200" i="65" s="1"/>
  <c r="AG103" i="65"/>
  <c r="AG200" i="65" s="1"/>
  <c r="AF103" i="65"/>
  <c r="AF200" i="65" s="1"/>
  <c r="AE103" i="65"/>
  <c r="AE200" i="65" s="1"/>
  <c r="AD103" i="65"/>
  <c r="AD200" i="65" s="1"/>
  <c r="AC103" i="65"/>
  <c r="AC200" i="65" s="1"/>
  <c r="AB103" i="65"/>
  <c r="AB200" i="65" s="1"/>
  <c r="AA103" i="65"/>
  <c r="AA200" i="65" s="1"/>
  <c r="Z103" i="65"/>
  <c r="Z200" i="65" s="1"/>
  <c r="Y103" i="65"/>
  <c r="Y200" i="65" s="1"/>
  <c r="X103" i="65"/>
  <c r="X200" i="65" s="1"/>
  <c r="W103" i="65"/>
  <c r="W200" i="65" s="1"/>
  <c r="V103" i="65"/>
  <c r="V200" i="65" s="1"/>
  <c r="U103" i="65"/>
  <c r="U200" i="65" s="1"/>
  <c r="T103" i="65"/>
  <c r="T200" i="65" s="1"/>
  <c r="S103" i="65"/>
  <c r="S200" i="65" s="1"/>
  <c r="R103" i="65"/>
  <c r="R200" i="65" s="1"/>
  <c r="Q103" i="65"/>
  <c r="Q200" i="65" s="1"/>
  <c r="P103" i="65"/>
  <c r="P200" i="65" s="1"/>
  <c r="O103" i="65"/>
  <c r="O200" i="65" s="1"/>
  <c r="N103" i="65"/>
  <c r="N200" i="65" s="1"/>
  <c r="M103" i="65"/>
  <c r="M200" i="65" s="1"/>
  <c r="L103" i="65"/>
  <c r="L200" i="65" s="1"/>
  <c r="K103" i="65"/>
  <c r="K200" i="65" s="1"/>
  <c r="J103" i="65"/>
  <c r="J200" i="65" s="1"/>
  <c r="I103" i="65"/>
  <c r="I200" i="65" s="1"/>
  <c r="H103" i="65"/>
  <c r="H200" i="65" s="1"/>
  <c r="G103" i="65"/>
  <c r="G200" i="65" s="1"/>
  <c r="F103" i="65"/>
  <c r="F200" i="65" s="1"/>
  <c r="E103" i="65"/>
  <c r="E200" i="65" s="1"/>
  <c r="D103" i="65"/>
  <c r="D200" i="65" s="1"/>
  <c r="C103" i="65"/>
  <c r="C200" i="65" s="1"/>
  <c r="EV102" i="65"/>
  <c r="EV199" i="65" s="1"/>
  <c r="EU102" i="65"/>
  <c r="EU199" i="65" s="1"/>
  <c r="ET102" i="65"/>
  <c r="ET199" i="65" s="1"/>
  <c r="ES102" i="65"/>
  <c r="ES199" i="65" s="1"/>
  <c r="ER102" i="65"/>
  <c r="ER199" i="65" s="1"/>
  <c r="EQ102" i="65"/>
  <c r="EQ199" i="65" s="1"/>
  <c r="EP102" i="65"/>
  <c r="EP199" i="65" s="1"/>
  <c r="EO102" i="65"/>
  <c r="EO199" i="65" s="1"/>
  <c r="EN102" i="65"/>
  <c r="EN199" i="65" s="1"/>
  <c r="EM102" i="65"/>
  <c r="EM199" i="65" s="1"/>
  <c r="EL102" i="65"/>
  <c r="EL199" i="65" s="1"/>
  <c r="EK102" i="65"/>
  <c r="EK199" i="65" s="1"/>
  <c r="EJ102" i="65"/>
  <c r="EJ199" i="65" s="1"/>
  <c r="EI102" i="65"/>
  <c r="EI199" i="65" s="1"/>
  <c r="EH102" i="65"/>
  <c r="EH199" i="65" s="1"/>
  <c r="EG102" i="65"/>
  <c r="EG199" i="65" s="1"/>
  <c r="EF102" i="65"/>
  <c r="EF199" i="65" s="1"/>
  <c r="EE102" i="65"/>
  <c r="EE199" i="65" s="1"/>
  <c r="ED102" i="65"/>
  <c r="ED199" i="65" s="1"/>
  <c r="EC102" i="65"/>
  <c r="EC199" i="65" s="1"/>
  <c r="EB102" i="65"/>
  <c r="EB199" i="65" s="1"/>
  <c r="EA102" i="65"/>
  <c r="EA199" i="65" s="1"/>
  <c r="DZ102" i="65"/>
  <c r="DZ199" i="65" s="1"/>
  <c r="DY102" i="65"/>
  <c r="DY199" i="65" s="1"/>
  <c r="DX102" i="65"/>
  <c r="DX199" i="65" s="1"/>
  <c r="DW102" i="65"/>
  <c r="DW199" i="65" s="1"/>
  <c r="DV102" i="65"/>
  <c r="DV199" i="65" s="1"/>
  <c r="DU102" i="65"/>
  <c r="DU199" i="65" s="1"/>
  <c r="DT102" i="65"/>
  <c r="DT199" i="65" s="1"/>
  <c r="DS102" i="65"/>
  <c r="DS199" i="65" s="1"/>
  <c r="DR102" i="65"/>
  <c r="DR199" i="65" s="1"/>
  <c r="DQ102" i="65"/>
  <c r="DQ199" i="65" s="1"/>
  <c r="DP102" i="65"/>
  <c r="DP199" i="65" s="1"/>
  <c r="DO102" i="65"/>
  <c r="DO199" i="65" s="1"/>
  <c r="DN102" i="65"/>
  <c r="DN199" i="65" s="1"/>
  <c r="DM102" i="65"/>
  <c r="DM199" i="65" s="1"/>
  <c r="DL102" i="65"/>
  <c r="DL199" i="65" s="1"/>
  <c r="DK102" i="65"/>
  <c r="DK199" i="65" s="1"/>
  <c r="DJ102" i="65"/>
  <c r="DJ199" i="65" s="1"/>
  <c r="DI102" i="65"/>
  <c r="DI199" i="65" s="1"/>
  <c r="DH102" i="65"/>
  <c r="DH199" i="65" s="1"/>
  <c r="DG102" i="65"/>
  <c r="DG199" i="65" s="1"/>
  <c r="DF102" i="65"/>
  <c r="DF199" i="65" s="1"/>
  <c r="DE102" i="65"/>
  <c r="DE199" i="65" s="1"/>
  <c r="DD102" i="65"/>
  <c r="DD199" i="65" s="1"/>
  <c r="DC102" i="65"/>
  <c r="DC199" i="65" s="1"/>
  <c r="DB102" i="65"/>
  <c r="DB199" i="65" s="1"/>
  <c r="DA102" i="65"/>
  <c r="DA199" i="65" s="1"/>
  <c r="CZ102" i="65"/>
  <c r="CZ199" i="65" s="1"/>
  <c r="CY102" i="65"/>
  <c r="CY199" i="65" s="1"/>
  <c r="CX102" i="65"/>
  <c r="CX199" i="65" s="1"/>
  <c r="CW102" i="65"/>
  <c r="CW199" i="65" s="1"/>
  <c r="CV102" i="65"/>
  <c r="CV199" i="65" s="1"/>
  <c r="CU102" i="65"/>
  <c r="CU199" i="65" s="1"/>
  <c r="CT102" i="65"/>
  <c r="CT199" i="65" s="1"/>
  <c r="CS102" i="65"/>
  <c r="CS199" i="65" s="1"/>
  <c r="CR102" i="65"/>
  <c r="CR199" i="65" s="1"/>
  <c r="CQ102" i="65"/>
  <c r="CQ199" i="65" s="1"/>
  <c r="CP102" i="65"/>
  <c r="CP199" i="65" s="1"/>
  <c r="CO102" i="65"/>
  <c r="CO199" i="65" s="1"/>
  <c r="CN102" i="65"/>
  <c r="CN199" i="65" s="1"/>
  <c r="CM102" i="65"/>
  <c r="CM199" i="65" s="1"/>
  <c r="CL102" i="65"/>
  <c r="CL199" i="65" s="1"/>
  <c r="CK102" i="65"/>
  <c r="CK199" i="65" s="1"/>
  <c r="CJ102" i="65"/>
  <c r="CJ199" i="65" s="1"/>
  <c r="CI102" i="65"/>
  <c r="CI199" i="65" s="1"/>
  <c r="CH102" i="65"/>
  <c r="CH199" i="65" s="1"/>
  <c r="CG102" i="65"/>
  <c r="CG199" i="65" s="1"/>
  <c r="CF102" i="65"/>
  <c r="CF199" i="65" s="1"/>
  <c r="CE102" i="65"/>
  <c r="CE199" i="65" s="1"/>
  <c r="CD102" i="65"/>
  <c r="CD199" i="65" s="1"/>
  <c r="CC102" i="65"/>
  <c r="CC199" i="65" s="1"/>
  <c r="CB102" i="65"/>
  <c r="CB199" i="65" s="1"/>
  <c r="CA102" i="65"/>
  <c r="CA199" i="65" s="1"/>
  <c r="BZ102" i="65"/>
  <c r="BZ199" i="65" s="1"/>
  <c r="BY102" i="65"/>
  <c r="BY199" i="65" s="1"/>
  <c r="BX102" i="65"/>
  <c r="BX199" i="65" s="1"/>
  <c r="BW102" i="65"/>
  <c r="BW199" i="65" s="1"/>
  <c r="BV102" i="65"/>
  <c r="BV199" i="65" s="1"/>
  <c r="BU102" i="65"/>
  <c r="BU199" i="65" s="1"/>
  <c r="BT102" i="65"/>
  <c r="BT199" i="65" s="1"/>
  <c r="BS102" i="65"/>
  <c r="BS199" i="65" s="1"/>
  <c r="BR102" i="65"/>
  <c r="BR199" i="65" s="1"/>
  <c r="BQ102" i="65"/>
  <c r="BQ199" i="65" s="1"/>
  <c r="BP102" i="65"/>
  <c r="BP199" i="65" s="1"/>
  <c r="BO102" i="65"/>
  <c r="BO199" i="65" s="1"/>
  <c r="BN102" i="65"/>
  <c r="BN199" i="65" s="1"/>
  <c r="BM102" i="65"/>
  <c r="BM199" i="65" s="1"/>
  <c r="BL102" i="65"/>
  <c r="BL199" i="65" s="1"/>
  <c r="BK102" i="65"/>
  <c r="BK199" i="65" s="1"/>
  <c r="BJ102" i="65"/>
  <c r="BJ199" i="65" s="1"/>
  <c r="BI102" i="65"/>
  <c r="BI199" i="65" s="1"/>
  <c r="BH102" i="65"/>
  <c r="BH199" i="65" s="1"/>
  <c r="BG102" i="65"/>
  <c r="BG199" i="65" s="1"/>
  <c r="BF102" i="65"/>
  <c r="BF199" i="65" s="1"/>
  <c r="BE102" i="65"/>
  <c r="BE199" i="65" s="1"/>
  <c r="BD102" i="65"/>
  <c r="BD199" i="65" s="1"/>
  <c r="BC102" i="65"/>
  <c r="BC199" i="65" s="1"/>
  <c r="BB102" i="65"/>
  <c r="BB199" i="65" s="1"/>
  <c r="BA102" i="65"/>
  <c r="BA199" i="65" s="1"/>
  <c r="AZ102" i="65"/>
  <c r="AZ199" i="65" s="1"/>
  <c r="AY102" i="65"/>
  <c r="AY199" i="65" s="1"/>
  <c r="AX102" i="65"/>
  <c r="AX199" i="65" s="1"/>
  <c r="AW102" i="65"/>
  <c r="AW199" i="65" s="1"/>
  <c r="AV102" i="65"/>
  <c r="AV199" i="65" s="1"/>
  <c r="AU102" i="65"/>
  <c r="AU199" i="65" s="1"/>
  <c r="AT102" i="65"/>
  <c r="AT199" i="65" s="1"/>
  <c r="AS102" i="65"/>
  <c r="AS199" i="65" s="1"/>
  <c r="AR102" i="65"/>
  <c r="AR199" i="65" s="1"/>
  <c r="AQ102" i="65"/>
  <c r="AQ199" i="65" s="1"/>
  <c r="AP102" i="65"/>
  <c r="AP199" i="65" s="1"/>
  <c r="AO102" i="65"/>
  <c r="AO199" i="65" s="1"/>
  <c r="AN102" i="65"/>
  <c r="AN199" i="65" s="1"/>
  <c r="AM102" i="65"/>
  <c r="AM199" i="65" s="1"/>
  <c r="AL102" i="65"/>
  <c r="AL199" i="65" s="1"/>
  <c r="AK102" i="65"/>
  <c r="AK199" i="65" s="1"/>
  <c r="AJ102" i="65"/>
  <c r="AJ199" i="65" s="1"/>
  <c r="AI102" i="65"/>
  <c r="AI199" i="65" s="1"/>
  <c r="AH102" i="65"/>
  <c r="AH199" i="65" s="1"/>
  <c r="AG102" i="65"/>
  <c r="AG199" i="65" s="1"/>
  <c r="AF102" i="65"/>
  <c r="AF199" i="65" s="1"/>
  <c r="AE102" i="65"/>
  <c r="AE199" i="65" s="1"/>
  <c r="AD102" i="65"/>
  <c r="AD199" i="65" s="1"/>
  <c r="AC102" i="65"/>
  <c r="AC199" i="65" s="1"/>
  <c r="AB102" i="65"/>
  <c r="AB199" i="65" s="1"/>
  <c r="AA102" i="65"/>
  <c r="AA199" i="65" s="1"/>
  <c r="Z102" i="65"/>
  <c r="Z199" i="65" s="1"/>
  <c r="Y102" i="65"/>
  <c r="Y199" i="65" s="1"/>
  <c r="X102" i="65"/>
  <c r="X199" i="65" s="1"/>
  <c r="W102" i="65"/>
  <c r="W199" i="65" s="1"/>
  <c r="V102" i="65"/>
  <c r="V199" i="65" s="1"/>
  <c r="U102" i="65"/>
  <c r="U199" i="65" s="1"/>
  <c r="T102" i="65"/>
  <c r="T199" i="65" s="1"/>
  <c r="S102" i="65"/>
  <c r="S199" i="65" s="1"/>
  <c r="R102" i="65"/>
  <c r="R199" i="65" s="1"/>
  <c r="Q102" i="65"/>
  <c r="Q199" i="65" s="1"/>
  <c r="P102" i="65"/>
  <c r="P199" i="65" s="1"/>
  <c r="O102" i="65"/>
  <c r="O199" i="65" s="1"/>
  <c r="N102" i="65"/>
  <c r="N199" i="65" s="1"/>
  <c r="M102" i="65"/>
  <c r="M199" i="65" s="1"/>
  <c r="L102" i="65"/>
  <c r="L199" i="65" s="1"/>
  <c r="K102" i="65"/>
  <c r="K199" i="65" s="1"/>
  <c r="J102" i="65"/>
  <c r="J199" i="65" s="1"/>
  <c r="I102" i="65"/>
  <c r="I199" i="65" s="1"/>
  <c r="H102" i="65"/>
  <c r="H199" i="65" s="1"/>
  <c r="G102" i="65"/>
  <c r="G199" i="65" s="1"/>
  <c r="F102" i="65"/>
  <c r="F199" i="65" s="1"/>
  <c r="E102" i="65"/>
  <c r="E199" i="65" s="1"/>
  <c r="D102" i="65"/>
  <c r="D199" i="65" s="1"/>
  <c r="C102" i="65"/>
  <c r="C199" i="65" s="1"/>
  <c r="EV101" i="65"/>
  <c r="EV198" i="65" s="1"/>
  <c r="EU101" i="65"/>
  <c r="EU198" i="65" s="1"/>
  <c r="ET101" i="65"/>
  <c r="ET198" i="65" s="1"/>
  <c r="ES101" i="65"/>
  <c r="ES198" i="65" s="1"/>
  <c r="ER101" i="65"/>
  <c r="ER198" i="65" s="1"/>
  <c r="EQ101" i="65"/>
  <c r="EQ198" i="65" s="1"/>
  <c r="EP101" i="65"/>
  <c r="EP198" i="65" s="1"/>
  <c r="EO101" i="65"/>
  <c r="EO198" i="65" s="1"/>
  <c r="EN101" i="65"/>
  <c r="EN198" i="65" s="1"/>
  <c r="EM101" i="65"/>
  <c r="EM198" i="65" s="1"/>
  <c r="EL101" i="65"/>
  <c r="EL198" i="65" s="1"/>
  <c r="EK101" i="65"/>
  <c r="EK198" i="65" s="1"/>
  <c r="EJ101" i="65"/>
  <c r="EJ198" i="65" s="1"/>
  <c r="EI101" i="65"/>
  <c r="EI198" i="65" s="1"/>
  <c r="EH101" i="65"/>
  <c r="EH198" i="65" s="1"/>
  <c r="EG101" i="65"/>
  <c r="EG198" i="65" s="1"/>
  <c r="EF101" i="65"/>
  <c r="EF198" i="65" s="1"/>
  <c r="EE101" i="65"/>
  <c r="EE198" i="65" s="1"/>
  <c r="ED101" i="65"/>
  <c r="ED198" i="65" s="1"/>
  <c r="EC101" i="65"/>
  <c r="EC198" i="65" s="1"/>
  <c r="EB101" i="65"/>
  <c r="EB198" i="65" s="1"/>
  <c r="EA101" i="65"/>
  <c r="EA198" i="65" s="1"/>
  <c r="DZ101" i="65"/>
  <c r="DZ198" i="65" s="1"/>
  <c r="DY101" i="65"/>
  <c r="DY198" i="65" s="1"/>
  <c r="DX101" i="65"/>
  <c r="DX198" i="65" s="1"/>
  <c r="DW101" i="65"/>
  <c r="DW198" i="65" s="1"/>
  <c r="DV101" i="65"/>
  <c r="DV198" i="65" s="1"/>
  <c r="DU101" i="65"/>
  <c r="DU198" i="65" s="1"/>
  <c r="DT101" i="65"/>
  <c r="DT198" i="65" s="1"/>
  <c r="DS101" i="65"/>
  <c r="DS198" i="65" s="1"/>
  <c r="DR101" i="65"/>
  <c r="DR198" i="65" s="1"/>
  <c r="DQ101" i="65"/>
  <c r="DQ198" i="65" s="1"/>
  <c r="DP101" i="65"/>
  <c r="DP198" i="65" s="1"/>
  <c r="DO101" i="65"/>
  <c r="DO198" i="65" s="1"/>
  <c r="DN101" i="65"/>
  <c r="DN198" i="65" s="1"/>
  <c r="DM101" i="65"/>
  <c r="DM198" i="65" s="1"/>
  <c r="DL101" i="65"/>
  <c r="DL198" i="65" s="1"/>
  <c r="DK101" i="65"/>
  <c r="DK198" i="65" s="1"/>
  <c r="DJ101" i="65"/>
  <c r="DJ198" i="65" s="1"/>
  <c r="DI101" i="65"/>
  <c r="DI198" i="65" s="1"/>
  <c r="DH101" i="65"/>
  <c r="DH198" i="65" s="1"/>
  <c r="DG101" i="65"/>
  <c r="DG198" i="65" s="1"/>
  <c r="DF101" i="65"/>
  <c r="DF198" i="65" s="1"/>
  <c r="DE101" i="65"/>
  <c r="DE198" i="65" s="1"/>
  <c r="DD101" i="65"/>
  <c r="DD198" i="65" s="1"/>
  <c r="DC101" i="65"/>
  <c r="DC198" i="65" s="1"/>
  <c r="DB101" i="65"/>
  <c r="DB198" i="65" s="1"/>
  <c r="DA101" i="65"/>
  <c r="DA198" i="65" s="1"/>
  <c r="CZ101" i="65"/>
  <c r="CZ198" i="65" s="1"/>
  <c r="CY101" i="65"/>
  <c r="CY198" i="65" s="1"/>
  <c r="CX101" i="65"/>
  <c r="CX198" i="65" s="1"/>
  <c r="CW101" i="65"/>
  <c r="CW198" i="65" s="1"/>
  <c r="CV101" i="65"/>
  <c r="CV198" i="65" s="1"/>
  <c r="CU101" i="65"/>
  <c r="CU198" i="65" s="1"/>
  <c r="CT101" i="65"/>
  <c r="CT198" i="65" s="1"/>
  <c r="CS101" i="65"/>
  <c r="CS198" i="65" s="1"/>
  <c r="CR101" i="65"/>
  <c r="CR198" i="65" s="1"/>
  <c r="CQ101" i="65"/>
  <c r="CQ198" i="65" s="1"/>
  <c r="CP101" i="65"/>
  <c r="CP198" i="65" s="1"/>
  <c r="CO101" i="65"/>
  <c r="CO198" i="65" s="1"/>
  <c r="CN101" i="65"/>
  <c r="CN198" i="65" s="1"/>
  <c r="CM101" i="65"/>
  <c r="CM198" i="65" s="1"/>
  <c r="CL101" i="65"/>
  <c r="CL198" i="65" s="1"/>
  <c r="CK101" i="65"/>
  <c r="CK198" i="65" s="1"/>
  <c r="CJ101" i="65"/>
  <c r="CJ198" i="65" s="1"/>
  <c r="CI101" i="65"/>
  <c r="CI198" i="65" s="1"/>
  <c r="CH101" i="65"/>
  <c r="CH198" i="65" s="1"/>
  <c r="CG101" i="65"/>
  <c r="CG198" i="65" s="1"/>
  <c r="CF101" i="65"/>
  <c r="CF198" i="65" s="1"/>
  <c r="CE101" i="65"/>
  <c r="CE198" i="65" s="1"/>
  <c r="CD101" i="65"/>
  <c r="CD198" i="65" s="1"/>
  <c r="CC101" i="65"/>
  <c r="CC198" i="65" s="1"/>
  <c r="CB101" i="65"/>
  <c r="CB198" i="65" s="1"/>
  <c r="CA101" i="65"/>
  <c r="CA198" i="65" s="1"/>
  <c r="BZ101" i="65"/>
  <c r="BZ198" i="65" s="1"/>
  <c r="BY101" i="65"/>
  <c r="BY198" i="65" s="1"/>
  <c r="BX101" i="65"/>
  <c r="BX198" i="65" s="1"/>
  <c r="BW101" i="65"/>
  <c r="BW198" i="65" s="1"/>
  <c r="BV101" i="65"/>
  <c r="BV198" i="65" s="1"/>
  <c r="BU101" i="65"/>
  <c r="BU198" i="65" s="1"/>
  <c r="BT101" i="65"/>
  <c r="BT198" i="65" s="1"/>
  <c r="BS101" i="65"/>
  <c r="BS198" i="65" s="1"/>
  <c r="BR101" i="65"/>
  <c r="BR198" i="65" s="1"/>
  <c r="BQ101" i="65"/>
  <c r="BQ198" i="65" s="1"/>
  <c r="BP101" i="65"/>
  <c r="BP198" i="65" s="1"/>
  <c r="BO101" i="65"/>
  <c r="BO198" i="65" s="1"/>
  <c r="BN101" i="65"/>
  <c r="BN198" i="65" s="1"/>
  <c r="BM101" i="65"/>
  <c r="BM198" i="65" s="1"/>
  <c r="BL101" i="65"/>
  <c r="BL198" i="65" s="1"/>
  <c r="BK101" i="65"/>
  <c r="BK198" i="65" s="1"/>
  <c r="BJ101" i="65"/>
  <c r="BJ198" i="65" s="1"/>
  <c r="BI101" i="65"/>
  <c r="BI198" i="65" s="1"/>
  <c r="BH101" i="65"/>
  <c r="BH198" i="65" s="1"/>
  <c r="BG101" i="65"/>
  <c r="BG198" i="65" s="1"/>
  <c r="BF101" i="65"/>
  <c r="BF198" i="65" s="1"/>
  <c r="BE101" i="65"/>
  <c r="BE198" i="65" s="1"/>
  <c r="BD101" i="65"/>
  <c r="BD198" i="65" s="1"/>
  <c r="BC101" i="65"/>
  <c r="BC198" i="65" s="1"/>
  <c r="BB101" i="65"/>
  <c r="BB198" i="65" s="1"/>
  <c r="BA101" i="65"/>
  <c r="BA198" i="65" s="1"/>
  <c r="AZ101" i="65"/>
  <c r="AZ198" i="65" s="1"/>
  <c r="AY101" i="65"/>
  <c r="AY198" i="65" s="1"/>
  <c r="AX101" i="65"/>
  <c r="AX198" i="65" s="1"/>
  <c r="AW101" i="65"/>
  <c r="AW198" i="65" s="1"/>
  <c r="AV101" i="65"/>
  <c r="AV198" i="65" s="1"/>
  <c r="AU101" i="65"/>
  <c r="AU198" i="65" s="1"/>
  <c r="AT101" i="65"/>
  <c r="AT198" i="65" s="1"/>
  <c r="AS101" i="65"/>
  <c r="AS198" i="65" s="1"/>
  <c r="AR101" i="65"/>
  <c r="AR198" i="65" s="1"/>
  <c r="AQ101" i="65"/>
  <c r="AQ198" i="65" s="1"/>
  <c r="AP101" i="65"/>
  <c r="AP198" i="65" s="1"/>
  <c r="AO101" i="65"/>
  <c r="AO198" i="65" s="1"/>
  <c r="AN101" i="65"/>
  <c r="AN198" i="65" s="1"/>
  <c r="AM101" i="65"/>
  <c r="AM198" i="65" s="1"/>
  <c r="AL101" i="65"/>
  <c r="AL198" i="65" s="1"/>
  <c r="AK101" i="65"/>
  <c r="AK198" i="65" s="1"/>
  <c r="AJ101" i="65"/>
  <c r="AJ198" i="65" s="1"/>
  <c r="AI101" i="65"/>
  <c r="AI198" i="65" s="1"/>
  <c r="AH101" i="65"/>
  <c r="AH198" i="65" s="1"/>
  <c r="AG101" i="65"/>
  <c r="AG198" i="65" s="1"/>
  <c r="AF101" i="65"/>
  <c r="AF198" i="65" s="1"/>
  <c r="AE101" i="65"/>
  <c r="AE198" i="65" s="1"/>
  <c r="AD101" i="65"/>
  <c r="AD198" i="65" s="1"/>
  <c r="AC101" i="65"/>
  <c r="AC198" i="65" s="1"/>
  <c r="AB101" i="65"/>
  <c r="AB198" i="65" s="1"/>
  <c r="AA101" i="65"/>
  <c r="AA198" i="65" s="1"/>
  <c r="Z101" i="65"/>
  <c r="Z198" i="65" s="1"/>
  <c r="Y101" i="65"/>
  <c r="Y198" i="65" s="1"/>
  <c r="X101" i="65"/>
  <c r="X198" i="65" s="1"/>
  <c r="W101" i="65"/>
  <c r="W198" i="65" s="1"/>
  <c r="V101" i="65"/>
  <c r="V198" i="65" s="1"/>
  <c r="U101" i="65"/>
  <c r="U198" i="65" s="1"/>
  <c r="T101" i="65"/>
  <c r="T198" i="65" s="1"/>
  <c r="S101" i="65"/>
  <c r="S198" i="65" s="1"/>
  <c r="R101" i="65"/>
  <c r="R198" i="65" s="1"/>
  <c r="Q101" i="65"/>
  <c r="Q198" i="65" s="1"/>
  <c r="P101" i="65"/>
  <c r="P198" i="65" s="1"/>
  <c r="O101" i="65"/>
  <c r="O198" i="65" s="1"/>
  <c r="N101" i="65"/>
  <c r="N198" i="65" s="1"/>
  <c r="M101" i="65"/>
  <c r="M198" i="65" s="1"/>
  <c r="L101" i="65"/>
  <c r="L198" i="65" s="1"/>
  <c r="K101" i="65"/>
  <c r="K198" i="65" s="1"/>
  <c r="J101" i="65"/>
  <c r="J198" i="65" s="1"/>
  <c r="I101" i="65"/>
  <c r="I198" i="65" s="1"/>
  <c r="H101" i="65"/>
  <c r="H198" i="65" s="1"/>
  <c r="G101" i="65"/>
  <c r="G198" i="65" s="1"/>
  <c r="F101" i="65"/>
  <c r="F198" i="65" s="1"/>
  <c r="E101" i="65"/>
  <c r="E198" i="65" s="1"/>
  <c r="D101" i="65"/>
  <c r="D198" i="65" s="1"/>
  <c r="C101" i="65"/>
  <c r="C198" i="65" s="1"/>
  <c r="EV100" i="65"/>
  <c r="EV197" i="65" s="1"/>
  <c r="EU100" i="65"/>
  <c r="EU197" i="65" s="1"/>
  <c r="ET100" i="65"/>
  <c r="ET197" i="65" s="1"/>
  <c r="ES100" i="65"/>
  <c r="ES197" i="65" s="1"/>
  <c r="ER100" i="65"/>
  <c r="ER197" i="65" s="1"/>
  <c r="EQ100" i="65"/>
  <c r="EQ197" i="65" s="1"/>
  <c r="EP100" i="65"/>
  <c r="EP197" i="65" s="1"/>
  <c r="EO100" i="65"/>
  <c r="EO197" i="65" s="1"/>
  <c r="EN100" i="65"/>
  <c r="EN197" i="65" s="1"/>
  <c r="EM100" i="65"/>
  <c r="EM197" i="65" s="1"/>
  <c r="EL100" i="65"/>
  <c r="EL197" i="65" s="1"/>
  <c r="EK100" i="65"/>
  <c r="EK197" i="65" s="1"/>
  <c r="EJ100" i="65"/>
  <c r="EJ197" i="65" s="1"/>
  <c r="EI100" i="65"/>
  <c r="EI197" i="65" s="1"/>
  <c r="EH100" i="65"/>
  <c r="EH197" i="65" s="1"/>
  <c r="EG100" i="65"/>
  <c r="EG197" i="65" s="1"/>
  <c r="EF100" i="65"/>
  <c r="EF197" i="65" s="1"/>
  <c r="EE100" i="65"/>
  <c r="EE197" i="65" s="1"/>
  <c r="ED100" i="65"/>
  <c r="ED197" i="65" s="1"/>
  <c r="EC100" i="65"/>
  <c r="EC197" i="65" s="1"/>
  <c r="EB100" i="65"/>
  <c r="EB197" i="65" s="1"/>
  <c r="EA100" i="65"/>
  <c r="EA197" i="65" s="1"/>
  <c r="DZ100" i="65"/>
  <c r="DZ197" i="65" s="1"/>
  <c r="DY100" i="65"/>
  <c r="DY197" i="65" s="1"/>
  <c r="DX100" i="65"/>
  <c r="DX197" i="65" s="1"/>
  <c r="DW100" i="65"/>
  <c r="DW197" i="65" s="1"/>
  <c r="DV100" i="65"/>
  <c r="DV197" i="65" s="1"/>
  <c r="DU100" i="65"/>
  <c r="DU197" i="65" s="1"/>
  <c r="DT100" i="65"/>
  <c r="DT197" i="65" s="1"/>
  <c r="DS100" i="65"/>
  <c r="DS197" i="65" s="1"/>
  <c r="DR100" i="65"/>
  <c r="DR197" i="65" s="1"/>
  <c r="DQ100" i="65"/>
  <c r="DQ197" i="65" s="1"/>
  <c r="DP100" i="65"/>
  <c r="DP197" i="65" s="1"/>
  <c r="DO100" i="65"/>
  <c r="DO197" i="65" s="1"/>
  <c r="DN100" i="65"/>
  <c r="DN197" i="65" s="1"/>
  <c r="DM100" i="65"/>
  <c r="DM197" i="65" s="1"/>
  <c r="DL100" i="65"/>
  <c r="DL197" i="65" s="1"/>
  <c r="DK100" i="65"/>
  <c r="DK197" i="65" s="1"/>
  <c r="DJ100" i="65"/>
  <c r="DJ197" i="65" s="1"/>
  <c r="DI100" i="65"/>
  <c r="DI197" i="65" s="1"/>
  <c r="DH100" i="65"/>
  <c r="DH197" i="65" s="1"/>
  <c r="DG100" i="65"/>
  <c r="DG197" i="65" s="1"/>
  <c r="DF100" i="65"/>
  <c r="DF197" i="65" s="1"/>
  <c r="DE100" i="65"/>
  <c r="DE197" i="65" s="1"/>
  <c r="DD100" i="65"/>
  <c r="DD197" i="65" s="1"/>
  <c r="DC100" i="65"/>
  <c r="DC197" i="65" s="1"/>
  <c r="DB100" i="65"/>
  <c r="DB197" i="65" s="1"/>
  <c r="DA100" i="65"/>
  <c r="DA197" i="65" s="1"/>
  <c r="CZ100" i="65"/>
  <c r="CZ197" i="65" s="1"/>
  <c r="CY100" i="65"/>
  <c r="CY197" i="65" s="1"/>
  <c r="CX100" i="65"/>
  <c r="CX197" i="65" s="1"/>
  <c r="CW100" i="65"/>
  <c r="CW197" i="65" s="1"/>
  <c r="CV100" i="65"/>
  <c r="CV197" i="65" s="1"/>
  <c r="CU100" i="65"/>
  <c r="CU197" i="65" s="1"/>
  <c r="CT100" i="65"/>
  <c r="CT197" i="65" s="1"/>
  <c r="CS100" i="65"/>
  <c r="CS197" i="65" s="1"/>
  <c r="CR100" i="65"/>
  <c r="CR197" i="65" s="1"/>
  <c r="CQ100" i="65"/>
  <c r="CQ197" i="65" s="1"/>
  <c r="CP100" i="65"/>
  <c r="CP197" i="65" s="1"/>
  <c r="CO100" i="65"/>
  <c r="CO197" i="65" s="1"/>
  <c r="CN100" i="65"/>
  <c r="CN197" i="65" s="1"/>
  <c r="CM100" i="65"/>
  <c r="CM197" i="65" s="1"/>
  <c r="CL100" i="65"/>
  <c r="CL197" i="65" s="1"/>
  <c r="CK100" i="65"/>
  <c r="CK197" i="65" s="1"/>
  <c r="CJ100" i="65"/>
  <c r="CJ197" i="65" s="1"/>
  <c r="CI100" i="65"/>
  <c r="CI197" i="65" s="1"/>
  <c r="CH100" i="65"/>
  <c r="CH197" i="65" s="1"/>
  <c r="CG100" i="65"/>
  <c r="CG197" i="65" s="1"/>
  <c r="CF100" i="65"/>
  <c r="CF197" i="65" s="1"/>
  <c r="CE100" i="65"/>
  <c r="CE197" i="65" s="1"/>
  <c r="CD100" i="65"/>
  <c r="CD197" i="65" s="1"/>
  <c r="CC100" i="65"/>
  <c r="CC197" i="65" s="1"/>
  <c r="CB100" i="65"/>
  <c r="CB197" i="65" s="1"/>
  <c r="CA100" i="65"/>
  <c r="CA197" i="65" s="1"/>
  <c r="BZ100" i="65"/>
  <c r="BZ197" i="65" s="1"/>
  <c r="BY100" i="65"/>
  <c r="BY197" i="65" s="1"/>
  <c r="BX100" i="65"/>
  <c r="BX197" i="65" s="1"/>
  <c r="BW100" i="65"/>
  <c r="BW197" i="65" s="1"/>
  <c r="BV100" i="65"/>
  <c r="BV197" i="65" s="1"/>
  <c r="BU100" i="65"/>
  <c r="BU197" i="65" s="1"/>
  <c r="BT100" i="65"/>
  <c r="BT197" i="65" s="1"/>
  <c r="BS100" i="65"/>
  <c r="BS197" i="65" s="1"/>
  <c r="BR100" i="65"/>
  <c r="BR197" i="65" s="1"/>
  <c r="BQ100" i="65"/>
  <c r="BQ197" i="65" s="1"/>
  <c r="BP100" i="65"/>
  <c r="BP197" i="65" s="1"/>
  <c r="BO100" i="65"/>
  <c r="BO197" i="65" s="1"/>
  <c r="BN100" i="65"/>
  <c r="BN197" i="65" s="1"/>
  <c r="BM100" i="65"/>
  <c r="BM197" i="65" s="1"/>
  <c r="BL100" i="65"/>
  <c r="BL197" i="65" s="1"/>
  <c r="BK100" i="65"/>
  <c r="BK197" i="65" s="1"/>
  <c r="BJ100" i="65"/>
  <c r="BJ197" i="65" s="1"/>
  <c r="BI100" i="65"/>
  <c r="BI197" i="65" s="1"/>
  <c r="BH100" i="65"/>
  <c r="BH197" i="65" s="1"/>
  <c r="BG100" i="65"/>
  <c r="BG197" i="65" s="1"/>
  <c r="BF100" i="65"/>
  <c r="BF197" i="65" s="1"/>
  <c r="BE100" i="65"/>
  <c r="BE197" i="65" s="1"/>
  <c r="BD100" i="65"/>
  <c r="BD197" i="65" s="1"/>
  <c r="BC100" i="65"/>
  <c r="BC197" i="65" s="1"/>
  <c r="BB100" i="65"/>
  <c r="BB197" i="65" s="1"/>
  <c r="BA100" i="65"/>
  <c r="BA197" i="65" s="1"/>
  <c r="AZ100" i="65"/>
  <c r="AZ197" i="65" s="1"/>
  <c r="AY100" i="65"/>
  <c r="AY197" i="65" s="1"/>
  <c r="AX100" i="65"/>
  <c r="AX197" i="65" s="1"/>
  <c r="AW100" i="65"/>
  <c r="AW197" i="65" s="1"/>
  <c r="AV100" i="65"/>
  <c r="AV197" i="65" s="1"/>
  <c r="AU100" i="65"/>
  <c r="AU197" i="65" s="1"/>
  <c r="AT100" i="65"/>
  <c r="AT197" i="65" s="1"/>
  <c r="AS100" i="65"/>
  <c r="AS197" i="65" s="1"/>
  <c r="AR100" i="65"/>
  <c r="AR197" i="65" s="1"/>
  <c r="AQ100" i="65"/>
  <c r="AQ197" i="65" s="1"/>
  <c r="AP100" i="65"/>
  <c r="AP197" i="65" s="1"/>
  <c r="AO100" i="65"/>
  <c r="AO197" i="65" s="1"/>
  <c r="AN100" i="65"/>
  <c r="AN197" i="65" s="1"/>
  <c r="AM100" i="65"/>
  <c r="AM197" i="65" s="1"/>
  <c r="AL100" i="65"/>
  <c r="AL197" i="65" s="1"/>
  <c r="AK100" i="65"/>
  <c r="AK197" i="65" s="1"/>
  <c r="AJ100" i="65"/>
  <c r="AJ197" i="65" s="1"/>
  <c r="AI100" i="65"/>
  <c r="AI197" i="65" s="1"/>
  <c r="AH100" i="65"/>
  <c r="AH197" i="65" s="1"/>
  <c r="AG100" i="65"/>
  <c r="AG197" i="65" s="1"/>
  <c r="AF100" i="65"/>
  <c r="AF197" i="65" s="1"/>
  <c r="AE100" i="65"/>
  <c r="AE197" i="65" s="1"/>
  <c r="AD100" i="65"/>
  <c r="AD197" i="65" s="1"/>
  <c r="AC100" i="65"/>
  <c r="AC197" i="65" s="1"/>
  <c r="AB100" i="65"/>
  <c r="AB197" i="65" s="1"/>
  <c r="AA100" i="65"/>
  <c r="AA197" i="65" s="1"/>
  <c r="Z100" i="65"/>
  <c r="Z197" i="65" s="1"/>
  <c r="Y100" i="65"/>
  <c r="Y197" i="65" s="1"/>
  <c r="X100" i="65"/>
  <c r="X197" i="65" s="1"/>
  <c r="W100" i="65"/>
  <c r="W197" i="65" s="1"/>
  <c r="V100" i="65"/>
  <c r="V197" i="65" s="1"/>
  <c r="U100" i="65"/>
  <c r="U197" i="65" s="1"/>
  <c r="T100" i="65"/>
  <c r="T197" i="65" s="1"/>
  <c r="S100" i="65"/>
  <c r="S197" i="65" s="1"/>
  <c r="R100" i="65"/>
  <c r="R197" i="65" s="1"/>
  <c r="Q100" i="65"/>
  <c r="Q197" i="65" s="1"/>
  <c r="P100" i="65"/>
  <c r="P197" i="65" s="1"/>
  <c r="O100" i="65"/>
  <c r="O197" i="65" s="1"/>
  <c r="N100" i="65"/>
  <c r="N197" i="65" s="1"/>
  <c r="M100" i="65"/>
  <c r="M197" i="65" s="1"/>
  <c r="L100" i="65"/>
  <c r="L197" i="65" s="1"/>
  <c r="K100" i="65"/>
  <c r="K197" i="65" s="1"/>
  <c r="J100" i="65"/>
  <c r="J197" i="65" s="1"/>
  <c r="I100" i="65"/>
  <c r="I197" i="65" s="1"/>
  <c r="H100" i="65"/>
  <c r="H197" i="65" s="1"/>
  <c r="G100" i="65"/>
  <c r="G197" i="65" s="1"/>
  <c r="F100" i="65"/>
  <c r="F197" i="65" s="1"/>
  <c r="E100" i="65"/>
  <c r="E197" i="65" s="1"/>
  <c r="D100" i="65"/>
  <c r="D197" i="65" s="1"/>
  <c r="C100" i="65"/>
  <c r="C197" i="65" s="1"/>
  <c r="EV99" i="65"/>
  <c r="EV196" i="65" s="1"/>
  <c r="EU99" i="65"/>
  <c r="EU196" i="65" s="1"/>
  <c r="ET99" i="65"/>
  <c r="ET196" i="65" s="1"/>
  <c r="ES99" i="65"/>
  <c r="ES196" i="65" s="1"/>
  <c r="ER99" i="65"/>
  <c r="ER196" i="65" s="1"/>
  <c r="EQ99" i="65"/>
  <c r="EQ196" i="65" s="1"/>
  <c r="EP99" i="65"/>
  <c r="EP196" i="65" s="1"/>
  <c r="EO99" i="65"/>
  <c r="EO196" i="65" s="1"/>
  <c r="EN99" i="65"/>
  <c r="EN196" i="65" s="1"/>
  <c r="EM99" i="65"/>
  <c r="EM196" i="65" s="1"/>
  <c r="EL99" i="65"/>
  <c r="EL196" i="65" s="1"/>
  <c r="EK99" i="65"/>
  <c r="EK196" i="65" s="1"/>
  <c r="EJ99" i="65"/>
  <c r="EJ196" i="65" s="1"/>
  <c r="EI99" i="65"/>
  <c r="EI196" i="65" s="1"/>
  <c r="EH99" i="65"/>
  <c r="EH196" i="65" s="1"/>
  <c r="EG99" i="65"/>
  <c r="EG196" i="65" s="1"/>
  <c r="EF99" i="65"/>
  <c r="EF196" i="65" s="1"/>
  <c r="EE99" i="65"/>
  <c r="EE196" i="65" s="1"/>
  <c r="ED99" i="65"/>
  <c r="ED196" i="65" s="1"/>
  <c r="EC99" i="65"/>
  <c r="EC196" i="65" s="1"/>
  <c r="EB99" i="65"/>
  <c r="EB196" i="65" s="1"/>
  <c r="EA99" i="65"/>
  <c r="EA196" i="65" s="1"/>
  <c r="DZ99" i="65"/>
  <c r="DZ196" i="65" s="1"/>
  <c r="DY99" i="65"/>
  <c r="DY196" i="65" s="1"/>
  <c r="DX99" i="65"/>
  <c r="DX196" i="65" s="1"/>
  <c r="DW99" i="65"/>
  <c r="DW196" i="65" s="1"/>
  <c r="DV99" i="65"/>
  <c r="DV196" i="65" s="1"/>
  <c r="DU99" i="65"/>
  <c r="DU196" i="65" s="1"/>
  <c r="DT99" i="65"/>
  <c r="DT196" i="65" s="1"/>
  <c r="DS99" i="65"/>
  <c r="DS196" i="65" s="1"/>
  <c r="DR99" i="65"/>
  <c r="DR196" i="65" s="1"/>
  <c r="DQ99" i="65"/>
  <c r="DQ196" i="65" s="1"/>
  <c r="DP99" i="65"/>
  <c r="DP196" i="65" s="1"/>
  <c r="DO99" i="65"/>
  <c r="DO196" i="65" s="1"/>
  <c r="DN99" i="65"/>
  <c r="DN196" i="65" s="1"/>
  <c r="DM99" i="65"/>
  <c r="DM196" i="65" s="1"/>
  <c r="DL99" i="65"/>
  <c r="DL196" i="65" s="1"/>
  <c r="DK99" i="65"/>
  <c r="DK196" i="65" s="1"/>
  <c r="DJ99" i="65"/>
  <c r="DJ196" i="65" s="1"/>
  <c r="DI99" i="65"/>
  <c r="DI196" i="65" s="1"/>
  <c r="DH99" i="65"/>
  <c r="DH196" i="65" s="1"/>
  <c r="DG99" i="65"/>
  <c r="DG196" i="65" s="1"/>
  <c r="DF99" i="65"/>
  <c r="DF196" i="65" s="1"/>
  <c r="DE99" i="65"/>
  <c r="DE196" i="65" s="1"/>
  <c r="DD99" i="65"/>
  <c r="DD196" i="65" s="1"/>
  <c r="DC99" i="65"/>
  <c r="DC196" i="65" s="1"/>
  <c r="DB99" i="65"/>
  <c r="DB196" i="65" s="1"/>
  <c r="DA99" i="65"/>
  <c r="DA196" i="65" s="1"/>
  <c r="CZ99" i="65"/>
  <c r="CZ196" i="65" s="1"/>
  <c r="CY99" i="65"/>
  <c r="CY196" i="65" s="1"/>
  <c r="CX99" i="65"/>
  <c r="CX196" i="65" s="1"/>
  <c r="CW99" i="65"/>
  <c r="CW196" i="65" s="1"/>
  <c r="CV99" i="65"/>
  <c r="CV196" i="65" s="1"/>
  <c r="CU99" i="65"/>
  <c r="CU196" i="65" s="1"/>
  <c r="CT99" i="65"/>
  <c r="CT196" i="65" s="1"/>
  <c r="CS99" i="65"/>
  <c r="CS196" i="65" s="1"/>
  <c r="CR99" i="65"/>
  <c r="CR196" i="65" s="1"/>
  <c r="CQ99" i="65"/>
  <c r="CQ196" i="65" s="1"/>
  <c r="CP99" i="65"/>
  <c r="CP196" i="65" s="1"/>
  <c r="CO99" i="65"/>
  <c r="CO196" i="65" s="1"/>
  <c r="CN99" i="65"/>
  <c r="CN196" i="65" s="1"/>
  <c r="CM99" i="65"/>
  <c r="CM196" i="65" s="1"/>
  <c r="CL99" i="65"/>
  <c r="CL196" i="65" s="1"/>
  <c r="CK99" i="65"/>
  <c r="CK196" i="65" s="1"/>
  <c r="CJ99" i="65"/>
  <c r="CJ196" i="65" s="1"/>
  <c r="CI99" i="65"/>
  <c r="CI196" i="65" s="1"/>
  <c r="CH99" i="65"/>
  <c r="CH196" i="65" s="1"/>
  <c r="CG99" i="65"/>
  <c r="CG196" i="65" s="1"/>
  <c r="CF99" i="65"/>
  <c r="CF196" i="65" s="1"/>
  <c r="CE99" i="65"/>
  <c r="CE196" i="65" s="1"/>
  <c r="CD99" i="65"/>
  <c r="CD196" i="65" s="1"/>
  <c r="CC99" i="65"/>
  <c r="CC196" i="65" s="1"/>
  <c r="CB99" i="65"/>
  <c r="CB196" i="65" s="1"/>
  <c r="CA99" i="65"/>
  <c r="CA196" i="65" s="1"/>
  <c r="BZ99" i="65"/>
  <c r="BZ196" i="65" s="1"/>
  <c r="BY99" i="65"/>
  <c r="BY196" i="65" s="1"/>
  <c r="BX99" i="65"/>
  <c r="BX196" i="65" s="1"/>
  <c r="BW99" i="65"/>
  <c r="BW196" i="65" s="1"/>
  <c r="BV99" i="65"/>
  <c r="BV196" i="65" s="1"/>
  <c r="BU99" i="65"/>
  <c r="BU196" i="65" s="1"/>
  <c r="BT99" i="65"/>
  <c r="BT196" i="65" s="1"/>
  <c r="BS99" i="65"/>
  <c r="BS196" i="65" s="1"/>
  <c r="BR99" i="65"/>
  <c r="BR196" i="65" s="1"/>
  <c r="BQ99" i="65"/>
  <c r="BQ196" i="65" s="1"/>
  <c r="BP99" i="65"/>
  <c r="BP196" i="65" s="1"/>
  <c r="BO99" i="65"/>
  <c r="BO196" i="65" s="1"/>
  <c r="BN99" i="65"/>
  <c r="BN196" i="65" s="1"/>
  <c r="BM99" i="65"/>
  <c r="BM196" i="65" s="1"/>
  <c r="BL99" i="65"/>
  <c r="BL196" i="65" s="1"/>
  <c r="BK99" i="65"/>
  <c r="BK196" i="65" s="1"/>
  <c r="BJ99" i="65"/>
  <c r="BJ196" i="65" s="1"/>
  <c r="BI99" i="65"/>
  <c r="BI196" i="65" s="1"/>
  <c r="BH99" i="65"/>
  <c r="BH196" i="65" s="1"/>
  <c r="BG99" i="65"/>
  <c r="BG196" i="65" s="1"/>
  <c r="BF99" i="65"/>
  <c r="BF196" i="65" s="1"/>
  <c r="BE99" i="65"/>
  <c r="BE196" i="65" s="1"/>
  <c r="BD99" i="65"/>
  <c r="BD196" i="65" s="1"/>
  <c r="BC99" i="65"/>
  <c r="BC196" i="65" s="1"/>
  <c r="BB99" i="65"/>
  <c r="BB196" i="65" s="1"/>
  <c r="BA99" i="65"/>
  <c r="BA196" i="65" s="1"/>
  <c r="AZ99" i="65"/>
  <c r="AZ196" i="65" s="1"/>
  <c r="AY99" i="65"/>
  <c r="AY196" i="65" s="1"/>
  <c r="AX99" i="65"/>
  <c r="AX196" i="65" s="1"/>
  <c r="AW99" i="65"/>
  <c r="AW196" i="65" s="1"/>
  <c r="AV99" i="65"/>
  <c r="AV196" i="65" s="1"/>
  <c r="AU99" i="65"/>
  <c r="AU196" i="65" s="1"/>
  <c r="AT99" i="65"/>
  <c r="AT196" i="65" s="1"/>
  <c r="AS99" i="65"/>
  <c r="AS196" i="65" s="1"/>
  <c r="AR99" i="65"/>
  <c r="AR196" i="65" s="1"/>
  <c r="AQ99" i="65"/>
  <c r="AQ196" i="65" s="1"/>
  <c r="AP99" i="65"/>
  <c r="AP196" i="65" s="1"/>
  <c r="AO99" i="65"/>
  <c r="AO196" i="65" s="1"/>
  <c r="AN99" i="65"/>
  <c r="AN196" i="65" s="1"/>
  <c r="AM99" i="65"/>
  <c r="AM196" i="65" s="1"/>
  <c r="AL99" i="65"/>
  <c r="AL196" i="65" s="1"/>
  <c r="AK99" i="65"/>
  <c r="AK196" i="65" s="1"/>
  <c r="AJ99" i="65"/>
  <c r="AJ196" i="65" s="1"/>
  <c r="AI99" i="65"/>
  <c r="AI196" i="65" s="1"/>
  <c r="AH99" i="65"/>
  <c r="AH196" i="65" s="1"/>
  <c r="AG99" i="65"/>
  <c r="AG196" i="65" s="1"/>
  <c r="AF99" i="65"/>
  <c r="AF196" i="65" s="1"/>
  <c r="AE99" i="65"/>
  <c r="AE196" i="65" s="1"/>
  <c r="AD99" i="65"/>
  <c r="AD196" i="65" s="1"/>
  <c r="AC99" i="65"/>
  <c r="AC196" i="65" s="1"/>
  <c r="AB99" i="65"/>
  <c r="AB196" i="65" s="1"/>
  <c r="AA99" i="65"/>
  <c r="AA196" i="65" s="1"/>
  <c r="Z99" i="65"/>
  <c r="Z196" i="65" s="1"/>
  <c r="Y99" i="65"/>
  <c r="Y196" i="65" s="1"/>
  <c r="X99" i="65"/>
  <c r="X196" i="65" s="1"/>
  <c r="W99" i="65"/>
  <c r="W196" i="65" s="1"/>
  <c r="V99" i="65"/>
  <c r="V196" i="65" s="1"/>
  <c r="U99" i="65"/>
  <c r="U196" i="65" s="1"/>
  <c r="T99" i="65"/>
  <c r="T196" i="65" s="1"/>
  <c r="S99" i="65"/>
  <c r="S196" i="65" s="1"/>
  <c r="R99" i="65"/>
  <c r="R196" i="65" s="1"/>
  <c r="Q99" i="65"/>
  <c r="Q196" i="65" s="1"/>
  <c r="P99" i="65"/>
  <c r="P196" i="65" s="1"/>
  <c r="O99" i="65"/>
  <c r="O196" i="65" s="1"/>
  <c r="N99" i="65"/>
  <c r="N196" i="65" s="1"/>
  <c r="M99" i="65"/>
  <c r="M196" i="65" s="1"/>
  <c r="L99" i="65"/>
  <c r="L196" i="65" s="1"/>
  <c r="K99" i="65"/>
  <c r="K196" i="65" s="1"/>
  <c r="J99" i="65"/>
  <c r="J196" i="65" s="1"/>
  <c r="I99" i="65"/>
  <c r="I196" i="65" s="1"/>
  <c r="H99" i="65"/>
  <c r="H196" i="65" s="1"/>
  <c r="G99" i="65"/>
  <c r="G196" i="65" s="1"/>
  <c r="F99" i="65"/>
  <c r="F196" i="65" s="1"/>
  <c r="E99" i="65"/>
  <c r="E196" i="65" s="1"/>
  <c r="D99" i="65"/>
  <c r="D196" i="65" s="1"/>
  <c r="C99" i="65"/>
  <c r="C196" i="65" s="1"/>
  <c r="EV98" i="65"/>
  <c r="EV195" i="65" s="1"/>
  <c r="EU98" i="65"/>
  <c r="EU195" i="65" s="1"/>
  <c r="ET98" i="65"/>
  <c r="ET195" i="65" s="1"/>
  <c r="ES98" i="65"/>
  <c r="ES195" i="65" s="1"/>
  <c r="ER98" i="65"/>
  <c r="ER195" i="65" s="1"/>
  <c r="EQ98" i="65"/>
  <c r="EQ195" i="65" s="1"/>
  <c r="EP98" i="65"/>
  <c r="EP195" i="65" s="1"/>
  <c r="EO98" i="65"/>
  <c r="EO195" i="65" s="1"/>
  <c r="EN98" i="65"/>
  <c r="EN195" i="65" s="1"/>
  <c r="EM98" i="65"/>
  <c r="EM195" i="65" s="1"/>
  <c r="EL98" i="65"/>
  <c r="EL195" i="65" s="1"/>
  <c r="EK98" i="65"/>
  <c r="EK195" i="65" s="1"/>
  <c r="EJ98" i="65"/>
  <c r="EJ195" i="65" s="1"/>
  <c r="EI98" i="65"/>
  <c r="EI195" i="65" s="1"/>
  <c r="EH98" i="65"/>
  <c r="EH195" i="65" s="1"/>
  <c r="EG98" i="65"/>
  <c r="EG195" i="65" s="1"/>
  <c r="EF98" i="65"/>
  <c r="EF195" i="65" s="1"/>
  <c r="EE98" i="65"/>
  <c r="EE195" i="65" s="1"/>
  <c r="ED98" i="65"/>
  <c r="ED195" i="65" s="1"/>
  <c r="EC98" i="65"/>
  <c r="EC195" i="65" s="1"/>
  <c r="EB98" i="65"/>
  <c r="EB195" i="65" s="1"/>
  <c r="EA98" i="65"/>
  <c r="EA195" i="65" s="1"/>
  <c r="DZ98" i="65"/>
  <c r="DZ195" i="65" s="1"/>
  <c r="DY98" i="65"/>
  <c r="DY195" i="65" s="1"/>
  <c r="DX98" i="65"/>
  <c r="DX195" i="65" s="1"/>
  <c r="DW98" i="65"/>
  <c r="DW195" i="65" s="1"/>
  <c r="DV98" i="65"/>
  <c r="DV195" i="65" s="1"/>
  <c r="DU98" i="65"/>
  <c r="DU195" i="65" s="1"/>
  <c r="DT98" i="65"/>
  <c r="DT195" i="65" s="1"/>
  <c r="DS98" i="65"/>
  <c r="DS195" i="65" s="1"/>
  <c r="DR98" i="65"/>
  <c r="DR195" i="65" s="1"/>
  <c r="DQ98" i="65"/>
  <c r="DQ195" i="65" s="1"/>
  <c r="DP98" i="65"/>
  <c r="DP195" i="65" s="1"/>
  <c r="DO98" i="65"/>
  <c r="DO195" i="65" s="1"/>
  <c r="DN98" i="65"/>
  <c r="DN195" i="65" s="1"/>
  <c r="DM98" i="65"/>
  <c r="DM195" i="65" s="1"/>
  <c r="DL98" i="65"/>
  <c r="DL195" i="65" s="1"/>
  <c r="DK98" i="65"/>
  <c r="DK195" i="65" s="1"/>
  <c r="DJ98" i="65"/>
  <c r="DJ195" i="65" s="1"/>
  <c r="DI98" i="65"/>
  <c r="DI195" i="65" s="1"/>
  <c r="DH98" i="65"/>
  <c r="DH195" i="65" s="1"/>
  <c r="DG98" i="65"/>
  <c r="DG195" i="65" s="1"/>
  <c r="DF98" i="65"/>
  <c r="DF195" i="65" s="1"/>
  <c r="DE98" i="65"/>
  <c r="DE195" i="65" s="1"/>
  <c r="DD98" i="65"/>
  <c r="DD195" i="65" s="1"/>
  <c r="DC98" i="65"/>
  <c r="DC195" i="65" s="1"/>
  <c r="DB98" i="65"/>
  <c r="DB195" i="65" s="1"/>
  <c r="DA98" i="65"/>
  <c r="DA195" i="65" s="1"/>
  <c r="CZ98" i="65"/>
  <c r="CZ195" i="65" s="1"/>
  <c r="CY98" i="65"/>
  <c r="CY195" i="65" s="1"/>
  <c r="CX98" i="65"/>
  <c r="CX195" i="65" s="1"/>
  <c r="CW98" i="65"/>
  <c r="CW195" i="65" s="1"/>
  <c r="CV98" i="65"/>
  <c r="CV195" i="65" s="1"/>
  <c r="CU98" i="65"/>
  <c r="CU195" i="65" s="1"/>
  <c r="CT98" i="65"/>
  <c r="CT195" i="65" s="1"/>
  <c r="CS98" i="65"/>
  <c r="CS195" i="65" s="1"/>
  <c r="CR98" i="65"/>
  <c r="CR195" i="65" s="1"/>
  <c r="CQ98" i="65"/>
  <c r="CQ195" i="65" s="1"/>
  <c r="CP98" i="65"/>
  <c r="CP195" i="65" s="1"/>
  <c r="CO98" i="65"/>
  <c r="CO195" i="65" s="1"/>
  <c r="CN98" i="65"/>
  <c r="CN195" i="65" s="1"/>
  <c r="CM98" i="65"/>
  <c r="CM195" i="65" s="1"/>
  <c r="CL98" i="65"/>
  <c r="CL195" i="65" s="1"/>
  <c r="CK98" i="65"/>
  <c r="CK195" i="65" s="1"/>
  <c r="CJ98" i="65"/>
  <c r="CJ195" i="65" s="1"/>
  <c r="CI98" i="65"/>
  <c r="CI195" i="65" s="1"/>
  <c r="CH98" i="65"/>
  <c r="CH195" i="65" s="1"/>
  <c r="CG98" i="65"/>
  <c r="CG195" i="65" s="1"/>
  <c r="CF98" i="65"/>
  <c r="CF195" i="65" s="1"/>
  <c r="CE98" i="65"/>
  <c r="CE195" i="65" s="1"/>
  <c r="CD98" i="65"/>
  <c r="CD195" i="65" s="1"/>
  <c r="CC98" i="65"/>
  <c r="CC195" i="65" s="1"/>
  <c r="CB98" i="65"/>
  <c r="CB195" i="65" s="1"/>
  <c r="CA98" i="65"/>
  <c r="CA195" i="65" s="1"/>
  <c r="BZ98" i="65"/>
  <c r="BZ195" i="65" s="1"/>
  <c r="BY98" i="65"/>
  <c r="BY195" i="65" s="1"/>
  <c r="BX98" i="65"/>
  <c r="BX195" i="65" s="1"/>
  <c r="BW98" i="65"/>
  <c r="BW195" i="65" s="1"/>
  <c r="BV98" i="65"/>
  <c r="BV195" i="65" s="1"/>
  <c r="BU98" i="65"/>
  <c r="BU195" i="65" s="1"/>
  <c r="BT98" i="65"/>
  <c r="BT195" i="65" s="1"/>
  <c r="BS98" i="65"/>
  <c r="BS195" i="65" s="1"/>
  <c r="BR98" i="65"/>
  <c r="BR195" i="65" s="1"/>
  <c r="BQ98" i="65"/>
  <c r="BQ195" i="65" s="1"/>
  <c r="BP98" i="65"/>
  <c r="BP195" i="65" s="1"/>
  <c r="BO98" i="65"/>
  <c r="BO195" i="65" s="1"/>
  <c r="BN98" i="65"/>
  <c r="BN195" i="65" s="1"/>
  <c r="BM98" i="65"/>
  <c r="BM195" i="65" s="1"/>
  <c r="BL98" i="65"/>
  <c r="BL195" i="65" s="1"/>
  <c r="BK98" i="65"/>
  <c r="BK195" i="65" s="1"/>
  <c r="BJ98" i="65"/>
  <c r="BJ195" i="65" s="1"/>
  <c r="BI98" i="65"/>
  <c r="BI195" i="65" s="1"/>
  <c r="BH98" i="65"/>
  <c r="BH195" i="65" s="1"/>
  <c r="BG98" i="65"/>
  <c r="BG195" i="65" s="1"/>
  <c r="BF98" i="65"/>
  <c r="BF195" i="65" s="1"/>
  <c r="BE98" i="65"/>
  <c r="BE195" i="65" s="1"/>
  <c r="BD98" i="65"/>
  <c r="BD195" i="65" s="1"/>
  <c r="BC98" i="65"/>
  <c r="BC195" i="65" s="1"/>
  <c r="BB98" i="65"/>
  <c r="BB195" i="65" s="1"/>
  <c r="BA98" i="65"/>
  <c r="BA195" i="65" s="1"/>
  <c r="AZ98" i="65"/>
  <c r="AZ195" i="65" s="1"/>
  <c r="AY98" i="65"/>
  <c r="AY195" i="65" s="1"/>
  <c r="AX98" i="65"/>
  <c r="AX195" i="65" s="1"/>
  <c r="AW98" i="65"/>
  <c r="AW195" i="65" s="1"/>
  <c r="AV98" i="65"/>
  <c r="AV195" i="65" s="1"/>
  <c r="AU98" i="65"/>
  <c r="AU195" i="65" s="1"/>
  <c r="AT98" i="65"/>
  <c r="AT195" i="65" s="1"/>
  <c r="AS98" i="65"/>
  <c r="AS195" i="65" s="1"/>
  <c r="AR98" i="65"/>
  <c r="AR195" i="65" s="1"/>
  <c r="AQ98" i="65"/>
  <c r="AQ195" i="65" s="1"/>
  <c r="AP98" i="65"/>
  <c r="AP195" i="65" s="1"/>
  <c r="AO98" i="65"/>
  <c r="AO195" i="65" s="1"/>
  <c r="AN98" i="65"/>
  <c r="AN195" i="65" s="1"/>
  <c r="AM98" i="65"/>
  <c r="AM195" i="65" s="1"/>
  <c r="AL98" i="65"/>
  <c r="AL195" i="65" s="1"/>
  <c r="AK98" i="65"/>
  <c r="AK195" i="65" s="1"/>
  <c r="AJ98" i="65"/>
  <c r="AJ195" i="65" s="1"/>
  <c r="AI98" i="65"/>
  <c r="AI195" i="65" s="1"/>
  <c r="AH98" i="65"/>
  <c r="AH195" i="65" s="1"/>
  <c r="AG98" i="65"/>
  <c r="AG195" i="65" s="1"/>
  <c r="AF98" i="65"/>
  <c r="AF195" i="65" s="1"/>
  <c r="AE98" i="65"/>
  <c r="AE195" i="65" s="1"/>
  <c r="AD98" i="65"/>
  <c r="AD195" i="65" s="1"/>
  <c r="AC98" i="65"/>
  <c r="AC195" i="65" s="1"/>
  <c r="AB98" i="65"/>
  <c r="AB195" i="65" s="1"/>
  <c r="AA98" i="65"/>
  <c r="AA195" i="65" s="1"/>
  <c r="Z98" i="65"/>
  <c r="Z195" i="65" s="1"/>
  <c r="Y98" i="65"/>
  <c r="Y195" i="65" s="1"/>
  <c r="X98" i="65"/>
  <c r="X195" i="65" s="1"/>
  <c r="W98" i="65"/>
  <c r="W195" i="65" s="1"/>
  <c r="V98" i="65"/>
  <c r="V195" i="65" s="1"/>
  <c r="U98" i="65"/>
  <c r="U195" i="65" s="1"/>
  <c r="T98" i="65"/>
  <c r="T195" i="65" s="1"/>
  <c r="S98" i="65"/>
  <c r="S195" i="65" s="1"/>
  <c r="R98" i="65"/>
  <c r="R195" i="65" s="1"/>
  <c r="Q98" i="65"/>
  <c r="Q195" i="65" s="1"/>
  <c r="P98" i="65"/>
  <c r="P195" i="65" s="1"/>
  <c r="O98" i="65"/>
  <c r="O195" i="65" s="1"/>
  <c r="N98" i="65"/>
  <c r="N195" i="65" s="1"/>
  <c r="M98" i="65"/>
  <c r="M195" i="65" s="1"/>
  <c r="L98" i="65"/>
  <c r="L195" i="65" s="1"/>
  <c r="K98" i="65"/>
  <c r="K195" i="65" s="1"/>
  <c r="J98" i="65"/>
  <c r="J195" i="65" s="1"/>
  <c r="I98" i="65"/>
  <c r="I195" i="65" s="1"/>
  <c r="H98" i="65"/>
  <c r="H195" i="65" s="1"/>
  <c r="G98" i="65"/>
  <c r="G195" i="65" s="1"/>
  <c r="F98" i="65"/>
  <c r="F195" i="65" s="1"/>
  <c r="E98" i="65"/>
  <c r="E195" i="65" s="1"/>
  <c r="D98" i="65"/>
  <c r="D195" i="65" s="1"/>
  <c r="C98" i="65"/>
  <c r="C195" i="65" s="1"/>
  <c r="EV97" i="65"/>
  <c r="EV194" i="65" s="1"/>
  <c r="EU97" i="65"/>
  <c r="EU194" i="65" s="1"/>
  <c r="ET97" i="65"/>
  <c r="ET194" i="65" s="1"/>
  <c r="ES97" i="65"/>
  <c r="ES194" i="65" s="1"/>
  <c r="ER97" i="65"/>
  <c r="ER194" i="65" s="1"/>
  <c r="EQ97" i="65"/>
  <c r="EQ194" i="65" s="1"/>
  <c r="EP97" i="65"/>
  <c r="EP194" i="65" s="1"/>
  <c r="EO97" i="65"/>
  <c r="EO194" i="65" s="1"/>
  <c r="EN97" i="65"/>
  <c r="EN194" i="65" s="1"/>
  <c r="EM97" i="65"/>
  <c r="EM194" i="65" s="1"/>
  <c r="EL97" i="65"/>
  <c r="EL194" i="65" s="1"/>
  <c r="EK97" i="65"/>
  <c r="EK194" i="65" s="1"/>
  <c r="EJ97" i="65"/>
  <c r="EJ194" i="65" s="1"/>
  <c r="EI97" i="65"/>
  <c r="EI194" i="65" s="1"/>
  <c r="EH97" i="65"/>
  <c r="EH194" i="65" s="1"/>
  <c r="EG97" i="65"/>
  <c r="EG194" i="65" s="1"/>
  <c r="EF97" i="65"/>
  <c r="EF194" i="65" s="1"/>
  <c r="EE97" i="65"/>
  <c r="EE194" i="65" s="1"/>
  <c r="ED97" i="65"/>
  <c r="ED194" i="65" s="1"/>
  <c r="EC97" i="65"/>
  <c r="EC194" i="65" s="1"/>
  <c r="EB97" i="65"/>
  <c r="EB194" i="65" s="1"/>
  <c r="EA97" i="65"/>
  <c r="EA194" i="65" s="1"/>
  <c r="DZ97" i="65"/>
  <c r="DZ194" i="65" s="1"/>
  <c r="DY97" i="65"/>
  <c r="DY194" i="65" s="1"/>
  <c r="DX97" i="65"/>
  <c r="DX194" i="65" s="1"/>
  <c r="DW97" i="65"/>
  <c r="DW194" i="65" s="1"/>
  <c r="DV97" i="65"/>
  <c r="DV194" i="65" s="1"/>
  <c r="DU97" i="65"/>
  <c r="DU194" i="65" s="1"/>
  <c r="DT97" i="65"/>
  <c r="DT194" i="65" s="1"/>
  <c r="DS97" i="65"/>
  <c r="DS194" i="65" s="1"/>
  <c r="DR97" i="65"/>
  <c r="DR194" i="65" s="1"/>
  <c r="DQ97" i="65"/>
  <c r="DQ194" i="65" s="1"/>
  <c r="DP97" i="65"/>
  <c r="DP194" i="65" s="1"/>
  <c r="DO97" i="65"/>
  <c r="DO194" i="65" s="1"/>
  <c r="DN97" i="65"/>
  <c r="DN194" i="65" s="1"/>
  <c r="DM97" i="65"/>
  <c r="DM194" i="65" s="1"/>
  <c r="DL97" i="65"/>
  <c r="DL194" i="65" s="1"/>
  <c r="DK97" i="65"/>
  <c r="DK194" i="65" s="1"/>
  <c r="DJ97" i="65"/>
  <c r="DJ194" i="65" s="1"/>
  <c r="DI97" i="65"/>
  <c r="DI194" i="65" s="1"/>
  <c r="DH97" i="65"/>
  <c r="DH194" i="65" s="1"/>
  <c r="DG97" i="65"/>
  <c r="DG194" i="65" s="1"/>
  <c r="DF97" i="65"/>
  <c r="DF194" i="65" s="1"/>
  <c r="DE97" i="65"/>
  <c r="DE194" i="65" s="1"/>
  <c r="DD97" i="65"/>
  <c r="DD194" i="65" s="1"/>
  <c r="DC97" i="65"/>
  <c r="DC194" i="65" s="1"/>
  <c r="DB97" i="65"/>
  <c r="DB194" i="65" s="1"/>
  <c r="DA97" i="65"/>
  <c r="DA194" i="65" s="1"/>
  <c r="CZ97" i="65"/>
  <c r="CZ194" i="65" s="1"/>
  <c r="CY97" i="65"/>
  <c r="CY194" i="65" s="1"/>
  <c r="CX97" i="65"/>
  <c r="CX194" i="65" s="1"/>
  <c r="CW97" i="65"/>
  <c r="CW194" i="65" s="1"/>
  <c r="CV97" i="65"/>
  <c r="CV194" i="65" s="1"/>
  <c r="CU97" i="65"/>
  <c r="CU194" i="65" s="1"/>
  <c r="CT97" i="65"/>
  <c r="CT194" i="65" s="1"/>
  <c r="CS97" i="65"/>
  <c r="CS194" i="65" s="1"/>
  <c r="CR97" i="65"/>
  <c r="CR194" i="65" s="1"/>
  <c r="CQ97" i="65"/>
  <c r="CQ194" i="65" s="1"/>
  <c r="CP97" i="65"/>
  <c r="CP194" i="65" s="1"/>
  <c r="CO97" i="65"/>
  <c r="CO194" i="65" s="1"/>
  <c r="CN97" i="65"/>
  <c r="CN194" i="65" s="1"/>
  <c r="CM97" i="65"/>
  <c r="CM194" i="65" s="1"/>
  <c r="CL97" i="65"/>
  <c r="CL194" i="65" s="1"/>
  <c r="CK97" i="65"/>
  <c r="CK194" i="65" s="1"/>
  <c r="CJ97" i="65"/>
  <c r="CJ194" i="65" s="1"/>
  <c r="CI97" i="65"/>
  <c r="CI194" i="65" s="1"/>
  <c r="CH97" i="65"/>
  <c r="CH194" i="65" s="1"/>
  <c r="CG97" i="65"/>
  <c r="CG194" i="65" s="1"/>
  <c r="CF97" i="65"/>
  <c r="CF194" i="65" s="1"/>
  <c r="CE97" i="65"/>
  <c r="CE194" i="65" s="1"/>
  <c r="CD97" i="65"/>
  <c r="CD194" i="65" s="1"/>
  <c r="CC97" i="65"/>
  <c r="CC194" i="65" s="1"/>
  <c r="CB97" i="65"/>
  <c r="CB194" i="65" s="1"/>
  <c r="CA97" i="65"/>
  <c r="CA194" i="65" s="1"/>
  <c r="BZ97" i="65"/>
  <c r="BZ194" i="65" s="1"/>
  <c r="BY97" i="65"/>
  <c r="BY194" i="65" s="1"/>
  <c r="BX97" i="65"/>
  <c r="BX194" i="65" s="1"/>
  <c r="BW97" i="65"/>
  <c r="BW194" i="65" s="1"/>
  <c r="BV97" i="65"/>
  <c r="BV194" i="65" s="1"/>
  <c r="BU97" i="65"/>
  <c r="BU194" i="65" s="1"/>
  <c r="BT97" i="65"/>
  <c r="BT194" i="65" s="1"/>
  <c r="BS97" i="65"/>
  <c r="BS194" i="65" s="1"/>
  <c r="BR97" i="65"/>
  <c r="BR194" i="65" s="1"/>
  <c r="BQ97" i="65"/>
  <c r="BQ194" i="65" s="1"/>
  <c r="BP97" i="65"/>
  <c r="BP194" i="65" s="1"/>
  <c r="BO97" i="65"/>
  <c r="BO194" i="65" s="1"/>
  <c r="BN97" i="65"/>
  <c r="BN194" i="65" s="1"/>
  <c r="BM97" i="65"/>
  <c r="BM194" i="65" s="1"/>
  <c r="BL97" i="65"/>
  <c r="BL194" i="65" s="1"/>
  <c r="BK97" i="65"/>
  <c r="BK194" i="65" s="1"/>
  <c r="BJ97" i="65"/>
  <c r="BJ194" i="65" s="1"/>
  <c r="BI97" i="65"/>
  <c r="BI194" i="65" s="1"/>
  <c r="BH97" i="65"/>
  <c r="BH194" i="65" s="1"/>
  <c r="BG97" i="65"/>
  <c r="BG194" i="65" s="1"/>
  <c r="BF97" i="65"/>
  <c r="BF194" i="65" s="1"/>
  <c r="BE97" i="65"/>
  <c r="BE194" i="65" s="1"/>
  <c r="BD97" i="65"/>
  <c r="BD194" i="65" s="1"/>
  <c r="BC97" i="65"/>
  <c r="BC194" i="65" s="1"/>
  <c r="BB97" i="65"/>
  <c r="BB194" i="65" s="1"/>
  <c r="BA97" i="65"/>
  <c r="BA194" i="65" s="1"/>
  <c r="AZ97" i="65"/>
  <c r="AZ194" i="65" s="1"/>
  <c r="AY97" i="65"/>
  <c r="AY194" i="65" s="1"/>
  <c r="AX97" i="65"/>
  <c r="AX194" i="65" s="1"/>
  <c r="AW97" i="65"/>
  <c r="AW194" i="65" s="1"/>
  <c r="AV97" i="65"/>
  <c r="AV194" i="65" s="1"/>
  <c r="AU97" i="65"/>
  <c r="AU194" i="65" s="1"/>
  <c r="AT97" i="65"/>
  <c r="AT194" i="65" s="1"/>
  <c r="AS97" i="65"/>
  <c r="AS194" i="65" s="1"/>
  <c r="AR97" i="65"/>
  <c r="AR194" i="65" s="1"/>
  <c r="AQ97" i="65"/>
  <c r="AQ194" i="65" s="1"/>
  <c r="AP97" i="65"/>
  <c r="AP194" i="65" s="1"/>
  <c r="AO97" i="65"/>
  <c r="AO194" i="65" s="1"/>
  <c r="AN97" i="65"/>
  <c r="AN194" i="65" s="1"/>
  <c r="AM97" i="65"/>
  <c r="AM194" i="65" s="1"/>
  <c r="AL97" i="65"/>
  <c r="AL194" i="65" s="1"/>
  <c r="AK97" i="65"/>
  <c r="AK194" i="65" s="1"/>
  <c r="AJ97" i="65"/>
  <c r="AJ194" i="65" s="1"/>
  <c r="AI97" i="65"/>
  <c r="AI194" i="65" s="1"/>
  <c r="AH97" i="65"/>
  <c r="AH194" i="65" s="1"/>
  <c r="AG97" i="65"/>
  <c r="AG194" i="65" s="1"/>
  <c r="AF97" i="65"/>
  <c r="AF194" i="65" s="1"/>
  <c r="AE97" i="65"/>
  <c r="AE194" i="65" s="1"/>
  <c r="AD97" i="65"/>
  <c r="AD194" i="65" s="1"/>
  <c r="AC97" i="65"/>
  <c r="AC194" i="65" s="1"/>
  <c r="AB97" i="65"/>
  <c r="AB194" i="65" s="1"/>
  <c r="AA97" i="65"/>
  <c r="AA194" i="65" s="1"/>
  <c r="Z97" i="65"/>
  <c r="Z194" i="65" s="1"/>
  <c r="Y97" i="65"/>
  <c r="Y194" i="65" s="1"/>
  <c r="X97" i="65"/>
  <c r="X194" i="65" s="1"/>
  <c r="W97" i="65"/>
  <c r="W194" i="65" s="1"/>
  <c r="V97" i="65"/>
  <c r="V194" i="65" s="1"/>
  <c r="U97" i="65"/>
  <c r="U194" i="65" s="1"/>
  <c r="T97" i="65"/>
  <c r="T194" i="65" s="1"/>
  <c r="S97" i="65"/>
  <c r="S194" i="65" s="1"/>
  <c r="R97" i="65"/>
  <c r="R194" i="65" s="1"/>
  <c r="Q97" i="65"/>
  <c r="Q194" i="65" s="1"/>
  <c r="P97" i="65"/>
  <c r="P194" i="65" s="1"/>
  <c r="O97" i="65"/>
  <c r="O194" i="65" s="1"/>
  <c r="N97" i="65"/>
  <c r="N194" i="65" s="1"/>
  <c r="M97" i="65"/>
  <c r="M194" i="65" s="1"/>
  <c r="L97" i="65"/>
  <c r="L194" i="65" s="1"/>
  <c r="K97" i="65"/>
  <c r="K194" i="65" s="1"/>
  <c r="J97" i="65"/>
  <c r="J194" i="65" s="1"/>
  <c r="I97" i="65"/>
  <c r="I194" i="65" s="1"/>
  <c r="H97" i="65"/>
  <c r="H194" i="65" s="1"/>
  <c r="G97" i="65"/>
  <c r="G194" i="65" s="1"/>
  <c r="F97" i="65"/>
  <c r="F194" i="65" s="1"/>
  <c r="E97" i="65"/>
  <c r="E194" i="65" s="1"/>
  <c r="D97" i="65"/>
  <c r="D194" i="65" s="1"/>
  <c r="C97" i="65"/>
  <c r="C194" i="65" s="1"/>
  <c r="EV96" i="65"/>
  <c r="EV193" i="65" s="1"/>
  <c r="EU96" i="65"/>
  <c r="EU193" i="65" s="1"/>
  <c r="ET96" i="65"/>
  <c r="ET193" i="65" s="1"/>
  <c r="ES96" i="65"/>
  <c r="ES193" i="65" s="1"/>
  <c r="ER96" i="65"/>
  <c r="ER193" i="65" s="1"/>
  <c r="EQ96" i="65"/>
  <c r="EQ193" i="65" s="1"/>
  <c r="EP96" i="65"/>
  <c r="EP193" i="65" s="1"/>
  <c r="EO96" i="65"/>
  <c r="EO193" i="65" s="1"/>
  <c r="EN96" i="65"/>
  <c r="EN193" i="65" s="1"/>
  <c r="EM96" i="65"/>
  <c r="EM193" i="65" s="1"/>
  <c r="EL96" i="65"/>
  <c r="EL193" i="65" s="1"/>
  <c r="EK96" i="65"/>
  <c r="EK193" i="65" s="1"/>
  <c r="EJ96" i="65"/>
  <c r="EJ193" i="65" s="1"/>
  <c r="EI96" i="65"/>
  <c r="EI193" i="65" s="1"/>
  <c r="EH96" i="65"/>
  <c r="EH193" i="65" s="1"/>
  <c r="EG96" i="65"/>
  <c r="EG193" i="65" s="1"/>
  <c r="EF96" i="65"/>
  <c r="EF193" i="65" s="1"/>
  <c r="EE96" i="65"/>
  <c r="EE193" i="65" s="1"/>
  <c r="ED96" i="65"/>
  <c r="ED193" i="65" s="1"/>
  <c r="EC96" i="65"/>
  <c r="EC193" i="65" s="1"/>
  <c r="EB96" i="65"/>
  <c r="EB193" i="65" s="1"/>
  <c r="EA96" i="65"/>
  <c r="EA193" i="65" s="1"/>
  <c r="DZ96" i="65"/>
  <c r="DZ193" i="65" s="1"/>
  <c r="DY96" i="65"/>
  <c r="DY193" i="65" s="1"/>
  <c r="DX96" i="65"/>
  <c r="DX193" i="65" s="1"/>
  <c r="DW96" i="65"/>
  <c r="DW193" i="65" s="1"/>
  <c r="DV96" i="65"/>
  <c r="DV193" i="65" s="1"/>
  <c r="DU96" i="65"/>
  <c r="DU193" i="65" s="1"/>
  <c r="DT96" i="65"/>
  <c r="DT193" i="65" s="1"/>
  <c r="DS96" i="65"/>
  <c r="DS193" i="65" s="1"/>
  <c r="DR96" i="65"/>
  <c r="DR193" i="65" s="1"/>
  <c r="DQ96" i="65"/>
  <c r="DQ193" i="65" s="1"/>
  <c r="DP96" i="65"/>
  <c r="DP193" i="65" s="1"/>
  <c r="DO96" i="65"/>
  <c r="DO193" i="65" s="1"/>
  <c r="DN96" i="65"/>
  <c r="DN193" i="65" s="1"/>
  <c r="DM96" i="65"/>
  <c r="DM193" i="65" s="1"/>
  <c r="DL96" i="65"/>
  <c r="DL193" i="65" s="1"/>
  <c r="DK96" i="65"/>
  <c r="DK193" i="65" s="1"/>
  <c r="DJ96" i="65"/>
  <c r="DJ193" i="65" s="1"/>
  <c r="DI96" i="65"/>
  <c r="DI193" i="65" s="1"/>
  <c r="DH96" i="65"/>
  <c r="DH193" i="65" s="1"/>
  <c r="DG96" i="65"/>
  <c r="DG193" i="65" s="1"/>
  <c r="DF96" i="65"/>
  <c r="DF193" i="65" s="1"/>
  <c r="DE96" i="65"/>
  <c r="DE193" i="65" s="1"/>
  <c r="DD96" i="65"/>
  <c r="DD193" i="65" s="1"/>
  <c r="DC96" i="65"/>
  <c r="DC193" i="65" s="1"/>
  <c r="DB96" i="65"/>
  <c r="DB193" i="65" s="1"/>
  <c r="DA96" i="65"/>
  <c r="DA193" i="65" s="1"/>
  <c r="CZ96" i="65"/>
  <c r="CZ193" i="65" s="1"/>
  <c r="CY96" i="65"/>
  <c r="CY193" i="65" s="1"/>
  <c r="CX96" i="65"/>
  <c r="CX193" i="65" s="1"/>
  <c r="CW96" i="65"/>
  <c r="CW193" i="65" s="1"/>
  <c r="CV96" i="65"/>
  <c r="CV193" i="65" s="1"/>
  <c r="CU96" i="65"/>
  <c r="CU193" i="65" s="1"/>
  <c r="CT96" i="65"/>
  <c r="CT193" i="65" s="1"/>
  <c r="CS96" i="65"/>
  <c r="CS193" i="65" s="1"/>
  <c r="CR96" i="65"/>
  <c r="CR193" i="65" s="1"/>
  <c r="CQ96" i="65"/>
  <c r="CQ193" i="65" s="1"/>
  <c r="CP96" i="65"/>
  <c r="CP193" i="65" s="1"/>
  <c r="CO96" i="65"/>
  <c r="CO193" i="65" s="1"/>
  <c r="CN96" i="65"/>
  <c r="CN193" i="65" s="1"/>
  <c r="CM96" i="65"/>
  <c r="CM193" i="65" s="1"/>
  <c r="CL96" i="65"/>
  <c r="CL193" i="65" s="1"/>
  <c r="CK96" i="65"/>
  <c r="CK193" i="65" s="1"/>
  <c r="CJ96" i="65"/>
  <c r="CJ193" i="65" s="1"/>
  <c r="CI96" i="65"/>
  <c r="CI193" i="65" s="1"/>
  <c r="CH96" i="65"/>
  <c r="CH193" i="65" s="1"/>
  <c r="CG96" i="65"/>
  <c r="CG193" i="65" s="1"/>
  <c r="CF96" i="65"/>
  <c r="CF193" i="65" s="1"/>
  <c r="CE96" i="65"/>
  <c r="CE193" i="65" s="1"/>
  <c r="CD96" i="65"/>
  <c r="CD193" i="65" s="1"/>
  <c r="CC96" i="65"/>
  <c r="CC193" i="65" s="1"/>
  <c r="CB96" i="65"/>
  <c r="CB193" i="65" s="1"/>
  <c r="CA96" i="65"/>
  <c r="CA193" i="65" s="1"/>
  <c r="BZ96" i="65"/>
  <c r="BZ193" i="65" s="1"/>
  <c r="BY96" i="65"/>
  <c r="BY193" i="65" s="1"/>
  <c r="BX96" i="65"/>
  <c r="BX193" i="65" s="1"/>
  <c r="BW96" i="65"/>
  <c r="BW193" i="65" s="1"/>
  <c r="BV96" i="65"/>
  <c r="BV193" i="65" s="1"/>
  <c r="BU96" i="65"/>
  <c r="BU193" i="65" s="1"/>
  <c r="BT96" i="65"/>
  <c r="BT193" i="65" s="1"/>
  <c r="BS96" i="65"/>
  <c r="BS193" i="65" s="1"/>
  <c r="BR96" i="65"/>
  <c r="BR193" i="65" s="1"/>
  <c r="BQ96" i="65"/>
  <c r="BQ193" i="65" s="1"/>
  <c r="BP96" i="65"/>
  <c r="BP193" i="65" s="1"/>
  <c r="BO96" i="65"/>
  <c r="BO193" i="65" s="1"/>
  <c r="BN96" i="65"/>
  <c r="BN193" i="65" s="1"/>
  <c r="BM96" i="65"/>
  <c r="BM193" i="65" s="1"/>
  <c r="BL96" i="65"/>
  <c r="BL193" i="65" s="1"/>
  <c r="BK96" i="65"/>
  <c r="BK193" i="65" s="1"/>
  <c r="BJ96" i="65"/>
  <c r="BJ193" i="65" s="1"/>
  <c r="BI96" i="65"/>
  <c r="BI193" i="65" s="1"/>
  <c r="BH96" i="65"/>
  <c r="BH193" i="65" s="1"/>
  <c r="BG96" i="65"/>
  <c r="BG193" i="65" s="1"/>
  <c r="BF96" i="65"/>
  <c r="BF193" i="65" s="1"/>
  <c r="BE96" i="65"/>
  <c r="BE193" i="65" s="1"/>
  <c r="BD96" i="65"/>
  <c r="BD193" i="65" s="1"/>
  <c r="BC96" i="65"/>
  <c r="BC193" i="65" s="1"/>
  <c r="BB96" i="65"/>
  <c r="BB193" i="65" s="1"/>
  <c r="BA96" i="65"/>
  <c r="BA193" i="65" s="1"/>
  <c r="AZ96" i="65"/>
  <c r="AZ193" i="65" s="1"/>
  <c r="AY96" i="65"/>
  <c r="AY193" i="65" s="1"/>
  <c r="AX96" i="65"/>
  <c r="AX193" i="65" s="1"/>
  <c r="AW96" i="65"/>
  <c r="AW193" i="65" s="1"/>
  <c r="AV96" i="65"/>
  <c r="AV193" i="65" s="1"/>
  <c r="AU96" i="65"/>
  <c r="AU193" i="65" s="1"/>
  <c r="AT96" i="65"/>
  <c r="AT193" i="65" s="1"/>
  <c r="AS96" i="65"/>
  <c r="AS193" i="65" s="1"/>
  <c r="AR96" i="65"/>
  <c r="AR193" i="65" s="1"/>
  <c r="AQ96" i="65"/>
  <c r="AQ193" i="65" s="1"/>
  <c r="AP96" i="65"/>
  <c r="AP193" i="65" s="1"/>
  <c r="AO96" i="65"/>
  <c r="AO193" i="65" s="1"/>
  <c r="AN96" i="65"/>
  <c r="AN193" i="65" s="1"/>
  <c r="AM96" i="65"/>
  <c r="AM193" i="65" s="1"/>
  <c r="AL96" i="65"/>
  <c r="AL193" i="65" s="1"/>
  <c r="AK96" i="65"/>
  <c r="AK193" i="65" s="1"/>
  <c r="AJ96" i="65"/>
  <c r="AJ193" i="65" s="1"/>
  <c r="AI96" i="65"/>
  <c r="AI193" i="65" s="1"/>
  <c r="AH96" i="65"/>
  <c r="AH193" i="65" s="1"/>
  <c r="AG96" i="65"/>
  <c r="AG193" i="65" s="1"/>
  <c r="AF96" i="65"/>
  <c r="AF193" i="65" s="1"/>
  <c r="AE96" i="65"/>
  <c r="AE193" i="65" s="1"/>
  <c r="AD96" i="65"/>
  <c r="AD193" i="65" s="1"/>
  <c r="AC96" i="65"/>
  <c r="AC193" i="65" s="1"/>
  <c r="AB96" i="65"/>
  <c r="AB193" i="65" s="1"/>
  <c r="AA96" i="65"/>
  <c r="AA193" i="65" s="1"/>
  <c r="Z96" i="65"/>
  <c r="Z193" i="65" s="1"/>
  <c r="Y96" i="65"/>
  <c r="Y193" i="65" s="1"/>
  <c r="X96" i="65"/>
  <c r="X193" i="65" s="1"/>
  <c r="W96" i="65"/>
  <c r="W193" i="65" s="1"/>
  <c r="V96" i="65"/>
  <c r="V193" i="65" s="1"/>
  <c r="U96" i="65"/>
  <c r="U193" i="65" s="1"/>
  <c r="T96" i="65"/>
  <c r="T193" i="65" s="1"/>
  <c r="S96" i="65"/>
  <c r="S193" i="65" s="1"/>
  <c r="R96" i="65"/>
  <c r="R193" i="65" s="1"/>
  <c r="Q96" i="65"/>
  <c r="Q193" i="65" s="1"/>
  <c r="P96" i="65"/>
  <c r="P193" i="65" s="1"/>
  <c r="O96" i="65"/>
  <c r="O193" i="65" s="1"/>
  <c r="N96" i="65"/>
  <c r="N193" i="65" s="1"/>
  <c r="M96" i="65"/>
  <c r="M193" i="65" s="1"/>
  <c r="L96" i="65"/>
  <c r="L193" i="65" s="1"/>
  <c r="K96" i="65"/>
  <c r="K193" i="65" s="1"/>
  <c r="J96" i="65"/>
  <c r="J193" i="65" s="1"/>
  <c r="I96" i="65"/>
  <c r="I193" i="65" s="1"/>
  <c r="H96" i="65"/>
  <c r="H193" i="65" s="1"/>
  <c r="G96" i="65"/>
  <c r="G193" i="65" s="1"/>
  <c r="F96" i="65"/>
  <c r="F193" i="65" s="1"/>
  <c r="E96" i="65"/>
  <c r="E193" i="65" s="1"/>
  <c r="D96" i="65"/>
  <c r="D193" i="65" s="1"/>
  <c r="C96" i="65"/>
  <c r="C193" i="65" s="1"/>
  <c r="EV95" i="65"/>
  <c r="EV192" i="65" s="1"/>
  <c r="EU95" i="65"/>
  <c r="EU192" i="65" s="1"/>
  <c r="ET95" i="65"/>
  <c r="ET192" i="65" s="1"/>
  <c r="ES95" i="65"/>
  <c r="ES192" i="65" s="1"/>
  <c r="ER95" i="65"/>
  <c r="ER192" i="65" s="1"/>
  <c r="EQ95" i="65"/>
  <c r="EQ192" i="65" s="1"/>
  <c r="EP95" i="65"/>
  <c r="EP192" i="65" s="1"/>
  <c r="EO95" i="65"/>
  <c r="EO192" i="65" s="1"/>
  <c r="EN95" i="65"/>
  <c r="EN192" i="65" s="1"/>
  <c r="EM95" i="65"/>
  <c r="EM192" i="65" s="1"/>
  <c r="EL95" i="65"/>
  <c r="EL192" i="65" s="1"/>
  <c r="EK95" i="65"/>
  <c r="EK192" i="65" s="1"/>
  <c r="EJ95" i="65"/>
  <c r="EJ192" i="65" s="1"/>
  <c r="EI95" i="65"/>
  <c r="EI192" i="65" s="1"/>
  <c r="EH95" i="65"/>
  <c r="EH192" i="65" s="1"/>
  <c r="EG95" i="65"/>
  <c r="EG192" i="65" s="1"/>
  <c r="EF95" i="65"/>
  <c r="EF192" i="65" s="1"/>
  <c r="EE95" i="65"/>
  <c r="EE192" i="65" s="1"/>
  <c r="ED95" i="65"/>
  <c r="ED192" i="65" s="1"/>
  <c r="EC95" i="65"/>
  <c r="EC192" i="65" s="1"/>
  <c r="EB95" i="65"/>
  <c r="EB192" i="65" s="1"/>
  <c r="EA95" i="65"/>
  <c r="EA192" i="65" s="1"/>
  <c r="DZ95" i="65"/>
  <c r="DZ192" i="65" s="1"/>
  <c r="DY95" i="65"/>
  <c r="DY192" i="65" s="1"/>
  <c r="DX95" i="65"/>
  <c r="DX192" i="65" s="1"/>
  <c r="DW95" i="65"/>
  <c r="DW192" i="65" s="1"/>
  <c r="DV95" i="65"/>
  <c r="DV192" i="65" s="1"/>
  <c r="DU95" i="65"/>
  <c r="DU192" i="65" s="1"/>
  <c r="DT95" i="65"/>
  <c r="DT192" i="65" s="1"/>
  <c r="DS95" i="65"/>
  <c r="DS192" i="65" s="1"/>
  <c r="DR95" i="65"/>
  <c r="DR192" i="65" s="1"/>
  <c r="DQ95" i="65"/>
  <c r="DQ192" i="65" s="1"/>
  <c r="DP95" i="65"/>
  <c r="DP192" i="65" s="1"/>
  <c r="DO95" i="65"/>
  <c r="DO192" i="65" s="1"/>
  <c r="DN95" i="65"/>
  <c r="DN192" i="65" s="1"/>
  <c r="DM95" i="65"/>
  <c r="DM192" i="65" s="1"/>
  <c r="DL95" i="65"/>
  <c r="DL192" i="65" s="1"/>
  <c r="DK95" i="65"/>
  <c r="DK192" i="65" s="1"/>
  <c r="DJ95" i="65"/>
  <c r="DJ192" i="65" s="1"/>
  <c r="DI95" i="65"/>
  <c r="DI192" i="65" s="1"/>
  <c r="DH95" i="65"/>
  <c r="DH192" i="65" s="1"/>
  <c r="DG95" i="65"/>
  <c r="DG192" i="65" s="1"/>
  <c r="DF95" i="65"/>
  <c r="DF192" i="65" s="1"/>
  <c r="DE95" i="65"/>
  <c r="DE192" i="65" s="1"/>
  <c r="DD95" i="65"/>
  <c r="DD192" i="65" s="1"/>
  <c r="DC95" i="65"/>
  <c r="DC192" i="65" s="1"/>
  <c r="DB95" i="65"/>
  <c r="DB192" i="65" s="1"/>
  <c r="DA95" i="65"/>
  <c r="DA192" i="65" s="1"/>
  <c r="CZ95" i="65"/>
  <c r="CZ192" i="65" s="1"/>
  <c r="CY95" i="65"/>
  <c r="CY192" i="65" s="1"/>
  <c r="CX95" i="65"/>
  <c r="CX192" i="65" s="1"/>
  <c r="CW95" i="65"/>
  <c r="CW192" i="65" s="1"/>
  <c r="CV95" i="65"/>
  <c r="CV192" i="65" s="1"/>
  <c r="CU95" i="65"/>
  <c r="CU192" i="65" s="1"/>
  <c r="CT95" i="65"/>
  <c r="CT192" i="65" s="1"/>
  <c r="CS95" i="65"/>
  <c r="CS192" i="65" s="1"/>
  <c r="CR95" i="65"/>
  <c r="CR192" i="65" s="1"/>
  <c r="CQ95" i="65"/>
  <c r="CQ192" i="65" s="1"/>
  <c r="CP95" i="65"/>
  <c r="CP192" i="65" s="1"/>
  <c r="CO95" i="65"/>
  <c r="CO192" i="65" s="1"/>
  <c r="CN95" i="65"/>
  <c r="CN192" i="65" s="1"/>
  <c r="CM95" i="65"/>
  <c r="CM192" i="65" s="1"/>
  <c r="CL95" i="65"/>
  <c r="CL192" i="65" s="1"/>
  <c r="CK95" i="65"/>
  <c r="CK192" i="65" s="1"/>
  <c r="CJ95" i="65"/>
  <c r="CJ192" i="65" s="1"/>
  <c r="CI95" i="65"/>
  <c r="CI192" i="65" s="1"/>
  <c r="CH95" i="65"/>
  <c r="CH192" i="65" s="1"/>
  <c r="CG95" i="65"/>
  <c r="CG192" i="65" s="1"/>
  <c r="CF95" i="65"/>
  <c r="CF192" i="65" s="1"/>
  <c r="CE95" i="65"/>
  <c r="CE192" i="65" s="1"/>
  <c r="CD95" i="65"/>
  <c r="CD192" i="65" s="1"/>
  <c r="CC95" i="65"/>
  <c r="CC192" i="65" s="1"/>
  <c r="CB95" i="65"/>
  <c r="CB192" i="65" s="1"/>
  <c r="CA95" i="65"/>
  <c r="CA192" i="65" s="1"/>
  <c r="BZ95" i="65"/>
  <c r="BZ192" i="65" s="1"/>
  <c r="BY95" i="65"/>
  <c r="BY192" i="65" s="1"/>
  <c r="BX95" i="65"/>
  <c r="BX192" i="65" s="1"/>
  <c r="BW95" i="65"/>
  <c r="BW192" i="65" s="1"/>
  <c r="BV95" i="65"/>
  <c r="BV192" i="65" s="1"/>
  <c r="BU95" i="65"/>
  <c r="BU192" i="65" s="1"/>
  <c r="BT95" i="65"/>
  <c r="BT192" i="65" s="1"/>
  <c r="BS95" i="65"/>
  <c r="BS192" i="65" s="1"/>
  <c r="BR95" i="65"/>
  <c r="BR192" i="65" s="1"/>
  <c r="BQ95" i="65"/>
  <c r="BQ192" i="65" s="1"/>
  <c r="BP95" i="65"/>
  <c r="BP192" i="65" s="1"/>
  <c r="BO95" i="65"/>
  <c r="BO192" i="65" s="1"/>
  <c r="BN95" i="65"/>
  <c r="BN192" i="65" s="1"/>
  <c r="BM95" i="65"/>
  <c r="BM192" i="65" s="1"/>
  <c r="BL95" i="65"/>
  <c r="BL192" i="65" s="1"/>
  <c r="BK95" i="65"/>
  <c r="BK192" i="65" s="1"/>
  <c r="BJ95" i="65"/>
  <c r="BJ192" i="65" s="1"/>
  <c r="BI95" i="65"/>
  <c r="BI192" i="65" s="1"/>
  <c r="BH95" i="65"/>
  <c r="BH192" i="65" s="1"/>
  <c r="BG95" i="65"/>
  <c r="BG192" i="65" s="1"/>
  <c r="BF95" i="65"/>
  <c r="BF192" i="65" s="1"/>
  <c r="BE95" i="65"/>
  <c r="BE192" i="65" s="1"/>
  <c r="BD95" i="65"/>
  <c r="BD192" i="65" s="1"/>
  <c r="BC95" i="65"/>
  <c r="BC192" i="65" s="1"/>
  <c r="BB95" i="65"/>
  <c r="BB192" i="65" s="1"/>
  <c r="BA95" i="65"/>
  <c r="BA192" i="65" s="1"/>
  <c r="AZ95" i="65"/>
  <c r="AZ192" i="65" s="1"/>
  <c r="AY95" i="65"/>
  <c r="AY192" i="65" s="1"/>
  <c r="AX95" i="65"/>
  <c r="AX192" i="65" s="1"/>
  <c r="AW95" i="65"/>
  <c r="AW192" i="65" s="1"/>
  <c r="AV95" i="65"/>
  <c r="AV192" i="65" s="1"/>
  <c r="AU95" i="65"/>
  <c r="AU192" i="65" s="1"/>
  <c r="AT95" i="65"/>
  <c r="AT192" i="65" s="1"/>
  <c r="AS95" i="65"/>
  <c r="AS192" i="65" s="1"/>
  <c r="AR95" i="65"/>
  <c r="AR192" i="65" s="1"/>
  <c r="AQ95" i="65"/>
  <c r="AQ192" i="65" s="1"/>
  <c r="AP95" i="65"/>
  <c r="AP192" i="65" s="1"/>
  <c r="AO95" i="65"/>
  <c r="AO192" i="65" s="1"/>
  <c r="AN95" i="65"/>
  <c r="AN192" i="65" s="1"/>
  <c r="AM95" i="65"/>
  <c r="AM192" i="65" s="1"/>
  <c r="AL95" i="65"/>
  <c r="AL192" i="65" s="1"/>
  <c r="AK95" i="65"/>
  <c r="AK192" i="65" s="1"/>
  <c r="AJ95" i="65"/>
  <c r="AJ192" i="65" s="1"/>
  <c r="AI95" i="65"/>
  <c r="AI192" i="65" s="1"/>
  <c r="AH95" i="65"/>
  <c r="AH192" i="65" s="1"/>
  <c r="AG95" i="65"/>
  <c r="AG192" i="65" s="1"/>
  <c r="AF95" i="65"/>
  <c r="AF192" i="65" s="1"/>
  <c r="AE95" i="65"/>
  <c r="AE192" i="65" s="1"/>
  <c r="AD95" i="65"/>
  <c r="AD192" i="65" s="1"/>
  <c r="AC95" i="65"/>
  <c r="AC192" i="65" s="1"/>
  <c r="AB95" i="65"/>
  <c r="AB192" i="65" s="1"/>
  <c r="AA95" i="65"/>
  <c r="AA192" i="65" s="1"/>
  <c r="Z95" i="65"/>
  <c r="Z192" i="65" s="1"/>
  <c r="Y95" i="65"/>
  <c r="Y192" i="65" s="1"/>
  <c r="X95" i="65"/>
  <c r="X192" i="65" s="1"/>
  <c r="W95" i="65"/>
  <c r="W192" i="65" s="1"/>
  <c r="V95" i="65"/>
  <c r="V192" i="65" s="1"/>
  <c r="U95" i="65"/>
  <c r="U192" i="65" s="1"/>
  <c r="T95" i="65"/>
  <c r="T192" i="65" s="1"/>
  <c r="S95" i="65"/>
  <c r="S192" i="65" s="1"/>
  <c r="R95" i="65"/>
  <c r="R192" i="65" s="1"/>
  <c r="Q95" i="65"/>
  <c r="Q192" i="65" s="1"/>
  <c r="P95" i="65"/>
  <c r="P192" i="65" s="1"/>
  <c r="O95" i="65"/>
  <c r="O192" i="65" s="1"/>
  <c r="N95" i="65"/>
  <c r="N192" i="65" s="1"/>
  <c r="M95" i="65"/>
  <c r="M192" i="65" s="1"/>
  <c r="L95" i="65"/>
  <c r="L192" i="65" s="1"/>
  <c r="K95" i="65"/>
  <c r="K192" i="65" s="1"/>
  <c r="J95" i="65"/>
  <c r="J192" i="65" s="1"/>
  <c r="I95" i="65"/>
  <c r="I192" i="65" s="1"/>
  <c r="H95" i="65"/>
  <c r="H192" i="65" s="1"/>
  <c r="G95" i="65"/>
  <c r="G192" i="65" s="1"/>
  <c r="F95" i="65"/>
  <c r="F192" i="65" s="1"/>
  <c r="E95" i="65"/>
  <c r="E192" i="65" s="1"/>
  <c r="D95" i="65"/>
  <c r="D192" i="65" s="1"/>
  <c r="C95" i="65"/>
  <c r="C192" i="65" s="1"/>
  <c r="EV94" i="65"/>
  <c r="EV191" i="65" s="1"/>
  <c r="EU94" i="65"/>
  <c r="EU191" i="65" s="1"/>
  <c r="ET94" i="65"/>
  <c r="ET191" i="65" s="1"/>
  <c r="ES94" i="65"/>
  <c r="ES191" i="65" s="1"/>
  <c r="ER94" i="65"/>
  <c r="ER191" i="65" s="1"/>
  <c r="EQ94" i="65"/>
  <c r="EQ191" i="65" s="1"/>
  <c r="EP94" i="65"/>
  <c r="EP191" i="65" s="1"/>
  <c r="EO94" i="65"/>
  <c r="EO191" i="65" s="1"/>
  <c r="EN94" i="65"/>
  <c r="EN191" i="65" s="1"/>
  <c r="EM94" i="65"/>
  <c r="EM191" i="65" s="1"/>
  <c r="EL94" i="65"/>
  <c r="EL191" i="65" s="1"/>
  <c r="EK94" i="65"/>
  <c r="EK191" i="65" s="1"/>
  <c r="EJ94" i="65"/>
  <c r="EJ191" i="65" s="1"/>
  <c r="EI94" i="65"/>
  <c r="EI191" i="65" s="1"/>
  <c r="EH94" i="65"/>
  <c r="EH191" i="65" s="1"/>
  <c r="EG94" i="65"/>
  <c r="EG191" i="65" s="1"/>
  <c r="EF94" i="65"/>
  <c r="EF191" i="65" s="1"/>
  <c r="EE94" i="65"/>
  <c r="EE191" i="65" s="1"/>
  <c r="ED94" i="65"/>
  <c r="ED191" i="65" s="1"/>
  <c r="EC94" i="65"/>
  <c r="EC191" i="65" s="1"/>
  <c r="EB94" i="65"/>
  <c r="EB191" i="65" s="1"/>
  <c r="EA94" i="65"/>
  <c r="EA191" i="65" s="1"/>
  <c r="DZ94" i="65"/>
  <c r="DZ191" i="65" s="1"/>
  <c r="DY94" i="65"/>
  <c r="DY191" i="65" s="1"/>
  <c r="DX94" i="65"/>
  <c r="DX191" i="65" s="1"/>
  <c r="DW94" i="65"/>
  <c r="DW191" i="65" s="1"/>
  <c r="DV94" i="65"/>
  <c r="DV191" i="65" s="1"/>
  <c r="DU94" i="65"/>
  <c r="DU191" i="65" s="1"/>
  <c r="DT94" i="65"/>
  <c r="DT191" i="65" s="1"/>
  <c r="DS94" i="65"/>
  <c r="DS191" i="65" s="1"/>
  <c r="DR94" i="65"/>
  <c r="DR191" i="65" s="1"/>
  <c r="DQ94" i="65"/>
  <c r="DQ191" i="65" s="1"/>
  <c r="DP94" i="65"/>
  <c r="DP191" i="65" s="1"/>
  <c r="DO94" i="65"/>
  <c r="DO191" i="65" s="1"/>
  <c r="DN94" i="65"/>
  <c r="DN191" i="65" s="1"/>
  <c r="DM94" i="65"/>
  <c r="DM191" i="65" s="1"/>
  <c r="DL94" i="65"/>
  <c r="DL191" i="65" s="1"/>
  <c r="DK94" i="65"/>
  <c r="DK191" i="65" s="1"/>
  <c r="DJ94" i="65"/>
  <c r="DJ191" i="65" s="1"/>
  <c r="DI94" i="65"/>
  <c r="DI191" i="65" s="1"/>
  <c r="DH94" i="65"/>
  <c r="DH191" i="65" s="1"/>
  <c r="DG94" i="65"/>
  <c r="DG191" i="65" s="1"/>
  <c r="DF94" i="65"/>
  <c r="DF191" i="65" s="1"/>
  <c r="DE94" i="65"/>
  <c r="DE191" i="65" s="1"/>
  <c r="DD94" i="65"/>
  <c r="DD191" i="65" s="1"/>
  <c r="DC94" i="65"/>
  <c r="DC191" i="65" s="1"/>
  <c r="DB94" i="65"/>
  <c r="DB191" i="65" s="1"/>
  <c r="DA94" i="65"/>
  <c r="DA191" i="65" s="1"/>
  <c r="CZ94" i="65"/>
  <c r="CZ191" i="65" s="1"/>
  <c r="CY94" i="65"/>
  <c r="CY191" i="65" s="1"/>
  <c r="CX94" i="65"/>
  <c r="CX191" i="65" s="1"/>
  <c r="CW94" i="65"/>
  <c r="CW191" i="65" s="1"/>
  <c r="CV94" i="65"/>
  <c r="CV191" i="65" s="1"/>
  <c r="CU94" i="65"/>
  <c r="CU191" i="65" s="1"/>
  <c r="CT94" i="65"/>
  <c r="CT191" i="65" s="1"/>
  <c r="CS94" i="65"/>
  <c r="CS191" i="65" s="1"/>
  <c r="CR94" i="65"/>
  <c r="CR191" i="65" s="1"/>
  <c r="CQ94" i="65"/>
  <c r="CQ191" i="65" s="1"/>
  <c r="CP94" i="65"/>
  <c r="CP191" i="65" s="1"/>
  <c r="CO94" i="65"/>
  <c r="CO191" i="65" s="1"/>
  <c r="CN94" i="65"/>
  <c r="CN191" i="65" s="1"/>
  <c r="CM94" i="65"/>
  <c r="CM191" i="65" s="1"/>
  <c r="CL94" i="65"/>
  <c r="CL191" i="65" s="1"/>
  <c r="CK94" i="65"/>
  <c r="CK191" i="65" s="1"/>
  <c r="CJ94" i="65"/>
  <c r="CJ191" i="65" s="1"/>
  <c r="CI94" i="65"/>
  <c r="CI191" i="65" s="1"/>
  <c r="CH94" i="65"/>
  <c r="CH191" i="65" s="1"/>
  <c r="CG94" i="65"/>
  <c r="CG191" i="65" s="1"/>
  <c r="CF94" i="65"/>
  <c r="CF191" i="65" s="1"/>
  <c r="CE94" i="65"/>
  <c r="CE191" i="65" s="1"/>
  <c r="CD94" i="65"/>
  <c r="CD191" i="65" s="1"/>
  <c r="CC94" i="65"/>
  <c r="CC191" i="65" s="1"/>
  <c r="CB94" i="65"/>
  <c r="CB191" i="65" s="1"/>
  <c r="CA94" i="65"/>
  <c r="CA191" i="65" s="1"/>
  <c r="BZ94" i="65"/>
  <c r="BZ191" i="65" s="1"/>
  <c r="BY94" i="65"/>
  <c r="BY191" i="65" s="1"/>
  <c r="BX94" i="65"/>
  <c r="BX191" i="65" s="1"/>
  <c r="BW94" i="65"/>
  <c r="BW191" i="65" s="1"/>
  <c r="BV94" i="65"/>
  <c r="BV191" i="65" s="1"/>
  <c r="BU94" i="65"/>
  <c r="BU191" i="65" s="1"/>
  <c r="BT94" i="65"/>
  <c r="BT191" i="65" s="1"/>
  <c r="BS94" i="65"/>
  <c r="BS191" i="65" s="1"/>
  <c r="BR94" i="65"/>
  <c r="BR191" i="65" s="1"/>
  <c r="BQ94" i="65"/>
  <c r="BQ191" i="65" s="1"/>
  <c r="BP94" i="65"/>
  <c r="BP191" i="65" s="1"/>
  <c r="BO94" i="65"/>
  <c r="BO191" i="65" s="1"/>
  <c r="BN94" i="65"/>
  <c r="BN191" i="65" s="1"/>
  <c r="BM94" i="65"/>
  <c r="BM191" i="65" s="1"/>
  <c r="BL94" i="65"/>
  <c r="BL191" i="65" s="1"/>
  <c r="BK94" i="65"/>
  <c r="BK191" i="65" s="1"/>
  <c r="BJ94" i="65"/>
  <c r="BJ191" i="65" s="1"/>
  <c r="BI94" i="65"/>
  <c r="BI191" i="65" s="1"/>
  <c r="BH94" i="65"/>
  <c r="BH191" i="65" s="1"/>
  <c r="BG94" i="65"/>
  <c r="BG191" i="65" s="1"/>
  <c r="BF94" i="65"/>
  <c r="BF191" i="65" s="1"/>
  <c r="BE94" i="65"/>
  <c r="BE191" i="65" s="1"/>
  <c r="BD94" i="65"/>
  <c r="BD191" i="65" s="1"/>
  <c r="BC94" i="65"/>
  <c r="BC191" i="65" s="1"/>
  <c r="BB94" i="65"/>
  <c r="BB191" i="65" s="1"/>
  <c r="BA94" i="65"/>
  <c r="BA191" i="65" s="1"/>
  <c r="AZ94" i="65"/>
  <c r="AZ191" i="65" s="1"/>
  <c r="AY94" i="65"/>
  <c r="AY191" i="65" s="1"/>
  <c r="AX94" i="65"/>
  <c r="AX191" i="65" s="1"/>
  <c r="AW94" i="65"/>
  <c r="AW191" i="65" s="1"/>
  <c r="AV94" i="65"/>
  <c r="AV191" i="65" s="1"/>
  <c r="AU94" i="65"/>
  <c r="AU191" i="65" s="1"/>
  <c r="AT94" i="65"/>
  <c r="AT191" i="65" s="1"/>
  <c r="AS94" i="65"/>
  <c r="AS191" i="65" s="1"/>
  <c r="AR94" i="65"/>
  <c r="AR191" i="65" s="1"/>
  <c r="AQ94" i="65"/>
  <c r="AQ191" i="65" s="1"/>
  <c r="AP94" i="65"/>
  <c r="AP191" i="65" s="1"/>
  <c r="AO94" i="65"/>
  <c r="AO191" i="65" s="1"/>
  <c r="AN94" i="65"/>
  <c r="AN191" i="65" s="1"/>
  <c r="AM94" i="65"/>
  <c r="AM191" i="65" s="1"/>
  <c r="AL94" i="65"/>
  <c r="AL191" i="65" s="1"/>
  <c r="AK94" i="65"/>
  <c r="AK191" i="65" s="1"/>
  <c r="AJ94" i="65"/>
  <c r="AJ191" i="65" s="1"/>
  <c r="AI94" i="65"/>
  <c r="AI191" i="65" s="1"/>
  <c r="AH94" i="65"/>
  <c r="AH191" i="65" s="1"/>
  <c r="AG94" i="65"/>
  <c r="AG191" i="65" s="1"/>
  <c r="AF94" i="65"/>
  <c r="AF191" i="65" s="1"/>
  <c r="AE94" i="65"/>
  <c r="AE191" i="65" s="1"/>
  <c r="AD94" i="65"/>
  <c r="AD191" i="65" s="1"/>
  <c r="AC94" i="65"/>
  <c r="AC191" i="65" s="1"/>
  <c r="AB94" i="65"/>
  <c r="AB191" i="65" s="1"/>
  <c r="AA94" i="65"/>
  <c r="AA191" i="65" s="1"/>
  <c r="Z94" i="65"/>
  <c r="Z191" i="65" s="1"/>
  <c r="Y94" i="65"/>
  <c r="Y191" i="65" s="1"/>
  <c r="X94" i="65"/>
  <c r="X191" i="65" s="1"/>
  <c r="W94" i="65"/>
  <c r="W191" i="65" s="1"/>
  <c r="V94" i="65"/>
  <c r="V191" i="65" s="1"/>
  <c r="U94" i="65"/>
  <c r="U191" i="65" s="1"/>
  <c r="T94" i="65"/>
  <c r="T191" i="65" s="1"/>
  <c r="S94" i="65"/>
  <c r="S191" i="65" s="1"/>
  <c r="R94" i="65"/>
  <c r="R191" i="65" s="1"/>
  <c r="Q94" i="65"/>
  <c r="Q191" i="65" s="1"/>
  <c r="P94" i="65"/>
  <c r="P191" i="65" s="1"/>
  <c r="O94" i="65"/>
  <c r="O191" i="65" s="1"/>
  <c r="N94" i="65"/>
  <c r="N191" i="65" s="1"/>
  <c r="M94" i="65"/>
  <c r="M191" i="65" s="1"/>
  <c r="L94" i="65"/>
  <c r="L191" i="65" s="1"/>
  <c r="K94" i="65"/>
  <c r="K191" i="65" s="1"/>
  <c r="J94" i="65"/>
  <c r="J191" i="65" s="1"/>
  <c r="I94" i="65"/>
  <c r="I191" i="65" s="1"/>
  <c r="H94" i="65"/>
  <c r="H191" i="65" s="1"/>
  <c r="G94" i="65"/>
  <c r="G191" i="65" s="1"/>
  <c r="F94" i="65"/>
  <c r="F191" i="65" s="1"/>
  <c r="E94" i="65"/>
  <c r="E191" i="65" s="1"/>
  <c r="D94" i="65"/>
  <c r="D191" i="65" s="1"/>
  <c r="C94" i="65"/>
  <c r="C191" i="65" s="1"/>
  <c r="EV93" i="65"/>
  <c r="EV190" i="65" s="1"/>
  <c r="EU93" i="65"/>
  <c r="EU190" i="65" s="1"/>
  <c r="ET93" i="65"/>
  <c r="ET190" i="65" s="1"/>
  <c r="ES93" i="65"/>
  <c r="ES190" i="65" s="1"/>
  <c r="ER93" i="65"/>
  <c r="ER190" i="65" s="1"/>
  <c r="EQ93" i="65"/>
  <c r="EQ190" i="65" s="1"/>
  <c r="EP93" i="65"/>
  <c r="EP190" i="65" s="1"/>
  <c r="EO93" i="65"/>
  <c r="EO190" i="65" s="1"/>
  <c r="EN93" i="65"/>
  <c r="EN190" i="65" s="1"/>
  <c r="EM93" i="65"/>
  <c r="EM190" i="65" s="1"/>
  <c r="EL93" i="65"/>
  <c r="EL190" i="65" s="1"/>
  <c r="EK93" i="65"/>
  <c r="EK190" i="65" s="1"/>
  <c r="EJ93" i="65"/>
  <c r="EJ190" i="65" s="1"/>
  <c r="EI93" i="65"/>
  <c r="EI190" i="65" s="1"/>
  <c r="EH93" i="65"/>
  <c r="EH190" i="65" s="1"/>
  <c r="EG93" i="65"/>
  <c r="EG190" i="65" s="1"/>
  <c r="EF93" i="65"/>
  <c r="EF190" i="65" s="1"/>
  <c r="EE93" i="65"/>
  <c r="EE190" i="65" s="1"/>
  <c r="ED93" i="65"/>
  <c r="ED190" i="65" s="1"/>
  <c r="EC93" i="65"/>
  <c r="EC190" i="65" s="1"/>
  <c r="EB93" i="65"/>
  <c r="EB190" i="65" s="1"/>
  <c r="EA93" i="65"/>
  <c r="EA190" i="65" s="1"/>
  <c r="DZ93" i="65"/>
  <c r="DZ190" i="65" s="1"/>
  <c r="DY93" i="65"/>
  <c r="DY190" i="65" s="1"/>
  <c r="DX93" i="65"/>
  <c r="DX190" i="65" s="1"/>
  <c r="DW93" i="65"/>
  <c r="DW190" i="65" s="1"/>
  <c r="DV93" i="65"/>
  <c r="DV190" i="65" s="1"/>
  <c r="DU93" i="65"/>
  <c r="DU190" i="65" s="1"/>
  <c r="DT93" i="65"/>
  <c r="DT190" i="65" s="1"/>
  <c r="DS93" i="65"/>
  <c r="DS190" i="65" s="1"/>
  <c r="DR93" i="65"/>
  <c r="DR190" i="65" s="1"/>
  <c r="DQ93" i="65"/>
  <c r="DQ190" i="65" s="1"/>
  <c r="DP93" i="65"/>
  <c r="DP190" i="65" s="1"/>
  <c r="DO93" i="65"/>
  <c r="DO190" i="65" s="1"/>
  <c r="DN93" i="65"/>
  <c r="DN190" i="65" s="1"/>
  <c r="DM93" i="65"/>
  <c r="DM190" i="65" s="1"/>
  <c r="DL93" i="65"/>
  <c r="DL190" i="65" s="1"/>
  <c r="DK93" i="65"/>
  <c r="DK190" i="65" s="1"/>
  <c r="DJ93" i="65"/>
  <c r="DJ190" i="65" s="1"/>
  <c r="DI93" i="65"/>
  <c r="DI190" i="65" s="1"/>
  <c r="DH93" i="65"/>
  <c r="DH190" i="65" s="1"/>
  <c r="DG93" i="65"/>
  <c r="DG190" i="65" s="1"/>
  <c r="DF93" i="65"/>
  <c r="DF190" i="65" s="1"/>
  <c r="DE93" i="65"/>
  <c r="DE190" i="65" s="1"/>
  <c r="DD93" i="65"/>
  <c r="DD190" i="65" s="1"/>
  <c r="DC93" i="65"/>
  <c r="DC190" i="65" s="1"/>
  <c r="DB93" i="65"/>
  <c r="DB190" i="65" s="1"/>
  <c r="DA93" i="65"/>
  <c r="DA190" i="65" s="1"/>
  <c r="CZ93" i="65"/>
  <c r="CZ190" i="65" s="1"/>
  <c r="CY93" i="65"/>
  <c r="CY190" i="65" s="1"/>
  <c r="CX93" i="65"/>
  <c r="CX190" i="65" s="1"/>
  <c r="CW93" i="65"/>
  <c r="CW190" i="65" s="1"/>
  <c r="CV93" i="65"/>
  <c r="CV190" i="65" s="1"/>
  <c r="CU93" i="65"/>
  <c r="CU190" i="65" s="1"/>
  <c r="CT93" i="65"/>
  <c r="CT190" i="65" s="1"/>
  <c r="CS93" i="65"/>
  <c r="CS190" i="65" s="1"/>
  <c r="CR93" i="65"/>
  <c r="CR190" i="65" s="1"/>
  <c r="CQ93" i="65"/>
  <c r="CQ190" i="65" s="1"/>
  <c r="CP93" i="65"/>
  <c r="CP190" i="65" s="1"/>
  <c r="CO93" i="65"/>
  <c r="CO190" i="65" s="1"/>
  <c r="CN93" i="65"/>
  <c r="CN190" i="65" s="1"/>
  <c r="CM93" i="65"/>
  <c r="CM190" i="65" s="1"/>
  <c r="CL93" i="65"/>
  <c r="CL190" i="65" s="1"/>
  <c r="CK93" i="65"/>
  <c r="CK190" i="65" s="1"/>
  <c r="CJ93" i="65"/>
  <c r="CJ190" i="65" s="1"/>
  <c r="CI93" i="65"/>
  <c r="CI190" i="65" s="1"/>
  <c r="CH93" i="65"/>
  <c r="CH190" i="65" s="1"/>
  <c r="CG93" i="65"/>
  <c r="CG190" i="65" s="1"/>
  <c r="CF93" i="65"/>
  <c r="CF190" i="65" s="1"/>
  <c r="CE93" i="65"/>
  <c r="CE190" i="65" s="1"/>
  <c r="CD93" i="65"/>
  <c r="CD190" i="65" s="1"/>
  <c r="CC93" i="65"/>
  <c r="CC190" i="65" s="1"/>
  <c r="CB93" i="65"/>
  <c r="CB190" i="65" s="1"/>
  <c r="CA93" i="65"/>
  <c r="CA190" i="65" s="1"/>
  <c r="BZ93" i="65"/>
  <c r="BZ190" i="65" s="1"/>
  <c r="BY93" i="65"/>
  <c r="BY190" i="65" s="1"/>
  <c r="BX93" i="65"/>
  <c r="BX190" i="65" s="1"/>
  <c r="BW93" i="65"/>
  <c r="BW190" i="65" s="1"/>
  <c r="BV93" i="65"/>
  <c r="BV190" i="65" s="1"/>
  <c r="BU93" i="65"/>
  <c r="BU190" i="65" s="1"/>
  <c r="BT93" i="65"/>
  <c r="BT190" i="65" s="1"/>
  <c r="BS93" i="65"/>
  <c r="BS190" i="65" s="1"/>
  <c r="BR93" i="65"/>
  <c r="BR190" i="65" s="1"/>
  <c r="BQ93" i="65"/>
  <c r="BQ190" i="65" s="1"/>
  <c r="BP93" i="65"/>
  <c r="BP190" i="65" s="1"/>
  <c r="BO93" i="65"/>
  <c r="BO190" i="65" s="1"/>
  <c r="BN93" i="65"/>
  <c r="BN190" i="65" s="1"/>
  <c r="BM93" i="65"/>
  <c r="BM190" i="65" s="1"/>
  <c r="BL93" i="65"/>
  <c r="BL190" i="65" s="1"/>
  <c r="BK93" i="65"/>
  <c r="BK190" i="65" s="1"/>
  <c r="BJ93" i="65"/>
  <c r="BJ190" i="65" s="1"/>
  <c r="BI93" i="65"/>
  <c r="BI190" i="65" s="1"/>
  <c r="BH93" i="65"/>
  <c r="BH190" i="65" s="1"/>
  <c r="BG93" i="65"/>
  <c r="BG190" i="65" s="1"/>
  <c r="BF93" i="65"/>
  <c r="BF190" i="65" s="1"/>
  <c r="BE93" i="65"/>
  <c r="BE190" i="65" s="1"/>
  <c r="BD93" i="65"/>
  <c r="BD190" i="65" s="1"/>
  <c r="BC93" i="65"/>
  <c r="BC190" i="65" s="1"/>
  <c r="BB93" i="65"/>
  <c r="BB190" i="65" s="1"/>
  <c r="BA93" i="65"/>
  <c r="BA190" i="65" s="1"/>
  <c r="AZ93" i="65"/>
  <c r="AZ190" i="65" s="1"/>
  <c r="AY93" i="65"/>
  <c r="AY190" i="65" s="1"/>
  <c r="AX93" i="65"/>
  <c r="AX190" i="65" s="1"/>
  <c r="AW93" i="65"/>
  <c r="AW190" i="65" s="1"/>
  <c r="AV93" i="65"/>
  <c r="AV190" i="65" s="1"/>
  <c r="AU93" i="65"/>
  <c r="AU190" i="65" s="1"/>
  <c r="AT93" i="65"/>
  <c r="AT190" i="65" s="1"/>
  <c r="AS93" i="65"/>
  <c r="AS190" i="65" s="1"/>
  <c r="AR93" i="65"/>
  <c r="AR190" i="65" s="1"/>
  <c r="AQ93" i="65"/>
  <c r="AQ190" i="65" s="1"/>
  <c r="AP93" i="65"/>
  <c r="AP190" i="65" s="1"/>
  <c r="AO93" i="65"/>
  <c r="AO190" i="65" s="1"/>
  <c r="AN93" i="65"/>
  <c r="AN190" i="65" s="1"/>
  <c r="AM93" i="65"/>
  <c r="AM190" i="65" s="1"/>
  <c r="AL93" i="65"/>
  <c r="AL190" i="65" s="1"/>
  <c r="AK93" i="65"/>
  <c r="AK190" i="65" s="1"/>
  <c r="AJ93" i="65"/>
  <c r="AJ190" i="65" s="1"/>
  <c r="AI93" i="65"/>
  <c r="AI190" i="65" s="1"/>
  <c r="AH93" i="65"/>
  <c r="AH190" i="65" s="1"/>
  <c r="AG93" i="65"/>
  <c r="AG190" i="65" s="1"/>
  <c r="AF93" i="65"/>
  <c r="AF190" i="65" s="1"/>
  <c r="AE93" i="65"/>
  <c r="AE190" i="65" s="1"/>
  <c r="AD93" i="65"/>
  <c r="AD190" i="65" s="1"/>
  <c r="AC93" i="65"/>
  <c r="AC190" i="65" s="1"/>
  <c r="AB93" i="65"/>
  <c r="AB190" i="65" s="1"/>
  <c r="AA93" i="65"/>
  <c r="AA190" i="65" s="1"/>
  <c r="Z93" i="65"/>
  <c r="Z190" i="65" s="1"/>
  <c r="Y93" i="65"/>
  <c r="Y190" i="65" s="1"/>
  <c r="X93" i="65"/>
  <c r="X190" i="65" s="1"/>
  <c r="W93" i="65"/>
  <c r="W190" i="65" s="1"/>
  <c r="V93" i="65"/>
  <c r="V190" i="65" s="1"/>
  <c r="U93" i="65"/>
  <c r="U190" i="65" s="1"/>
  <c r="T93" i="65"/>
  <c r="T190" i="65" s="1"/>
  <c r="S93" i="65"/>
  <c r="S190" i="65" s="1"/>
  <c r="R93" i="65"/>
  <c r="R190" i="65" s="1"/>
  <c r="Q93" i="65"/>
  <c r="Q190" i="65" s="1"/>
  <c r="P93" i="65"/>
  <c r="P190" i="65" s="1"/>
  <c r="O93" i="65"/>
  <c r="O190" i="65" s="1"/>
  <c r="N93" i="65"/>
  <c r="N190" i="65" s="1"/>
  <c r="M93" i="65"/>
  <c r="M190" i="65" s="1"/>
  <c r="L93" i="65"/>
  <c r="L190" i="65" s="1"/>
  <c r="K93" i="65"/>
  <c r="K190" i="65" s="1"/>
  <c r="J93" i="65"/>
  <c r="J190" i="65" s="1"/>
  <c r="I93" i="65"/>
  <c r="I190" i="65" s="1"/>
  <c r="H93" i="65"/>
  <c r="H190" i="65" s="1"/>
  <c r="G93" i="65"/>
  <c r="G190" i="65" s="1"/>
  <c r="F93" i="65"/>
  <c r="F190" i="65" s="1"/>
  <c r="E93" i="65"/>
  <c r="E190" i="65" s="1"/>
  <c r="D93" i="65"/>
  <c r="D190" i="65" s="1"/>
  <c r="C93" i="65"/>
  <c r="C190" i="65" s="1"/>
  <c r="EV92" i="65"/>
  <c r="EV189" i="65" s="1"/>
  <c r="EU92" i="65"/>
  <c r="EU189" i="65" s="1"/>
  <c r="ET92" i="65"/>
  <c r="ET189" i="65" s="1"/>
  <c r="ES92" i="65"/>
  <c r="ES189" i="65" s="1"/>
  <c r="ER92" i="65"/>
  <c r="ER189" i="65" s="1"/>
  <c r="EQ92" i="65"/>
  <c r="EQ189" i="65" s="1"/>
  <c r="EP92" i="65"/>
  <c r="EP189" i="65" s="1"/>
  <c r="EO92" i="65"/>
  <c r="EO189" i="65" s="1"/>
  <c r="EN92" i="65"/>
  <c r="EN189" i="65" s="1"/>
  <c r="EM92" i="65"/>
  <c r="EM189" i="65" s="1"/>
  <c r="EL92" i="65"/>
  <c r="EL189" i="65" s="1"/>
  <c r="EK92" i="65"/>
  <c r="EK189" i="65" s="1"/>
  <c r="EJ92" i="65"/>
  <c r="EJ189" i="65" s="1"/>
  <c r="EI92" i="65"/>
  <c r="EI189" i="65" s="1"/>
  <c r="EH92" i="65"/>
  <c r="EH189" i="65" s="1"/>
  <c r="EG92" i="65"/>
  <c r="EG189" i="65" s="1"/>
  <c r="EF92" i="65"/>
  <c r="EF189" i="65" s="1"/>
  <c r="EE92" i="65"/>
  <c r="EE189" i="65" s="1"/>
  <c r="ED92" i="65"/>
  <c r="ED189" i="65" s="1"/>
  <c r="EC92" i="65"/>
  <c r="EC189" i="65" s="1"/>
  <c r="EB92" i="65"/>
  <c r="EB189" i="65" s="1"/>
  <c r="EA92" i="65"/>
  <c r="EA189" i="65" s="1"/>
  <c r="DZ92" i="65"/>
  <c r="DZ189" i="65" s="1"/>
  <c r="DY92" i="65"/>
  <c r="DY189" i="65" s="1"/>
  <c r="DX92" i="65"/>
  <c r="DX189" i="65" s="1"/>
  <c r="DW92" i="65"/>
  <c r="DW189" i="65" s="1"/>
  <c r="DV92" i="65"/>
  <c r="DV189" i="65" s="1"/>
  <c r="DU92" i="65"/>
  <c r="DU189" i="65" s="1"/>
  <c r="DT92" i="65"/>
  <c r="DT189" i="65" s="1"/>
  <c r="DS92" i="65"/>
  <c r="DS189" i="65" s="1"/>
  <c r="DR92" i="65"/>
  <c r="DR189" i="65" s="1"/>
  <c r="DQ92" i="65"/>
  <c r="DQ189" i="65" s="1"/>
  <c r="DP92" i="65"/>
  <c r="DP189" i="65" s="1"/>
  <c r="DO92" i="65"/>
  <c r="DO189" i="65" s="1"/>
  <c r="DN92" i="65"/>
  <c r="DN189" i="65" s="1"/>
  <c r="DM92" i="65"/>
  <c r="DM189" i="65" s="1"/>
  <c r="DL92" i="65"/>
  <c r="DL189" i="65" s="1"/>
  <c r="DK92" i="65"/>
  <c r="DK189" i="65" s="1"/>
  <c r="DJ92" i="65"/>
  <c r="DJ189" i="65" s="1"/>
  <c r="DI92" i="65"/>
  <c r="DI189" i="65" s="1"/>
  <c r="DH92" i="65"/>
  <c r="DH189" i="65" s="1"/>
  <c r="DG92" i="65"/>
  <c r="DG189" i="65" s="1"/>
  <c r="DF92" i="65"/>
  <c r="DF189" i="65" s="1"/>
  <c r="DE92" i="65"/>
  <c r="DE189" i="65" s="1"/>
  <c r="DD92" i="65"/>
  <c r="DD189" i="65" s="1"/>
  <c r="DC92" i="65"/>
  <c r="DC189" i="65" s="1"/>
  <c r="DB92" i="65"/>
  <c r="DB189" i="65" s="1"/>
  <c r="DA92" i="65"/>
  <c r="DA189" i="65" s="1"/>
  <c r="CZ92" i="65"/>
  <c r="CZ189" i="65" s="1"/>
  <c r="CY92" i="65"/>
  <c r="CY189" i="65" s="1"/>
  <c r="CX92" i="65"/>
  <c r="CX189" i="65" s="1"/>
  <c r="CW92" i="65"/>
  <c r="CW189" i="65" s="1"/>
  <c r="CV92" i="65"/>
  <c r="CV189" i="65" s="1"/>
  <c r="CU92" i="65"/>
  <c r="CU189" i="65" s="1"/>
  <c r="CT92" i="65"/>
  <c r="CT189" i="65" s="1"/>
  <c r="CS92" i="65"/>
  <c r="CS189" i="65" s="1"/>
  <c r="CR92" i="65"/>
  <c r="CR189" i="65" s="1"/>
  <c r="CQ92" i="65"/>
  <c r="CQ189" i="65" s="1"/>
  <c r="CP92" i="65"/>
  <c r="CP189" i="65" s="1"/>
  <c r="CO92" i="65"/>
  <c r="CO189" i="65" s="1"/>
  <c r="CN92" i="65"/>
  <c r="CN189" i="65" s="1"/>
  <c r="CM92" i="65"/>
  <c r="CM189" i="65" s="1"/>
  <c r="CL92" i="65"/>
  <c r="CL189" i="65" s="1"/>
  <c r="CK92" i="65"/>
  <c r="CK189" i="65" s="1"/>
  <c r="CJ92" i="65"/>
  <c r="CJ189" i="65" s="1"/>
  <c r="CI92" i="65"/>
  <c r="CI189" i="65" s="1"/>
  <c r="CH92" i="65"/>
  <c r="CH189" i="65" s="1"/>
  <c r="CG92" i="65"/>
  <c r="CG189" i="65" s="1"/>
  <c r="CF92" i="65"/>
  <c r="CF189" i="65" s="1"/>
  <c r="CE92" i="65"/>
  <c r="CE189" i="65" s="1"/>
  <c r="CD92" i="65"/>
  <c r="CD189" i="65" s="1"/>
  <c r="CC92" i="65"/>
  <c r="CC189" i="65" s="1"/>
  <c r="CB92" i="65"/>
  <c r="CB189" i="65" s="1"/>
  <c r="CA92" i="65"/>
  <c r="CA189" i="65" s="1"/>
  <c r="BZ92" i="65"/>
  <c r="BZ189" i="65" s="1"/>
  <c r="BY92" i="65"/>
  <c r="BY189" i="65" s="1"/>
  <c r="BX92" i="65"/>
  <c r="BX189" i="65" s="1"/>
  <c r="BW92" i="65"/>
  <c r="BW189" i="65" s="1"/>
  <c r="BV92" i="65"/>
  <c r="BV189" i="65" s="1"/>
  <c r="BU92" i="65"/>
  <c r="BU189" i="65" s="1"/>
  <c r="BT92" i="65"/>
  <c r="BT189" i="65" s="1"/>
  <c r="BS92" i="65"/>
  <c r="BS189" i="65" s="1"/>
  <c r="BR92" i="65"/>
  <c r="BR189" i="65" s="1"/>
  <c r="BQ92" i="65"/>
  <c r="BQ189" i="65" s="1"/>
  <c r="BP92" i="65"/>
  <c r="BP189" i="65" s="1"/>
  <c r="BO92" i="65"/>
  <c r="BO189" i="65" s="1"/>
  <c r="BN92" i="65"/>
  <c r="BN189" i="65" s="1"/>
  <c r="BM92" i="65"/>
  <c r="BM189" i="65" s="1"/>
  <c r="BL92" i="65"/>
  <c r="BL189" i="65" s="1"/>
  <c r="BK92" i="65"/>
  <c r="BK189" i="65" s="1"/>
  <c r="BJ92" i="65"/>
  <c r="BJ189" i="65" s="1"/>
  <c r="BI92" i="65"/>
  <c r="BI189" i="65" s="1"/>
  <c r="BH92" i="65"/>
  <c r="BH189" i="65" s="1"/>
  <c r="BG92" i="65"/>
  <c r="BG189" i="65" s="1"/>
  <c r="BF92" i="65"/>
  <c r="BF189" i="65" s="1"/>
  <c r="BE92" i="65"/>
  <c r="BE189" i="65" s="1"/>
  <c r="BD92" i="65"/>
  <c r="BD189" i="65" s="1"/>
  <c r="BC92" i="65"/>
  <c r="BC189" i="65" s="1"/>
  <c r="BB92" i="65"/>
  <c r="BB189" i="65" s="1"/>
  <c r="BA92" i="65"/>
  <c r="BA189" i="65" s="1"/>
  <c r="AZ92" i="65"/>
  <c r="AZ189" i="65" s="1"/>
  <c r="AY92" i="65"/>
  <c r="AY189" i="65" s="1"/>
  <c r="AX92" i="65"/>
  <c r="AX189" i="65" s="1"/>
  <c r="AW92" i="65"/>
  <c r="AW189" i="65" s="1"/>
  <c r="AV92" i="65"/>
  <c r="AV189" i="65" s="1"/>
  <c r="AU92" i="65"/>
  <c r="AU189" i="65" s="1"/>
  <c r="AT92" i="65"/>
  <c r="AT189" i="65" s="1"/>
  <c r="AS92" i="65"/>
  <c r="AS189" i="65" s="1"/>
  <c r="AR92" i="65"/>
  <c r="AR189" i="65" s="1"/>
  <c r="AQ92" i="65"/>
  <c r="AQ189" i="65" s="1"/>
  <c r="AP92" i="65"/>
  <c r="AP189" i="65" s="1"/>
  <c r="AO92" i="65"/>
  <c r="AO189" i="65" s="1"/>
  <c r="AN92" i="65"/>
  <c r="AN189" i="65" s="1"/>
  <c r="AM92" i="65"/>
  <c r="AM189" i="65" s="1"/>
  <c r="AL92" i="65"/>
  <c r="AL189" i="65" s="1"/>
  <c r="AK92" i="65"/>
  <c r="AK189" i="65" s="1"/>
  <c r="AJ92" i="65"/>
  <c r="AJ189" i="65" s="1"/>
  <c r="AI92" i="65"/>
  <c r="AI189" i="65" s="1"/>
  <c r="AH92" i="65"/>
  <c r="AH189" i="65" s="1"/>
  <c r="AG92" i="65"/>
  <c r="AG189" i="65" s="1"/>
  <c r="AF92" i="65"/>
  <c r="AF189" i="65" s="1"/>
  <c r="AE92" i="65"/>
  <c r="AE189" i="65" s="1"/>
  <c r="AD92" i="65"/>
  <c r="AD189" i="65" s="1"/>
  <c r="AC92" i="65"/>
  <c r="AC189" i="65" s="1"/>
  <c r="AB92" i="65"/>
  <c r="AB189" i="65" s="1"/>
  <c r="AA92" i="65"/>
  <c r="AA189" i="65" s="1"/>
  <c r="Z92" i="65"/>
  <c r="Z189" i="65" s="1"/>
  <c r="Y92" i="65"/>
  <c r="Y189" i="65" s="1"/>
  <c r="X92" i="65"/>
  <c r="X189" i="65" s="1"/>
  <c r="W92" i="65"/>
  <c r="W189" i="65" s="1"/>
  <c r="V92" i="65"/>
  <c r="V189" i="65" s="1"/>
  <c r="U92" i="65"/>
  <c r="U189" i="65" s="1"/>
  <c r="T92" i="65"/>
  <c r="T189" i="65" s="1"/>
  <c r="S92" i="65"/>
  <c r="S189" i="65" s="1"/>
  <c r="R92" i="65"/>
  <c r="R189" i="65" s="1"/>
  <c r="Q92" i="65"/>
  <c r="Q189" i="65" s="1"/>
  <c r="P92" i="65"/>
  <c r="P189" i="65" s="1"/>
  <c r="O92" i="65"/>
  <c r="O189" i="65" s="1"/>
  <c r="N92" i="65"/>
  <c r="N189" i="65" s="1"/>
  <c r="M92" i="65"/>
  <c r="M189" i="65" s="1"/>
  <c r="L92" i="65"/>
  <c r="L189" i="65" s="1"/>
  <c r="K92" i="65"/>
  <c r="K189" i="65" s="1"/>
  <c r="J92" i="65"/>
  <c r="J189" i="65" s="1"/>
  <c r="I92" i="65"/>
  <c r="I189" i="65" s="1"/>
  <c r="H92" i="65"/>
  <c r="H189" i="65" s="1"/>
  <c r="G92" i="65"/>
  <c r="G189" i="65" s="1"/>
  <c r="F92" i="65"/>
  <c r="F189" i="65" s="1"/>
  <c r="E92" i="65"/>
  <c r="E189" i="65" s="1"/>
  <c r="D92" i="65"/>
  <c r="D189" i="65" s="1"/>
  <c r="C92" i="65"/>
  <c r="C189" i="65" s="1"/>
  <c r="EV91" i="65"/>
  <c r="EV188" i="65" s="1"/>
  <c r="EU91" i="65"/>
  <c r="EU188" i="65" s="1"/>
  <c r="ET91" i="65"/>
  <c r="ET188" i="65" s="1"/>
  <c r="ES91" i="65"/>
  <c r="ES188" i="65" s="1"/>
  <c r="ER91" i="65"/>
  <c r="ER188" i="65" s="1"/>
  <c r="EQ91" i="65"/>
  <c r="EQ188" i="65" s="1"/>
  <c r="EP91" i="65"/>
  <c r="EP188" i="65" s="1"/>
  <c r="EO91" i="65"/>
  <c r="EO188" i="65" s="1"/>
  <c r="EN91" i="65"/>
  <c r="EN188" i="65" s="1"/>
  <c r="EM91" i="65"/>
  <c r="EM188" i="65" s="1"/>
  <c r="EL91" i="65"/>
  <c r="EL188" i="65" s="1"/>
  <c r="EK91" i="65"/>
  <c r="EK188" i="65" s="1"/>
  <c r="EJ91" i="65"/>
  <c r="EJ188" i="65" s="1"/>
  <c r="EI91" i="65"/>
  <c r="EI188" i="65" s="1"/>
  <c r="EH91" i="65"/>
  <c r="EH188" i="65" s="1"/>
  <c r="EG91" i="65"/>
  <c r="EG188" i="65" s="1"/>
  <c r="EF91" i="65"/>
  <c r="EF188" i="65" s="1"/>
  <c r="EE91" i="65"/>
  <c r="EE188" i="65" s="1"/>
  <c r="ED91" i="65"/>
  <c r="ED188" i="65" s="1"/>
  <c r="EC91" i="65"/>
  <c r="EC188" i="65" s="1"/>
  <c r="EB91" i="65"/>
  <c r="EB188" i="65" s="1"/>
  <c r="EA91" i="65"/>
  <c r="EA188" i="65" s="1"/>
  <c r="DZ91" i="65"/>
  <c r="DZ188" i="65" s="1"/>
  <c r="DY91" i="65"/>
  <c r="DY188" i="65" s="1"/>
  <c r="DX91" i="65"/>
  <c r="DX188" i="65" s="1"/>
  <c r="DW91" i="65"/>
  <c r="DW188" i="65" s="1"/>
  <c r="DV91" i="65"/>
  <c r="DV188" i="65" s="1"/>
  <c r="DU91" i="65"/>
  <c r="DU188" i="65" s="1"/>
  <c r="DT91" i="65"/>
  <c r="DT188" i="65" s="1"/>
  <c r="DS91" i="65"/>
  <c r="DS188" i="65" s="1"/>
  <c r="DR91" i="65"/>
  <c r="DR188" i="65" s="1"/>
  <c r="DQ91" i="65"/>
  <c r="DQ188" i="65" s="1"/>
  <c r="DP91" i="65"/>
  <c r="DP188" i="65" s="1"/>
  <c r="DO91" i="65"/>
  <c r="DO188" i="65" s="1"/>
  <c r="DN91" i="65"/>
  <c r="DN188" i="65" s="1"/>
  <c r="DM91" i="65"/>
  <c r="DM188" i="65" s="1"/>
  <c r="DL91" i="65"/>
  <c r="DL188" i="65" s="1"/>
  <c r="DK91" i="65"/>
  <c r="DK188" i="65" s="1"/>
  <c r="DJ91" i="65"/>
  <c r="DJ188" i="65" s="1"/>
  <c r="DI91" i="65"/>
  <c r="DI188" i="65" s="1"/>
  <c r="DH91" i="65"/>
  <c r="DH188" i="65" s="1"/>
  <c r="DG91" i="65"/>
  <c r="DG188" i="65" s="1"/>
  <c r="DF91" i="65"/>
  <c r="DF188" i="65" s="1"/>
  <c r="DE91" i="65"/>
  <c r="DE188" i="65" s="1"/>
  <c r="DD91" i="65"/>
  <c r="DD188" i="65" s="1"/>
  <c r="DC91" i="65"/>
  <c r="DC188" i="65" s="1"/>
  <c r="DB91" i="65"/>
  <c r="DB188" i="65" s="1"/>
  <c r="DA91" i="65"/>
  <c r="DA188" i="65" s="1"/>
  <c r="CZ91" i="65"/>
  <c r="CZ188" i="65" s="1"/>
  <c r="CY91" i="65"/>
  <c r="CY188" i="65" s="1"/>
  <c r="CX91" i="65"/>
  <c r="CX188" i="65" s="1"/>
  <c r="CW91" i="65"/>
  <c r="CW188" i="65" s="1"/>
  <c r="CV91" i="65"/>
  <c r="CV188" i="65" s="1"/>
  <c r="CU91" i="65"/>
  <c r="CU188" i="65" s="1"/>
  <c r="CT91" i="65"/>
  <c r="CT188" i="65" s="1"/>
  <c r="CS91" i="65"/>
  <c r="CS188" i="65" s="1"/>
  <c r="CR91" i="65"/>
  <c r="CR188" i="65" s="1"/>
  <c r="CQ91" i="65"/>
  <c r="CQ188" i="65" s="1"/>
  <c r="CP91" i="65"/>
  <c r="CP188" i="65" s="1"/>
  <c r="CO91" i="65"/>
  <c r="CO188" i="65" s="1"/>
  <c r="CN91" i="65"/>
  <c r="CN188" i="65" s="1"/>
  <c r="CM91" i="65"/>
  <c r="CM188" i="65" s="1"/>
  <c r="CL91" i="65"/>
  <c r="CL188" i="65" s="1"/>
  <c r="CK91" i="65"/>
  <c r="CK188" i="65" s="1"/>
  <c r="CJ91" i="65"/>
  <c r="CJ188" i="65" s="1"/>
  <c r="CI91" i="65"/>
  <c r="CI188" i="65" s="1"/>
  <c r="CH91" i="65"/>
  <c r="CH188" i="65" s="1"/>
  <c r="CG91" i="65"/>
  <c r="CG188" i="65" s="1"/>
  <c r="CF91" i="65"/>
  <c r="CF188" i="65" s="1"/>
  <c r="CE91" i="65"/>
  <c r="CE188" i="65" s="1"/>
  <c r="CD91" i="65"/>
  <c r="CD188" i="65" s="1"/>
  <c r="CC91" i="65"/>
  <c r="CC188" i="65" s="1"/>
  <c r="CB91" i="65"/>
  <c r="CB188" i="65" s="1"/>
  <c r="CA91" i="65"/>
  <c r="CA188" i="65" s="1"/>
  <c r="BZ91" i="65"/>
  <c r="BZ188" i="65" s="1"/>
  <c r="BY91" i="65"/>
  <c r="BY188" i="65" s="1"/>
  <c r="BX91" i="65"/>
  <c r="BX188" i="65" s="1"/>
  <c r="BW91" i="65"/>
  <c r="BW188" i="65" s="1"/>
  <c r="BV91" i="65"/>
  <c r="BV188" i="65" s="1"/>
  <c r="BU91" i="65"/>
  <c r="BU188" i="65" s="1"/>
  <c r="BT91" i="65"/>
  <c r="BT188" i="65" s="1"/>
  <c r="BS91" i="65"/>
  <c r="BS188" i="65" s="1"/>
  <c r="BR91" i="65"/>
  <c r="BR188" i="65" s="1"/>
  <c r="BQ91" i="65"/>
  <c r="BQ188" i="65" s="1"/>
  <c r="BP91" i="65"/>
  <c r="BP188" i="65" s="1"/>
  <c r="BO91" i="65"/>
  <c r="BO188" i="65" s="1"/>
  <c r="BN91" i="65"/>
  <c r="BN188" i="65" s="1"/>
  <c r="BM91" i="65"/>
  <c r="BM188" i="65" s="1"/>
  <c r="BL91" i="65"/>
  <c r="BL188" i="65" s="1"/>
  <c r="BK91" i="65"/>
  <c r="BK188" i="65" s="1"/>
  <c r="BJ91" i="65"/>
  <c r="BJ188" i="65" s="1"/>
  <c r="BI91" i="65"/>
  <c r="BI188" i="65" s="1"/>
  <c r="BH91" i="65"/>
  <c r="BH188" i="65" s="1"/>
  <c r="BG91" i="65"/>
  <c r="BG188" i="65" s="1"/>
  <c r="BF91" i="65"/>
  <c r="BF188" i="65" s="1"/>
  <c r="BE91" i="65"/>
  <c r="BE188" i="65" s="1"/>
  <c r="BD91" i="65"/>
  <c r="BD188" i="65" s="1"/>
  <c r="BC91" i="65"/>
  <c r="BC188" i="65" s="1"/>
  <c r="BB91" i="65"/>
  <c r="BB188" i="65" s="1"/>
  <c r="BA91" i="65"/>
  <c r="BA188" i="65" s="1"/>
  <c r="AZ91" i="65"/>
  <c r="AZ188" i="65" s="1"/>
  <c r="AY91" i="65"/>
  <c r="AY188" i="65" s="1"/>
  <c r="AX91" i="65"/>
  <c r="AX188" i="65" s="1"/>
  <c r="AW91" i="65"/>
  <c r="AW188" i="65" s="1"/>
  <c r="AV91" i="65"/>
  <c r="AV188" i="65" s="1"/>
  <c r="AU91" i="65"/>
  <c r="AU188" i="65" s="1"/>
  <c r="AT91" i="65"/>
  <c r="AT188" i="65" s="1"/>
  <c r="AS91" i="65"/>
  <c r="AS188" i="65" s="1"/>
  <c r="AR91" i="65"/>
  <c r="AR188" i="65" s="1"/>
  <c r="AQ91" i="65"/>
  <c r="AQ188" i="65" s="1"/>
  <c r="AP91" i="65"/>
  <c r="AP188" i="65" s="1"/>
  <c r="AO91" i="65"/>
  <c r="AO188" i="65" s="1"/>
  <c r="AN91" i="65"/>
  <c r="AN188" i="65" s="1"/>
  <c r="AM91" i="65"/>
  <c r="AM188" i="65" s="1"/>
  <c r="AL91" i="65"/>
  <c r="AL188" i="65" s="1"/>
  <c r="AK91" i="65"/>
  <c r="AK188" i="65" s="1"/>
  <c r="AJ91" i="65"/>
  <c r="AJ188" i="65" s="1"/>
  <c r="AI91" i="65"/>
  <c r="AI188" i="65" s="1"/>
  <c r="AH91" i="65"/>
  <c r="AH188" i="65" s="1"/>
  <c r="AG91" i="65"/>
  <c r="AG188" i="65" s="1"/>
  <c r="AF91" i="65"/>
  <c r="AF188" i="65" s="1"/>
  <c r="AE91" i="65"/>
  <c r="AE188" i="65" s="1"/>
  <c r="AD91" i="65"/>
  <c r="AD188" i="65" s="1"/>
  <c r="AC91" i="65"/>
  <c r="AC188" i="65" s="1"/>
  <c r="AB91" i="65"/>
  <c r="AB188" i="65" s="1"/>
  <c r="AA91" i="65"/>
  <c r="AA188" i="65" s="1"/>
  <c r="Z91" i="65"/>
  <c r="Z188" i="65" s="1"/>
  <c r="Y91" i="65"/>
  <c r="Y188" i="65" s="1"/>
  <c r="X91" i="65"/>
  <c r="X188" i="65" s="1"/>
  <c r="W91" i="65"/>
  <c r="W188" i="65" s="1"/>
  <c r="V91" i="65"/>
  <c r="V188" i="65" s="1"/>
  <c r="U91" i="65"/>
  <c r="U188" i="65" s="1"/>
  <c r="T91" i="65"/>
  <c r="T188" i="65" s="1"/>
  <c r="S91" i="65"/>
  <c r="S188" i="65" s="1"/>
  <c r="R91" i="65"/>
  <c r="R188" i="65" s="1"/>
  <c r="Q91" i="65"/>
  <c r="Q188" i="65" s="1"/>
  <c r="P91" i="65"/>
  <c r="P188" i="65" s="1"/>
  <c r="O91" i="65"/>
  <c r="O188" i="65" s="1"/>
  <c r="N91" i="65"/>
  <c r="N188" i="65" s="1"/>
  <c r="M91" i="65"/>
  <c r="M188" i="65" s="1"/>
  <c r="L91" i="65"/>
  <c r="L188" i="65" s="1"/>
  <c r="K91" i="65"/>
  <c r="K188" i="65" s="1"/>
  <c r="J91" i="65"/>
  <c r="J188" i="65" s="1"/>
  <c r="I91" i="65"/>
  <c r="I188" i="65" s="1"/>
  <c r="H91" i="65"/>
  <c r="H188" i="65" s="1"/>
  <c r="G91" i="65"/>
  <c r="G188" i="65" s="1"/>
  <c r="F91" i="65"/>
  <c r="F188" i="65" s="1"/>
  <c r="E91" i="65"/>
  <c r="E188" i="65" s="1"/>
  <c r="D91" i="65"/>
  <c r="D188" i="65" s="1"/>
  <c r="C91" i="65"/>
  <c r="C188" i="65" s="1"/>
  <c r="EV90" i="65"/>
  <c r="EV187" i="65" s="1"/>
  <c r="EU90" i="65"/>
  <c r="EU187" i="65" s="1"/>
  <c r="ET90" i="65"/>
  <c r="ET187" i="65" s="1"/>
  <c r="ES90" i="65"/>
  <c r="ES187" i="65" s="1"/>
  <c r="ER90" i="65"/>
  <c r="ER187" i="65" s="1"/>
  <c r="EQ90" i="65"/>
  <c r="EQ187" i="65" s="1"/>
  <c r="EP90" i="65"/>
  <c r="EP187" i="65" s="1"/>
  <c r="EO90" i="65"/>
  <c r="EO187" i="65" s="1"/>
  <c r="EN90" i="65"/>
  <c r="EN187" i="65" s="1"/>
  <c r="EM90" i="65"/>
  <c r="EM187" i="65" s="1"/>
  <c r="EL90" i="65"/>
  <c r="EL187" i="65" s="1"/>
  <c r="EK90" i="65"/>
  <c r="EK187" i="65" s="1"/>
  <c r="EJ90" i="65"/>
  <c r="EJ187" i="65" s="1"/>
  <c r="EI90" i="65"/>
  <c r="EI187" i="65" s="1"/>
  <c r="EH90" i="65"/>
  <c r="EH187" i="65" s="1"/>
  <c r="EG90" i="65"/>
  <c r="EG187" i="65" s="1"/>
  <c r="EF90" i="65"/>
  <c r="EF187" i="65" s="1"/>
  <c r="EE90" i="65"/>
  <c r="EE187" i="65" s="1"/>
  <c r="ED90" i="65"/>
  <c r="ED187" i="65" s="1"/>
  <c r="EC90" i="65"/>
  <c r="EC187" i="65" s="1"/>
  <c r="EB90" i="65"/>
  <c r="EB187" i="65" s="1"/>
  <c r="EA90" i="65"/>
  <c r="EA187" i="65" s="1"/>
  <c r="DZ90" i="65"/>
  <c r="DZ187" i="65" s="1"/>
  <c r="DY90" i="65"/>
  <c r="DY187" i="65" s="1"/>
  <c r="DX90" i="65"/>
  <c r="DX187" i="65" s="1"/>
  <c r="DW90" i="65"/>
  <c r="DW187" i="65" s="1"/>
  <c r="DV90" i="65"/>
  <c r="DV187" i="65" s="1"/>
  <c r="DU90" i="65"/>
  <c r="DU187" i="65" s="1"/>
  <c r="DT90" i="65"/>
  <c r="DT187" i="65" s="1"/>
  <c r="DS90" i="65"/>
  <c r="DS187" i="65" s="1"/>
  <c r="DR90" i="65"/>
  <c r="DR187" i="65" s="1"/>
  <c r="DQ90" i="65"/>
  <c r="DQ187" i="65" s="1"/>
  <c r="DP90" i="65"/>
  <c r="DP187" i="65" s="1"/>
  <c r="DO90" i="65"/>
  <c r="DO187" i="65" s="1"/>
  <c r="DN90" i="65"/>
  <c r="DN187" i="65" s="1"/>
  <c r="DM90" i="65"/>
  <c r="DM187" i="65" s="1"/>
  <c r="DL90" i="65"/>
  <c r="DL187" i="65" s="1"/>
  <c r="DK90" i="65"/>
  <c r="DK187" i="65" s="1"/>
  <c r="DJ90" i="65"/>
  <c r="DJ187" i="65" s="1"/>
  <c r="DI90" i="65"/>
  <c r="DI187" i="65" s="1"/>
  <c r="DH90" i="65"/>
  <c r="DH187" i="65" s="1"/>
  <c r="DG90" i="65"/>
  <c r="DG187" i="65" s="1"/>
  <c r="DF90" i="65"/>
  <c r="DF187" i="65" s="1"/>
  <c r="DE90" i="65"/>
  <c r="DE187" i="65" s="1"/>
  <c r="DD90" i="65"/>
  <c r="DD187" i="65" s="1"/>
  <c r="DC90" i="65"/>
  <c r="DC187" i="65" s="1"/>
  <c r="DB90" i="65"/>
  <c r="DB187" i="65" s="1"/>
  <c r="DA90" i="65"/>
  <c r="DA187" i="65" s="1"/>
  <c r="CZ90" i="65"/>
  <c r="CZ187" i="65" s="1"/>
  <c r="CY90" i="65"/>
  <c r="CY187" i="65" s="1"/>
  <c r="CX90" i="65"/>
  <c r="CX187" i="65" s="1"/>
  <c r="CW90" i="65"/>
  <c r="CW187" i="65" s="1"/>
  <c r="CV90" i="65"/>
  <c r="CV187" i="65" s="1"/>
  <c r="CU90" i="65"/>
  <c r="CU187" i="65" s="1"/>
  <c r="CT90" i="65"/>
  <c r="CT187" i="65" s="1"/>
  <c r="CS90" i="65"/>
  <c r="CS187" i="65" s="1"/>
  <c r="CR90" i="65"/>
  <c r="CR187" i="65" s="1"/>
  <c r="CQ90" i="65"/>
  <c r="CQ187" i="65" s="1"/>
  <c r="CP90" i="65"/>
  <c r="CP187" i="65" s="1"/>
  <c r="CO90" i="65"/>
  <c r="CO187" i="65" s="1"/>
  <c r="CN90" i="65"/>
  <c r="CN187" i="65" s="1"/>
  <c r="CM90" i="65"/>
  <c r="CM187" i="65" s="1"/>
  <c r="CL90" i="65"/>
  <c r="CL187" i="65" s="1"/>
  <c r="CK90" i="65"/>
  <c r="CK187" i="65" s="1"/>
  <c r="CJ90" i="65"/>
  <c r="CJ187" i="65" s="1"/>
  <c r="CI90" i="65"/>
  <c r="CI187" i="65" s="1"/>
  <c r="CH90" i="65"/>
  <c r="CH187" i="65" s="1"/>
  <c r="CG90" i="65"/>
  <c r="CG187" i="65" s="1"/>
  <c r="CF90" i="65"/>
  <c r="CF187" i="65" s="1"/>
  <c r="CE90" i="65"/>
  <c r="CE187" i="65" s="1"/>
  <c r="CD90" i="65"/>
  <c r="CD187" i="65" s="1"/>
  <c r="CC90" i="65"/>
  <c r="CC187" i="65" s="1"/>
  <c r="CB90" i="65"/>
  <c r="CB187" i="65" s="1"/>
  <c r="CA90" i="65"/>
  <c r="CA187" i="65" s="1"/>
  <c r="BZ90" i="65"/>
  <c r="BZ187" i="65" s="1"/>
  <c r="BY90" i="65"/>
  <c r="BY187" i="65" s="1"/>
  <c r="BX90" i="65"/>
  <c r="BX187" i="65" s="1"/>
  <c r="BW90" i="65"/>
  <c r="BW187" i="65" s="1"/>
  <c r="BV90" i="65"/>
  <c r="BV187" i="65" s="1"/>
  <c r="BU90" i="65"/>
  <c r="BU187" i="65" s="1"/>
  <c r="BT90" i="65"/>
  <c r="BT187" i="65" s="1"/>
  <c r="BS90" i="65"/>
  <c r="BS187" i="65" s="1"/>
  <c r="BR90" i="65"/>
  <c r="BR187" i="65" s="1"/>
  <c r="BQ90" i="65"/>
  <c r="BQ187" i="65" s="1"/>
  <c r="BP90" i="65"/>
  <c r="BP187" i="65" s="1"/>
  <c r="BO90" i="65"/>
  <c r="BO187" i="65" s="1"/>
  <c r="BN90" i="65"/>
  <c r="BN187" i="65" s="1"/>
  <c r="BM90" i="65"/>
  <c r="BM187" i="65" s="1"/>
  <c r="BL90" i="65"/>
  <c r="BL187" i="65" s="1"/>
  <c r="BK90" i="65"/>
  <c r="BK187" i="65" s="1"/>
  <c r="BJ90" i="65"/>
  <c r="BJ187" i="65" s="1"/>
  <c r="BI90" i="65"/>
  <c r="BI187" i="65" s="1"/>
  <c r="BH90" i="65"/>
  <c r="BH187" i="65" s="1"/>
  <c r="BG90" i="65"/>
  <c r="BG187" i="65" s="1"/>
  <c r="BF90" i="65"/>
  <c r="BF187" i="65" s="1"/>
  <c r="BE90" i="65"/>
  <c r="BE187" i="65" s="1"/>
  <c r="BD90" i="65"/>
  <c r="BD187" i="65" s="1"/>
  <c r="BC90" i="65"/>
  <c r="BC187" i="65" s="1"/>
  <c r="BB90" i="65"/>
  <c r="BB187" i="65" s="1"/>
  <c r="BA90" i="65"/>
  <c r="BA187" i="65" s="1"/>
  <c r="AZ90" i="65"/>
  <c r="AZ187" i="65" s="1"/>
  <c r="AY90" i="65"/>
  <c r="AY187" i="65" s="1"/>
  <c r="AX90" i="65"/>
  <c r="AX187" i="65" s="1"/>
  <c r="AW90" i="65"/>
  <c r="AW187" i="65" s="1"/>
  <c r="AV90" i="65"/>
  <c r="AV187" i="65" s="1"/>
  <c r="AU90" i="65"/>
  <c r="AU187" i="65" s="1"/>
  <c r="AT90" i="65"/>
  <c r="AT187" i="65" s="1"/>
  <c r="AS90" i="65"/>
  <c r="AS187" i="65" s="1"/>
  <c r="AR90" i="65"/>
  <c r="AR187" i="65" s="1"/>
  <c r="AQ90" i="65"/>
  <c r="AQ187" i="65" s="1"/>
  <c r="AP90" i="65"/>
  <c r="AP187" i="65" s="1"/>
  <c r="AO90" i="65"/>
  <c r="AO187" i="65" s="1"/>
  <c r="AN90" i="65"/>
  <c r="AN187" i="65" s="1"/>
  <c r="AM90" i="65"/>
  <c r="AM187" i="65" s="1"/>
  <c r="AL90" i="65"/>
  <c r="AL187" i="65" s="1"/>
  <c r="AK90" i="65"/>
  <c r="AK187" i="65" s="1"/>
  <c r="AJ90" i="65"/>
  <c r="AJ187" i="65" s="1"/>
  <c r="AI90" i="65"/>
  <c r="AI187" i="65" s="1"/>
  <c r="AH90" i="65"/>
  <c r="AH187" i="65" s="1"/>
  <c r="AG90" i="65"/>
  <c r="AG187" i="65" s="1"/>
  <c r="AF90" i="65"/>
  <c r="AF187" i="65" s="1"/>
  <c r="AE90" i="65"/>
  <c r="AE187" i="65" s="1"/>
  <c r="AD90" i="65"/>
  <c r="AD187" i="65" s="1"/>
  <c r="AC90" i="65"/>
  <c r="AC187" i="65" s="1"/>
  <c r="AB90" i="65"/>
  <c r="AB187" i="65" s="1"/>
  <c r="AA90" i="65"/>
  <c r="AA187" i="65" s="1"/>
  <c r="Z90" i="65"/>
  <c r="Z187" i="65" s="1"/>
  <c r="Y90" i="65"/>
  <c r="Y187" i="65" s="1"/>
  <c r="X90" i="65"/>
  <c r="X187" i="65" s="1"/>
  <c r="W90" i="65"/>
  <c r="W187" i="65" s="1"/>
  <c r="V90" i="65"/>
  <c r="V187" i="65" s="1"/>
  <c r="U90" i="65"/>
  <c r="U187" i="65" s="1"/>
  <c r="T90" i="65"/>
  <c r="T187" i="65" s="1"/>
  <c r="S90" i="65"/>
  <c r="S187" i="65" s="1"/>
  <c r="R90" i="65"/>
  <c r="R187" i="65" s="1"/>
  <c r="Q90" i="65"/>
  <c r="Q187" i="65" s="1"/>
  <c r="P90" i="65"/>
  <c r="P187" i="65" s="1"/>
  <c r="O90" i="65"/>
  <c r="O187" i="65" s="1"/>
  <c r="N90" i="65"/>
  <c r="N187" i="65" s="1"/>
  <c r="M90" i="65"/>
  <c r="M187" i="65" s="1"/>
  <c r="L90" i="65"/>
  <c r="L187" i="65" s="1"/>
  <c r="K90" i="65"/>
  <c r="K187" i="65" s="1"/>
  <c r="J90" i="65"/>
  <c r="J187" i="65" s="1"/>
  <c r="I90" i="65"/>
  <c r="I187" i="65" s="1"/>
  <c r="H90" i="65"/>
  <c r="H187" i="65" s="1"/>
  <c r="G90" i="65"/>
  <c r="G187" i="65" s="1"/>
  <c r="F90" i="65"/>
  <c r="F187" i="65" s="1"/>
  <c r="E90" i="65"/>
  <c r="E187" i="65" s="1"/>
  <c r="D90" i="65"/>
  <c r="D187" i="65" s="1"/>
  <c r="C90" i="65"/>
  <c r="C187" i="65" s="1"/>
  <c r="EV89" i="65"/>
  <c r="EV186" i="65" s="1"/>
  <c r="EU89" i="65"/>
  <c r="EU186" i="65" s="1"/>
  <c r="ET89" i="65"/>
  <c r="ET186" i="65" s="1"/>
  <c r="ES89" i="65"/>
  <c r="ES186" i="65" s="1"/>
  <c r="ER89" i="65"/>
  <c r="ER186" i="65" s="1"/>
  <c r="EQ89" i="65"/>
  <c r="EQ186" i="65" s="1"/>
  <c r="EP89" i="65"/>
  <c r="EP186" i="65" s="1"/>
  <c r="EO89" i="65"/>
  <c r="EO186" i="65" s="1"/>
  <c r="EN89" i="65"/>
  <c r="EN186" i="65" s="1"/>
  <c r="EM89" i="65"/>
  <c r="EM186" i="65" s="1"/>
  <c r="EL89" i="65"/>
  <c r="EL186" i="65" s="1"/>
  <c r="EK89" i="65"/>
  <c r="EK186" i="65" s="1"/>
  <c r="EJ89" i="65"/>
  <c r="EJ186" i="65" s="1"/>
  <c r="EI89" i="65"/>
  <c r="EI186" i="65" s="1"/>
  <c r="EH89" i="65"/>
  <c r="EH186" i="65" s="1"/>
  <c r="EG89" i="65"/>
  <c r="EG186" i="65" s="1"/>
  <c r="EF89" i="65"/>
  <c r="EF186" i="65" s="1"/>
  <c r="EE89" i="65"/>
  <c r="EE186" i="65" s="1"/>
  <c r="ED89" i="65"/>
  <c r="ED186" i="65" s="1"/>
  <c r="EC89" i="65"/>
  <c r="EC186" i="65" s="1"/>
  <c r="EB89" i="65"/>
  <c r="EB186" i="65" s="1"/>
  <c r="EA89" i="65"/>
  <c r="EA186" i="65" s="1"/>
  <c r="DZ89" i="65"/>
  <c r="DZ186" i="65" s="1"/>
  <c r="DY89" i="65"/>
  <c r="DY186" i="65" s="1"/>
  <c r="DX89" i="65"/>
  <c r="DX186" i="65" s="1"/>
  <c r="DW89" i="65"/>
  <c r="DW186" i="65" s="1"/>
  <c r="DV89" i="65"/>
  <c r="DV186" i="65" s="1"/>
  <c r="DU89" i="65"/>
  <c r="DU186" i="65" s="1"/>
  <c r="DT89" i="65"/>
  <c r="DT186" i="65" s="1"/>
  <c r="DS89" i="65"/>
  <c r="DS186" i="65" s="1"/>
  <c r="DR89" i="65"/>
  <c r="DR186" i="65" s="1"/>
  <c r="DQ89" i="65"/>
  <c r="DQ186" i="65" s="1"/>
  <c r="DP89" i="65"/>
  <c r="DP186" i="65" s="1"/>
  <c r="DO89" i="65"/>
  <c r="DO186" i="65" s="1"/>
  <c r="DN89" i="65"/>
  <c r="DN186" i="65" s="1"/>
  <c r="DM89" i="65"/>
  <c r="DM186" i="65" s="1"/>
  <c r="DL89" i="65"/>
  <c r="DL186" i="65" s="1"/>
  <c r="DK89" i="65"/>
  <c r="DK186" i="65" s="1"/>
  <c r="DJ89" i="65"/>
  <c r="DJ186" i="65" s="1"/>
  <c r="DI89" i="65"/>
  <c r="DI186" i="65" s="1"/>
  <c r="DH89" i="65"/>
  <c r="DH186" i="65" s="1"/>
  <c r="DG89" i="65"/>
  <c r="DG186" i="65" s="1"/>
  <c r="DF89" i="65"/>
  <c r="DF186" i="65" s="1"/>
  <c r="DE89" i="65"/>
  <c r="DE186" i="65" s="1"/>
  <c r="DD89" i="65"/>
  <c r="DD186" i="65" s="1"/>
  <c r="DC89" i="65"/>
  <c r="DC186" i="65" s="1"/>
  <c r="DB89" i="65"/>
  <c r="DB186" i="65" s="1"/>
  <c r="DA89" i="65"/>
  <c r="DA186" i="65" s="1"/>
  <c r="CZ89" i="65"/>
  <c r="CZ186" i="65" s="1"/>
  <c r="CY89" i="65"/>
  <c r="CY186" i="65" s="1"/>
  <c r="CX89" i="65"/>
  <c r="CX186" i="65" s="1"/>
  <c r="CW89" i="65"/>
  <c r="CW186" i="65" s="1"/>
  <c r="CV89" i="65"/>
  <c r="CV186" i="65" s="1"/>
  <c r="CU89" i="65"/>
  <c r="CU186" i="65" s="1"/>
  <c r="CT89" i="65"/>
  <c r="CT186" i="65" s="1"/>
  <c r="CS89" i="65"/>
  <c r="CS186" i="65" s="1"/>
  <c r="CR89" i="65"/>
  <c r="CR186" i="65" s="1"/>
  <c r="CQ89" i="65"/>
  <c r="CQ186" i="65" s="1"/>
  <c r="CP89" i="65"/>
  <c r="CP186" i="65" s="1"/>
  <c r="CO89" i="65"/>
  <c r="CO186" i="65" s="1"/>
  <c r="CN89" i="65"/>
  <c r="CN186" i="65" s="1"/>
  <c r="CM89" i="65"/>
  <c r="CM186" i="65" s="1"/>
  <c r="CL89" i="65"/>
  <c r="CL186" i="65" s="1"/>
  <c r="CK89" i="65"/>
  <c r="CK186" i="65" s="1"/>
  <c r="CJ89" i="65"/>
  <c r="CJ186" i="65" s="1"/>
  <c r="CI89" i="65"/>
  <c r="CI186" i="65" s="1"/>
  <c r="CH89" i="65"/>
  <c r="CH186" i="65" s="1"/>
  <c r="CG89" i="65"/>
  <c r="CG186" i="65" s="1"/>
  <c r="CF89" i="65"/>
  <c r="CF186" i="65" s="1"/>
  <c r="CE89" i="65"/>
  <c r="CE186" i="65" s="1"/>
  <c r="CD89" i="65"/>
  <c r="CD186" i="65" s="1"/>
  <c r="CC89" i="65"/>
  <c r="CC186" i="65" s="1"/>
  <c r="CB89" i="65"/>
  <c r="CB186" i="65" s="1"/>
  <c r="CA89" i="65"/>
  <c r="CA186" i="65" s="1"/>
  <c r="BZ89" i="65"/>
  <c r="BZ186" i="65" s="1"/>
  <c r="BY89" i="65"/>
  <c r="BY186" i="65" s="1"/>
  <c r="BX89" i="65"/>
  <c r="BX186" i="65" s="1"/>
  <c r="BW89" i="65"/>
  <c r="BW186" i="65" s="1"/>
  <c r="BV89" i="65"/>
  <c r="BV186" i="65" s="1"/>
  <c r="BU89" i="65"/>
  <c r="BU186" i="65" s="1"/>
  <c r="BT89" i="65"/>
  <c r="BT186" i="65" s="1"/>
  <c r="BS89" i="65"/>
  <c r="BS186" i="65" s="1"/>
  <c r="BR89" i="65"/>
  <c r="BR186" i="65" s="1"/>
  <c r="BQ89" i="65"/>
  <c r="BQ186" i="65" s="1"/>
  <c r="BP89" i="65"/>
  <c r="BP186" i="65" s="1"/>
  <c r="BO89" i="65"/>
  <c r="BO186" i="65" s="1"/>
  <c r="BN89" i="65"/>
  <c r="BN186" i="65" s="1"/>
  <c r="BM89" i="65"/>
  <c r="BM186" i="65" s="1"/>
  <c r="BL89" i="65"/>
  <c r="BL186" i="65" s="1"/>
  <c r="BK89" i="65"/>
  <c r="BK186" i="65" s="1"/>
  <c r="BJ89" i="65"/>
  <c r="BJ186" i="65" s="1"/>
  <c r="BI89" i="65"/>
  <c r="BI186" i="65" s="1"/>
  <c r="BH89" i="65"/>
  <c r="BH186" i="65" s="1"/>
  <c r="BG89" i="65"/>
  <c r="BG186" i="65" s="1"/>
  <c r="BF89" i="65"/>
  <c r="BF186" i="65" s="1"/>
  <c r="BE89" i="65"/>
  <c r="BE186" i="65" s="1"/>
  <c r="BD89" i="65"/>
  <c r="BD186" i="65" s="1"/>
  <c r="BC89" i="65"/>
  <c r="BC186" i="65" s="1"/>
  <c r="BB89" i="65"/>
  <c r="BB186" i="65" s="1"/>
  <c r="BA89" i="65"/>
  <c r="BA186" i="65" s="1"/>
  <c r="AZ89" i="65"/>
  <c r="AZ186" i="65" s="1"/>
  <c r="AY89" i="65"/>
  <c r="AY186" i="65" s="1"/>
  <c r="AX89" i="65"/>
  <c r="AX186" i="65" s="1"/>
  <c r="AW89" i="65"/>
  <c r="AW186" i="65" s="1"/>
  <c r="AV89" i="65"/>
  <c r="AV186" i="65" s="1"/>
  <c r="AU89" i="65"/>
  <c r="AU186" i="65" s="1"/>
  <c r="AT89" i="65"/>
  <c r="AT186" i="65" s="1"/>
  <c r="AS89" i="65"/>
  <c r="AS186" i="65" s="1"/>
  <c r="AR89" i="65"/>
  <c r="AR186" i="65" s="1"/>
  <c r="AQ89" i="65"/>
  <c r="AQ186" i="65" s="1"/>
  <c r="AP89" i="65"/>
  <c r="AP186" i="65" s="1"/>
  <c r="AO89" i="65"/>
  <c r="AO186" i="65" s="1"/>
  <c r="AN89" i="65"/>
  <c r="AN186" i="65" s="1"/>
  <c r="AM89" i="65"/>
  <c r="AM186" i="65" s="1"/>
  <c r="AL89" i="65"/>
  <c r="AL186" i="65" s="1"/>
  <c r="AK89" i="65"/>
  <c r="AK186" i="65" s="1"/>
  <c r="AJ89" i="65"/>
  <c r="AJ186" i="65" s="1"/>
  <c r="AI89" i="65"/>
  <c r="AI186" i="65" s="1"/>
  <c r="AH89" i="65"/>
  <c r="AH186" i="65" s="1"/>
  <c r="AG89" i="65"/>
  <c r="AG186" i="65" s="1"/>
  <c r="AF89" i="65"/>
  <c r="AF186" i="65" s="1"/>
  <c r="AE89" i="65"/>
  <c r="AE186" i="65" s="1"/>
  <c r="AD89" i="65"/>
  <c r="AD186" i="65" s="1"/>
  <c r="AC89" i="65"/>
  <c r="AC186" i="65" s="1"/>
  <c r="AB89" i="65"/>
  <c r="AB186" i="65" s="1"/>
  <c r="AA89" i="65"/>
  <c r="AA186" i="65" s="1"/>
  <c r="Z89" i="65"/>
  <c r="Z186" i="65" s="1"/>
  <c r="Y89" i="65"/>
  <c r="Y186" i="65" s="1"/>
  <c r="X89" i="65"/>
  <c r="X186" i="65" s="1"/>
  <c r="W89" i="65"/>
  <c r="W186" i="65" s="1"/>
  <c r="V89" i="65"/>
  <c r="V186" i="65" s="1"/>
  <c r="U89" i="65"/>
  <c r="U186" i="65" s="1"/>
  <c r="T89" i="65"/>
  <c r="T186" i="65" s="1"/>
  <c r="S89" i="65"/>
  <c r="S186" i="65" s="1"/>
  <c r="R89" i="65"/>
  <c r="R186" i="65" s="1"/>
  <c r="Q89" i="65"/>
  <c r="Q186" i="65" s="1"/>
  <c r="P89" i="65"/>
  <c r="P186" i="65" s="1"/>
  <c r="O89" i="65"/>
  <c r="O186" i="65" s="1"/>
  <c r="N89" i="65"/>
  <c r="N186" i="65" s="1"/>
  <c r="M89" i="65"/>
  <c r="M186" i="65" s="1"/>
  <c r="L89" i="65"/>
  <c r="L186" i="65" s="1"/>
  <c r="K89" i="65"/>
  <c r="K186" i="65" s="1"/>
  <c r="J89" i="65"/>
  <c r="J186" i="65" s="1"/>
  <c r="I89" i="65"/>
  <c r="I186" i="65" s="1"/>
  <c r="H89" i="65"/>
  <c r="H186" i="65" s="1"/>
  <c r="G89" i="65"/>
  <c r="G186" i="65" s="1"/>
  <c r="F89" i="65"/>
  <c r="F186" i="65" s="1"/>
  <c r="E89" i="65"/>
  <c r="E186" i="65" s="1"/>
  <c r="D89" i="65"/>
  <c r="D186" i="65" s="1"/>
  <c r="C89" i="65"/>
  <c r="C186" i="65" s="1"/>
  <c r="EV88" i="65"/>
  <c r="EV185" i="65" s="1"/>
  <c r="EU88" i="65"/>
  <c r="EU185" i="65" s="1"/>
  <c r="ET88" i="65"/>
  <c r="ET185" i="65" s="1"/>
  <c r="ES88" i="65"/>
  <c r="ES185" i="65" s="1"/>
  <c r="ER88" i="65"/>
  <c r="ER185" i="65" s="1"/>
  <c r="EQ88" i="65"/>
  <c r="EQ185" i="65" s="1"/>
  <c r="EP88" i="65"/>
  <c r="EP185" i="65" s="1"/>
  <c r="EO88" i="65"/>
  <c r="EO185" i="65" s="1"/>
  <c r="EN88" i="65"/>
  <c r="EN185" i="65" s="1"/>
  <c r="EM88" i="65"/>
  <c r="EM185" i="65" s="1"/>
  <c r="EL88" i="65"/>
  <c r="EL185" i="65" s="1"/>
  <c r="EK88" i="65"/>
  <c r="EK185" i="65" s="1"/>
  <c r="EJ88" i="65"/>
  <c r="EJ185" i="65" s="1"/>
  <c r="EI88" i="65"/>
  <c r="EI185" i="65" s="1"/>
  <c r="EH88" i="65"/>
  <c r="EH185" i="65" s="1"/>
  <c r="EG88" i="65"/>
  <c r="EG185" i="65" s="1"/>
  <c r="EF88" i="65"/>
  <c r="EF185" i="65" s="1"/>
  <c r="EE88" i="65"/>
  <c r="EE185" i="65" s="1"/>
  <c r="ED88" i="65"/>
  <c r="ED185" i="65" s="1"/>
  <c r="EC88" i="65"/>
  <c r="EC185" i="65" s="1"/>
  <c r="EB88" i="65"/>
  <c r="EB185" i="65" s="1"/>
  <c r="EA88" i="65"/>
  <c r="EA185" i="65" s="1"/>
  <c r="DZ88" i="65"/>
  <c r="DZ185" i="65" s="1"/>
  <c r="DY88" i="65"/>
  <c r="DY185" i="65" s="1"/>
  <c r="DX88" i="65"/>
  <c r="DX185" i="65" s="1"/>
  <c r="DW88" i="65"/>
  <c r="DW185" i="65" s="1"/>
  <c r="DV88" i="65"/>
  <c r="DV185" i="65" s="1"/>
  <c r="DU88" i="65"/>
  <c r="DU185" i="65" s="1"/>
  <c r="DT88" i="65"/>
  <c r="DT185" i="65" s="1"/>
  <c r="DS88" i="65"/>
  <c r="DS185" i="65" s="1"/>
  <c r="DR88" i="65"/>
  <c r="DR185" i="65" s="1"/>
  <c r="DQ88" i="65"/>
  <c r="DQ185" i="65" s="1"/>
  <c r="DP88" i="65"/>
  <c r="DP185" i="65" s="1"/>
  <c r="DO88" i="65"/>
  <c r="DO185" i="65" s="1"/>
  <c r="DN88" i="65"/>
  <c r="DN185" i="65" s="1"/>
  <c r="DM88" i="65"/>
  <c r="DM185" i="65" s="1"/>
  <c r="DL88" i="65"/>
  <c r="DL185" i="65" s="1"/>
  <c r="DK88" i="65"/>
  <c r="DK185" i="65" s="1"/>
  <c r="DJ88" i="65"/>
  <c r="DJ185" i="65" s="1"/>
  <c r="DI88" i="65"/>
  <c r="DI185" i="65" s="1"/>
  <c r="DH88" i="65"/>
  <c r="DH185" i="65" s="1"/>
  <c r="DG88" i="65"/>
  <c r="DG185" i="65" s="1"/>
  <c r="DF88" i="65"/>
  <c r="DF185" i="65" s="1"/>
  <c r="DE88" i="65"/>
  <c r="DE185" i="65" s="1"/>
  <c r="DD88" i="65"/>
  <c r="DD185" i="65" s="1"/>
  <c r="DC88" i="65"/>
  <c r="DC185" i="65" s="1"/>
  <c r="DB88" i="65"/>
  <c r="DB185" i="65" s="1"/>
  <c r="DA88" i="65"/>
  <c r="DA185" i="65" s="1"/>
  <c r="CZ88" i="65"/>
  <c r="CZ185" i="65" s="1"/>
  <c r="CY88" i="65"/>
  <c r="CY185" i="65" s="1"/>
  <c r="CX88" i="65"/>
  <c r="CX185" i="65" s="1"/>
  <c r="CW88" i="65"/>
  <c r="CW185" i="65" s="1"/>
  <c r="CV88" i="65"/>
  <c r="CV185" i="65" s="1"/>
  <c r="CU88" i="65"/>
  <c r="CU185" i="65" s="1"/>
  <c r="CT88" i="65"/>
  <c r="CT185" i="65" s="1"/>
  <c r="CS88" i="65"/>
  <c r="CS185" i="65" s="1"/>
  <c r="CR88" i="65"/>
  <c r="CR185" i="65" s="1"/>
  <c r="CQ88" i="65"/>
  <c r="CQ185" i="65" s="1"/>
  <c r="CP88" i="65"/>
  <c r="CP185" i="65" s="1"/>
  <c r="CO88" i="65"/>
  <c r="CO185" i="65" s="1"/>
  <c r="CN88" i="65"/>
  <c r="CN185" i="65" s="1"/>
  <c r="CM88" i="65"/>
  <c r="CM185" i="65" s="1"/>
  <c r="CL88" i="65"/>
  <c r="CL185" i="65" s="1"/>
  <c r="CK88" i="65"/>
  <c r="CK185" i="65" s="1"/>
  <c r="CJ88" i="65"/>
  <c r="CJ185" i="65" s="1"/>
  <c r="CI88" i="65"/>
  <c r="CI185" i="65" s="1"/>
  <c r="CH88" i="65"/>
  <c r="CH185" i="65" s="1"/>
  <c r="CG88" i="65"/>
  <c r="CG185" i="65" s="1"/>
  <c r="CF88" i="65"/>
  <c r="CF185" i="65" s="1"/>
  <c r="CE88" i="65"/>
  <c r="CE185" i="65" s="1"/>
  <c r="CD88" i="65"/>
  <c r="CD185" i="65" s="1"/>
  <c r="CC88" i="65"/>
  <c r="CC185" i="65" s="1"/>
  <c r="CB88" i="65"/>
  <c r="CB185" i="65" s="1"/>
  <c r="CA88" i="65"/>
  <c r="CA185" i="65" s="1"/>
  <c r="BZ88" i="65"/>
  <c r="BZ185" i="65" s="1"/>
  <c r="BY88" i="65"/>
  <c r="BY185" i="65" s="1"/>
  <c r="BX88" i="65"/>
  <c r="BX185" i="65" s="1"/>
  <c r="BW88" i="65"/>
  <c r="BW185" i="65" s="1"/>
  <c r="BV88" i="65"/>
  <c r="BV185" i="65" s="1"/>
  <c r="BU88" i="65"/>
  <c r="BU185" i="65" s="1"/>
  <c r="BT88" i="65"/>
  <c r="BT185" i="65" s="1"/>
  <c r="BS88" i="65"/>
  <c r="BS185" i="65" s="1"/>
  <c r="BR88" i="65"/>
  <c r="BR185" i="65" s="1"/>
  <c r="BQ88" i="65"/>
  <c r="BQ185" i="65" s="1"/>
  <c r="BP88" i="65"/>
  <c r="BP185" i="65" s="1"/>
  <c r="BO88" i="65"/>
  <c r="BO185" i="65" s="1"/>
  <c r="BN88" i="65"/>
  <c r="BN185" i="65" s="1"/>
  <c r="BM88" i="65"/>
  <c r="BM185" i="65" s="1"/>
  <c r="BL88" i="65"/>
  <c r="BL185" i="65" s="1"/>
  <c r="BK88" i="65"/>
  <c r="BK185" i="65" s="1"/>
  <c r="BJ88" i="65"/>
  <c r="BJ185" i="65" s="1"/>
  <c r="BI88" i="65"/>
  <c r="BI185" i="65" s="1"/>
  <c r="BH88" i="65"/>
  <c r="BH185" i="65" s="1"/>
  <c r="BG88" i="65"/>
  <c r="BG185" i="65" s="1"/>
  <c r="BF88" i="65"/>
  <c r="BF185" i="65" s="1"/>
  <c r="BE88" i="65"/>
  <c r="BE185" i="65" s="1"/>
  <c r="BD88" i="65"/>
  <c r="BD185" i="65" s="1"/>
  <c r="BC88" i="65"/>
  <c r="BC185" i="65" s="1"/>
  <c r="BB88" i="65"/>
  <c r="BB185" i="65" s="1"/>
  <c r="BA88" i="65"/>
  <c r="BA185" i="65" s="1"/>
  <c r="AZ88" i="65"/>
  <c r="AZ185" i="65" s="1"/>
  <c r="AY88" i="65"/>
  <c r="AY185" i="65" s="1"/>
  <c r="AX88" i="65"/>
  <c r="AX185" i="65" s="1"/>
  <c r="AW88" i="65"/>
  <c r="AW185" i="65" s="1"/>
  <c r="AV88" i="65"/>
  <c r="AV185" i="65" s="1"/>
  <c r="AU88" i="65"/>
  <c r="AU185" i="65" s="1"/>
  <c r="AT88" i="65"/>
  <c r="AT185" i="65" s="1"/>
  <c r="AS88" i="65"/>
  <c r="AS185" i="65" s="1"/>
  <c r="AR88" i="65"/>
  <c r="AR185" i="65" s="1"/>
  <c r="AQ88" i="65"/>
  <c r="AQ185" i="65" s="1"/>
  <c r="AP88" i="65"/>
  <c r="AP185" i="65" s="1"/>
  <c r="AO88" i="65"/>
  <c r="AO185" i="65" s="1"/>
  <c r="AN88" i="65"/>
  <c r="AN185" i="65" s="1"/>
  <c r="AM88" i="65"/>
  <c r="AM185" i="65" s="1"/>
  <c r="AL88" i="65"/>
  <c r="AL185" i="65" s="1"/>
  <c r="AK88" i="65"/>
  <c r="AK185" i="65" s="1"/>
  <c r="AJ88" i="65"/>
  <c r="AJ185" i="65" s="1"/>
  <c r="AI88" i="65"/>
  <c r="AI185" i="65" s="1"/>
  <c r="AH88" i="65"/>
  <c r="AH185" i="65" s="1"/>
  <c r="AG88" i="65"/>
  <c r="AG185" i="65" s="1"/>
  <c r="AF88" i="65"/>
  <c r="AF185" i="65" s="1"/>
  <c r="AE88" i="65"/>
  <c r="AE185" i="65" s="1"/>
  <c r="AD88" i="65"/>
  <c r="AD185" i="65" s="1"/>
  <c r="AC88" i="65"/>
  <c r="AC185" i="65" s="1"/>
  <c r="AB88" i="65"/>
  <c r="AB185" i="65" s="1"/>
  <c r="AA88" i="65"/>
  <c r="AA185" i="65" s="1"/>
  <c r="Z88" i="65"/>
  <c r="Z185" i="65" s="1"/>
  <c r="Y88" i="65"/>
  <c r="Y185" i="65" s="1"/>
  <c r="X88" i="65"/>
  <c r="X185" i="65" s="1"/>
  <c r="W88" i="65"/>
  <c r="W185" i="65" s="1"/>
  <c r="V88" i="65"/>
  <c r="V185" i="65" s="1"/>
  <c r="U88" i="65"/>
  <c r="U185" i="65" s="1"/>
  <c r="T88" i="65"/>
  <c r="T185" i="65" s="1"/>
  <c r="S88" i="65"/>
  <c r="S185" i="65" s="1"/>
  <c r="R88" i="65"/>
  <c r="R185" i="65" s="1"/>
  <c r="Q88" i="65"/>
  <c r="Q185" i="65" s="1"/>
  <c r="P88" i="65"/>
  <c r="P185" i="65" s="1"/>
  <c r="O88" i="65"/>
  <c r="O185" i="65" s="1"/>
  <c r="N88" i="65"/>
  <c r="N185" i="65" s="1"/>
  <c r="M88" i="65"/>
  <c r="M185" i="65" s="1"/>
  <c r="L88" i="65"/>
  <c r="L185" i="65" s="1"/>
  <c r="K88" i="65"/>
  <c r="K185" i="65" s="1"/>
  <c r="J88" i="65"/>
  <c r="J185" i="65" s="1"/>
  <c r="I88" i="65"/>
  <c r="I185" i="65" s="1"/>
  <c r="H88" i="65"/>
  <c r="H185" i="65" s="1"/>
  <c r="G88" i="65"/>
  <c r="G185" i="65" s="1"/>
  <c r="F88" i="65"/>
  <c r="F185" i="65" s="1"/>
  <c r="E88" i="65"/>
  <c r="E185" i="65" s="1"/>
  <c r="D88" i="65"/>
  <c r="D185" i="65" s="1"/>
  <c r="C88" i="65"/>
  <c r="C185" i="65" s="1"/>
  <c r="EV87" i="65"/>
  <c r="EV184" i="65" s="1"/>
  <c r="EU87" i="65"/>
  <c r="EU184" i="65" s="1"/>
  <c r="ET87" i="65"/>
  <c r="ET184" i="65" s="1"/>
  <c r="ES87" i="65"/>
  <c r="ES184" i="65" s="1"/>
  <c r="ER87" i="65"/>
  <c r="ER184" i="65" s="1"/>
  <c r="EQ87" i="65"/>
  <c r="EQ184" i="65" s="1"/>
  <c r="EP87" i="65"/>
  <c r="EP184" i="65" s="1"/>
  <c r="EO87" i="65"/>
  <c r="EO184" i="65" s="1"/>
  <c r="EN87" i="65"/>
  <c r="EN184" i="65" s="1"/>
  <c r="EM87" i="65"/>
  <c r="EM184" i="65" s="1"/>
  <c r="EL87" i="65"/>
  <c r="EL184" i="65" s="1"/>
  <c r="EK87" i="65"/>
  <c r="EK184" i="65" s="1"/>
  <c r="EJ87" i="65"/>
  <c r="EJ184" i="65" s="1"/>
  <c r="EI87" i="65"/>
  <c r="EI184" i="65" s="1"/>
  <c r="EH87" i="65"/>
  <c r="EH184" i="65" s="1"/>
  <c r="EG87" i="65"/>
  <c r="EG184" i="65" s="1"/>
  <c r="EF87" i="65"/>
  <c r="EF184" i="65" s="1"/>
  <c r="EE87" i="65"/>
  <c r="EE184" i="65" s="1"/>
  <c r="ED87" i="65"/>
  <c r="ED184" i="65" s="1"/>
  <c r="EC87" i="65"/>
  <c r="EC184" i="65" s="1"/>
  <c r="EB87" i="65"/>
  <c r="EB184" i="65" s="1"/>
  <c r="EA87" i="65"/>
  <c r="EA184" i="65" s="1"/>
  <c r="DZ87" i="65"/>
  <c r="DZ184" i="65" s="1"/>
  <c r="DY87" i="65"/>
  <c r="DY184" i="65" s="1"/>
  <c r="DX87" i="65"/>
  <c r="DX184" i="65" s="1"/>
  <c r="DW87" i="65"/>
  <c r="DW184" i="65" s="1"/>
  <c r="DV87" i="65"/>
  <c r="DV184" i="65" s="1"/>
  <c r="DU87" i="65"/>
  <c r="DU184" i="65" s="1"/>
  <c r="DT87" i="65"/>
  <c r="DT184" i="65" s="1"/>
  <c r="DS87" i="65"/>
  <c r="DS184" i="65" s="1"/>
  <c r="DR87" i="65"/>
  <c r="DR184" i="65" s="1"/>
  <c r="DQ87" i="65"/>
  <c r="DQ184" i="65" s="1"/>
  <c r="DP87" i="65"/>
  <c r="DP184" i="65" s="1"/>
  <c r="DO87" i="65"/>
  <c r="DO184" i="65" s="1"/>
  <c r="DN87" i="65"/>
  <c r="DN184" i="65" s="1"/>
  <c r="DM87" i="65"/>
  <c r="DM184" i="65" s="1"/>
  <c r="DL87" i="65"/>
  <c r="DL184" i="65" s="1"/>
  <c r="DK87" i="65"/>
  <c r="DK184" i="65" s="1"/>
  <c r="DJ87" i="65"/>
  <c r="DJ184" i="65" s="1"/>
  <c r="DI87" i="65"/>
  <c r="DI184" i="65" s="1"/>
  <c r="DH87" i="65"/>
  <c r="DH184" i="65" s="1"/>
  <c r="DG87" i="65"/>
  <c r="DG184" i="65" s="1"/>
  <c r="DF87" i="65"/>
  <c r="DF184" i="65" s="1"/>
  <c r="DE87" i="65"/>
  <c r="DE184" i="65" s="1"/>
  <c r="DD87" i="65"/>
  <c r="DD184" i="65" s="1"/>
  <c r="DC87" i="65"/>
  <c r="DC184" i="65" s="1"/>
  <c r="DB87" i="65"/>
  <c r="DB184" i="65" s="1"/>
  <c r="DA87" i="65"/>
  <c r="DA184" i="65" s="1"/>
  <c r="CZ87" i="65"/>
  <c r="CZ184" i="65" s="1"/>
  <c r="CY87" i="65"/>
  <c r="CY184" i="65" s="1"/>
  <c r="CX87" i="65"/>
  <c r="CX184" i="65" s="1"/>
  <c r="CW87" i="65"/>
  <c r="CW184" i="65" s="1"/>
  <c r="CV87" i="65"/>
  <c r="CV184" i="65" s="1"/>
  <c r="CU87" i="65"/>
  <c r="CU184" i="65" s="1"/>
  <c r="CT87" i="65"/>
  <c r="CT184" i="65" s="1"/>
  <c r="CS87" i="65"/>
  <c r="CS184" i="65" s="1"/>
  <c r="CR87" i="65"/>
  <c r="CR184" i="65" s="1"/>
  <c r="CQ87" i="65"/>
  <c r="CQ184" i="65" s="1"/>
  <c r="CP87" i="65"/>
  <c r="CP184" i="65" s="1"/>
  <c r="CO87" i="65"/>
  <c r="CO184" i="65" s="1"/>
  <c r="CN87" i="65"/>
  <c r="CN184" i="65" s="1"/>
  <c r="CM87" i="65"/>
  <c r="CM184" i="65" s="1"/>
  <c r="CL87" i="65"/>
  <c r="CL184" i="65" s="1"/>
  <c r="CK87" i="65"/>
  <c r="CK184" i="65" s="1"/>
  <c r="CJ87" i="65"/>
  <c r="CJ184" i="65" s="1"/>
  <c r="CI87" i="65"/>
  <c r="CI184" i="65" s="1"/>
  <c r="CH87" i="65"/>
  <c r="CH184" i="65" s="1"/>
  <c r="CG87" i="65"/>
  <c r="CG184" i="65" s="1"/>
  <c r="CF87" i="65"/>
  <c r="CF184" i="65" s="1"/>
  <c r="CE87" i="65"/>
  <c r="CE184" i="65" s="1"/>
  <c r="CD87" i="65"/>
  <c r="CD184" i="65" s="1"/>
  <c r="CC87" i="65"/>
  <c r="CC184" i="65" s="1"/>
  <c r="CB87" i="65"/>
  <c r="CB184" i="65" s="1"/>
  <c r="CA87" i="65"/>
  <c r="CA184" i="65" s="1"/>
  <c r="BZ87" i="65"/>
  <c r="BZ184" i="65" s="1"/>
  <c r="BY87" i="65"/>
  <c r="BY184" i="65" s="1"/>
  <c r="BX87" i="65"/>
  <c r="BX184" i="65" s="1"/>
  <c r="BW87" i="65"/>
  <c r="BW184" i="65" s="1"/>
  <c r="BV87" i="65"/>
  <c r="BV184" i="65" s="1"/>
  <c r="BU87" i="65"/>
  <c r="BU184" i="65" s="1"/>
  <c r="BT87" i="65"/>
  <c r="BT184" i="65" s="1"/>
  <c r="BS87" i="65"/>
  <c r="BS184" i="65" s="1"/>
  <c r="BR87" i="65"/>
  <c r="BR184" i="65" s="1"/>
  <c r="BQ87" i="65"/>
  <c r="BQ184" i="65" s="1"/>
  <c r="BP87" i="65"/>
  <c r="BP184" i="65" s="1"/>
  <c r="BO87" i="65"/>
  <c r="BO184" i="65" s="1"/>
  <c r="BN87" i="65"/>
  <c r="BN184" i="65" s="1"/>
  <c r="BM87" i="65"/>
  <c r="BM184" i="65" s="1"/>
  <c r="BL87" i="65"/>
  <c r="BL184" i="65" s="1"/>
  <c r="BK87" i="65"/>
  <c r="BK184" i="65" s="1"/>
  <c r="BJ87" i="65"/>
  <c r="BJ184" i="65" s="1"/>
  <c r="BI87" i="65"/>
  <c r="BI184" i="65" s="1"/>
  <c r="BH87" i="65"/>
  <c r="BH184" i="65" s="1"/>
  <c r="BG87" i="65"/>
  <c r="BG184" i="65" s="1"/>
  <c r="BF87" i="65"/>
  <c r="BF184" i="65" s="1"/>
  <c r="BE87" i="65"/>
  <c r="BE184" i="65" s="1"/>
  <c r="BD87" i="65"/>
  <c r="BD184" i="65" s="1"/>
  <c r="BC87" i="65"/>
  <c r="BC184" i="65" s="1"/>
  <c r="BB87" i="65"/>
  <c r="BB184" i="65" s="1"/>
  <c r="BA87" i="65"/>
  <c r="BA184" i="65" s="1"/>
  <c r="AZ87" i="65"/>
  <c r="AZ184" i="65" s="1"/>
  <c r="AY87" i="65"/>
  <c r="AY184" i="65" s="1"/>
  <c r="AX87" i="65"/>
  <c r="AX184" i="65" s="1"/>
  <c r="AW87" i="65"/>
  <c r="AW184" i="65" s="1"/>
  <c r="AV87" i="65"/>
  <c r="AV184" i="65" s="1"/>
  <c r="AU87" i="65"/>
  <c r="AU184" i="65" s="1"/>
  <c r="AT87" i="65"/>
  <c r="AT184" i="65" s="1"/>
  <c r="AS87" i="65"/>
  <c r="AS184" i="65" s="1"/>
  <c r="AR87" i="65"/>
  <c r="AR184" i="65" s="1"/>
  <c r="AQ87" i="65"/>
  <c r="AQ184" i="65" s="1"/>
  <c r="AP87" i="65"/>
  <c r="AP184" i="65" s="1"/>
  <c r="AO87" i="65"/>
  <c r="AO184" i="65" s="1"/>
  <c r="AN87" i="65"/>
  <c r="AN184" i="65" s="1"/>
  <c r="AM87" i="65"/>
  <c r="AM184" i="65" s="1"/>
  <c r="AL87" i="65"/>
  <c r="AL184" i="65" s="1"/>
  <c r="AK87" i="65"/>
  <c r="AK184" i="65" s="1"/>
  <c r="AJ87" i="65"/>
  <c r="AJ184" i="65" s="1"/>
  <c r="AI87" i="65"/>
  <c r="AI184" i="65" s="1"/>
  <c r="AH87" i="65"/>
  <c r="AH184" i="65" s="1"/>
  <c r="AG87" i="65"/>
  <c r="AG184" i="65" s="1"/>
  <c r="AF87" i="65"/>
  <c r="AF184" i="65" s="1"/>
  <c r="AE87" i="65"/>
  <c r="AE184" i="65" s="1"/>
  <c r="AD87" i="65"/>
  <c r="AD184" i="65" s="1"/>
  <c r="AC87" i="65"/>
  <c r="AC184" i="65" s="1"/>
  <c r="AB87" i="65"/>
  <c r="AB184" i="65" s="1"/>
  <c r="AA87" i="65"/>
  <c r="AA184" i="65" s="1"/>
  <c r="Z87" i="65"/>
  <c r="Z184" i="65" s="1"/>
  <c r="Y87" i="65"/>
  <c r="Y184" i="65" s="1"/>
  <c r="X87" i="65"/>
  <c r="X184" i="65" s="1"/>
  <c r="W87" i="65"/>
  <c r="W184" i="65" s="1"/>
  <c r="V87" i="65"/>
  <c r="V184" i="65" s="1"/>
  <c r="U87" i="65"/>
  <c r="U184" i="65" s="1"/>
  <c r="T87" i="65"/>
  <c r="T184" i="65" s="1"/>
  <c r="S87" i="65"/>
  <c r="S184" i="65" s="1"/>
  <c r="R87" i="65"/>
  <c r="R184" i="65" s="1"/>
  <c r="Q87" i="65"/>
  <c r="Q184" i="65" s="1"/>
  <c r="P87" i="65"/>
  <c r="P184" i="65" s="1"/>
  <c r="O87" i="65"/>
  <c r="O184" i="65" s="1"/>
  <c r="N87" i="65"/>
  <c r="N184" i="65" s="1"/>
  <c r="M87" i="65"/>
  <c r="M184" i="65" s="1"/>
  <c r="L87" i="65"/>
  <c r="L184" i="65" s="1"/>
  <c r="K87" i="65"/>
  <c r="K184" i="65" s="1"/>
  <c r="J87" i="65"/>
  <c r="J184" i="65" s="1"/>
  <c r="I87" i="65"/>
  <c r="I184" i="65" s="1"/>
  <c r="H87" i="65"/>
  <c r="H184" i="65" s="1"/>
  <c r="G87" i="65"/>
  <c r="G184" i="65" s="1"/>
  <c r="F87" i="65"/>
  <c r="F184" i="65" s="1"/>
  <c r="E87" i="65"/>
  <c r="E184" i="65" s="1"/>
  <c r="D87" i="65"/>
  <c r="D184" i="65" s="1"/>
  <c r="C87" i="65"/>
  <c r="C184" i="65" s="1"/>
  <c r="EV86" i="65"/>
  <c r="EU86" i="65"/>
  <c r="EU183" i="65" s="1"/>
  <c r="ET86" i="65"/>
  <c r="ET183" i="65" s="1"/>
  <c r="ES86" i="65"/>
  <c r="ER86" i="65"/>
  <c r="EQ86" i="65"/>
  <c r="EQ183" i="65" s="1"/>
  <c r="EP86" i="65"/>
  <c r="EP183" i="65" s="1"/>
  <c r="EO86" i="65"/>
  <c r="EN86" i="65"/>
  <c r="EM86" i="65"/>
  <c r="EM183" i="65" s="1"/>
  <c r="EL86" i="65"/>
  <c r="EL183" i="65" s="1"/>
  <c r="EK86" i="65"/>
  <c r="EJ86" i="65"/>
  <c r="EI86" i="65"/>
  <c r="EI183" i="65" s="1"/>
  <c r="EH86" i="65"/>
  <c r="EH183" i="65" s="1"/>
  <c r="EG86" i="65"/>
  <c r="EF86" i="65"/>
  <c r="EF183" i="65" s="1"/>
  <c r="EE86" i="65"/>
  <c r="EE183" i="65" s="1"/>
  <c r="ED86" i="65"/>
  <c r="ED183" i="65" s="1"/>
  <c r="EC86" i="65"/>
  <c r="EB86" i="65"/>
  <c r="EB183" i="65" s="1"/>
  <c r="EA86" i="65"/>
  <c r="EA183" i="65" s="1"/>
  <c r="DZ86" i="65"/>
  <c r="DZ183" i="65" s="1"/>
  <c r="DY86" i="65"/>
  <c r="DX86" i="65"/>
  <c r="DX183" i="65" s="1"/>
  <c r="DW86" i="65"/>
  <c r="DW183" i="65" s="1"/>
  <c r="DV86" i="65"/>
  <c r="DV183" i="65" s="1"/>
  <c r="DU86" i="65"/>
  <c r="DT86" i="65"/>
  <c r="DT183" i="65" s="1"/>
  <c r="DS86" i="65"/>
  <c r="DS183" i="65" s="1"/>
  <c r="DR86" i="65"/>
  <c r="DR183" i="65" s="1"/>
  <c r="DQ86" i="65"/>
  <c r="DP86" i="65"/>
  <c r="DP183" i="65" s="1"/>
  <c r="DO86" i="65"/>
  <c r="DO183" i="65" s="1"/>
  <c r="DN86" i="65"/>
  <c r="DN183" i="65" s="1"/>
  <c r="DM86" i="65"/>
  <c r="DL86" i="65"/>
  <c r="DL183" i="65" s="1"/>
  <c r="DK86" i="65"/>
  <c r="DK183" i="65" s="1"/>
  <c r="DJ86" i="65"/>
  <c r="DJ183" i="65" s="1"/>
  <c r="DI86" i="65"/>
  <c r="DH86" i="65"/>
  <c r="DH183" i="65" s="1"/>
  <c r="DG86" i="65"/>
  <c r="DG183" i="65" s="1"/>
  <c r="DF86" i="65"/>
  <c r="DF183" i="65" s="1"/>
  <c r="DE86" i="65"/>
  <c r="DD86" i="65"/>
  <c r="DD183" i="65" s="1"/>
  <c r="DC86" i="65"/>
  <c r="DC183" i="65" s="1"/>
  <c r="DB86" i="65"/>
  <c r="DB183" i="65" s="1"/>
  <c r="DA86" i="65"/>
  <c r="CZ86" i="65"/>
  <c r="CZ183" i="65" s="1"/>
  <c r="CY86" i="65"/>
  <c r="CY183" i="65" s="1"/>
  <c r="CX86" i="65"/>
  <c r="CX183" i="65" s="1"/>
  <c r="CW86" i="65"/>
  <c r="CV86" i="65"/>
  <c r="CV183" i="65" s="1"/>
  <c r="CU86" i="65"/>
  <c r="CU183" i="65" s="1"/>
  <c r="CT86" i="65"/>
  <c r="CT183" i="65" s="1"/>
  <c r="CS86" i="65"/>
  <c r="CR86" i="65"/>
  <c r="CR183" i="65" s="1"/>
  <c r="CQ86" i="65"/>
  <c r="CQ183" i="65" s="1"/>
  <c r="CP86" i="65"/>
  <c r="CP183" i="65" s="1"/>
  <c r="CO86" i="65"/>
  <c r="CN86" i="65"/>
  <c r="CN183" i="65" s="1"/>
  <c r="CM86" i="65"/>
  <c r="CM183" i="65" s="1"/>
  <c r="CL86" i="65"/>
  <c r="CL183" i="65" s="1"/>
  <c r="CK86" i="65"/>
  <c r="CJ86" i="65"/>
  <c r="CJ183" i="65" s="1"/>
  <c r="CI86" i="65"/>
  <c r="CI183" i="65" s="1"/>
  <c r="CH86" i="65"/>
  <c r="CH183" i="65" s="1"/>
  <c r="CG86" i="65"/>
  <c r="CF86" i="65"/>
  <c r="CF183" i="65" s="1"/>
  <c r="CE86" i="65"/>
  <c r="CE183" i="65" s="1"/>
  <c r="CD86" i="65"/>
  <c r="CD183" i="65" s="1"/>
  <c r="CC86" i="65"/>
  <c r="CB86" i="65"/>
  <c r="CB183" i="65" s="1"/>
  <c r="CA86" i="65"/>
  <c r="CA183" i="65" s="1"/>
  <c r="BZ86" i="65"/>
  <c r="BZ183" i="65" s="1"/>
  <c r="BY86" i="65"/>
  <c r="BX86" i="65"/>
  <c r="BX183" i="65" s="1"/>
  <c r="BW86" i="65"/>
  <c r="BW183" i="65" s="1"/>
  <c r="BV86" i="65"/>
  <c r="BV183" i="65" s="1"/>
  <c r="BU86" i="65"/>
  <c r="BT86" i="65"/>
  <c r="BT183" i="65" s="1"/>
  <c r="BS86" i="65"/>
  <c r="BS183" i="65" s="1"/>
  <c r="BR86" i="65"/>
  <c r="BR183" i="65" s="1"/>
  <c r="BQ86" i="65"/>
  <c r="BQ183" i="65" s="1"/>
  <c r="BP86" i="65"/>
  <c r="BP183" i="65" s="1"/>
  <c r="BO86" i="65"/>
  <c r="BO183" i="65" s="1"/>
  <c r="BN86" i="65"/>
  <c r="BN183" i="65" s="1"/>
  <c r="BM86" i="65"/>
  <c r="BM183" i="65" s="1"/>
  <c r="BL86" i="65"/>
  <c r="BL183" i="65" s="1"/>
  <c r="BK86" i="65"/>
  <c r="BK183" i="65" s="1"/>
  <c r="BJ86" i="65"/>
  <c r="BJ183" i="65" s="1"/>
  <c r="BI86" i="65"/>
  <c r="BI183" i="65" s="1"/>
  <c r="BH86" i="65"/>
  <c r="BH183" i="65" s="1"/>
  <c r="BG86" i="65"/>
  <c r="BG183" i="65" s="1"/>
  <c r="BF86" i="65"/>
  <c r="BF183" i="65" s="1"/>
  <c r="BE86" i="65"/>
  <c r="BE183" i="65" s="1"/>
  <c r="BD86" i="65"/>
  <c r="BD183" i="65" s="1"/>
  <c r="BC86" i="65"/>
  <c r="BC183" i="65" s="1"/>
  <c r="BB86" i="65"/>
  <c r="BB183" i="65" s="1"/>
  <c r="BA86" i="65"/>
  <c r="BA183" i="65" s="1"/>
  <c r="AZ86" i="65"/>
  <c r="AZ183" i="65" s="1"/>
  <c r="AY86" i="65"/>
  <c r="AY183" i="65" s="1"/>
  <c r="AX86" i="65"/>
  <c r="AX183" i="65" s="1"/>
  <c r="AW86" i="65"/>
  <c r="AW183" i="65" s="1"/>
  <c r="AV86" i="65"/>
  <c r="AV183" i="65" s="1"/>
  <c r="AU86" i="65"/>
  <c r="AU183" i="65" s="1"/>
  <c r="AT86" i="65"/>
  <c r="AT183" i="65" s="1"/>
  <c r="AS86" i="65"/>
  <c r="AS183" i="65" s="1"/>
  <c r="AR86" i="65"/>
  <c r="AR183" i="65" s="1"/>
  <c r="AQ86" i="65"/>
  <c r="AQ183" i="65" s="1"/>
  <c r="AP86" i="65"/>
  <c r="AP183" i="65" s="1"/>
  <c r="AO86" i="65"/>
  <c r="AO183" i="65" s="1"/>
  <c r="AN86" i="65"/>
  <c r="AN183" i="65" s="1"/>
  <c r="AM86" i="65"/>
  <c r="AM183" i="65" s="1"/>
  <c r="AL86" i="65"/>
  <c r="AL183" i="65" s="1"/>
  <c r="AK86" i="65"/>
  <c r="AK183" i="65" s="1"/>
  <c r="AJ86" i="65"/>
  <c r="AJ183" i="65" s="1"/>
  <c r="AI86" i="65"/>
  <c r="AI183" i="65" s="1"/>
  <c r="AH86" i="65"/>
  <c r="AH183" i="65" s="1"/>
  <c r="AG86" i="65"/>
  <c r="AG183" i="65" s="1"/>
  <c r="AF86" i="65"/>
  <c r="AF183" i="65" s="1"/>
  <c r="AE86" i="65"/>
  <c r="AE183" i="65" s="1"/>
  <c r="AD86" i="65"/>
  <c r="AD183" i="65" s="1"/>
  <c r="AC86" i="65"/>
  <c r="AC183" i="65" s="1"/>
  <c r="AB86" i="65"/>
  <c r="AB183" i="65" s="1"/>
  <c r="AA86" i="65"/>
  <c r="AA183" i="65" s="1"/>
  <c r="Z86" i="65"/>
  <c r="Z183" i="65" s="1"/>
  <c r="Y86" i="65"/>
  <c r="Y183" i="65" s="1"/>
  <c r="X86" i="65"/>
  <c r="X183" i="65" s="1"/>
  <c r="W86" i="65"/>
  <c r="W183" i="65" s="1"/>
  <c r="V86" i="65"/>
  <c r="V183" i="65" s="1"/>
  <c r="U86" i="65"/>
  <c r="U183" i="65" s="1"/>
  <c r="T86" i="65"/>
  <c r="T183" i="65" s="1"/>
  <c r="S86" i="65"/>
  <c r="S183" i="65" s="1"/>
  <c r="R86" i="65"/>
  <c r="R183" i="65" s="1"/>
  <c r="Q86" i="65"/>
  <c r="Q183" i="65" s="1"/>
  <c r="P86" i="65"/>
  <c r="P183" i="65" s="1"/>
  <c r="O86" i="65"/>
  <c r="O183" i="65" s="1"/>
  <c r="N86" i="65"/>
  <c r="N183" i="65" s="1"/>
  <c r="M86" i="65"/>
  <c r="M183" i="65" s="1"/>
  <c r="L86" i="65"/>
  <c r="L183" i="65" s="1"/>
  <c r="K86" i="65"/>
  <c r="K183" i="65" s="1"/>
  <c r="J86" i="65"/>
  <c r="J183" i="65" s="1"/>
  <c r="I86" i="65"/>
  <c r="I183" i="65" s="1"/>
  <c r="H86" i="65"/>
  <c r="H183" i="65" s="1"/>
  <c r="G86" i="65"/>
  <c r="G183" i="65" s="1"/>
  <c r="F86" i="65"/>
  <c r="F183" i="65" s="1"/>
  <c r="E86" i="65"/>
  <c r="E183" i="65" s="1"/>
  <c r="D86" i="65"/>
  <c r="D183" i="65" s="1"/>
  <c r="C86" i="65"/>
  <c r="C183" i="65" s="1"/>
  <c r="F85" i="65"/>
  <c r="I85" i="65" s="1"/>
  <c r="L85" i="65" s="1"/>
  <c r="O85" i="65" s="1"/>
  <c r="R85" i="65" s="1"/>
  <c r="U85" i="65" s="1"/>
  <c r="X85" i="65" s="1"/>
  <c r="AA85" i="65" s="1"/>
  <c r="AD85" i="65" s="1"/>
  <c r="AG85" i="65" s="1"/>
  <c r="AJ85" i="65" s="1"/>
  <c r="AM85" i="65" s="1"/>
  <c r="AP85" i="65" s="1"/>
  <c r="AS85" i="65" s="1"/>
  <c r="AV85" i="65" s="1"/>
  <c r="AY85" i="65" s="1"/>
  <c r="BB85" i="65" s="1"/>
  <c r="BE85" i="65" s="1"/>
  <c r="BH85" i="65" s="1"/>
  <c r="BK85" i="65" s="1"/>
  <c r="BN85" i="65" s="1"/>
  <c r="BQ85" i="65" s="1"/>
  <c r="BT85" i="65" s="1"/>
  <c r="BW85" i="65" s="1"/>
  <c r="BZ85" i="65" s="1"/>
  <c r="CC85" i="65" s="1"/>
  <c r="CF85" i="65" s="1"/>
  <c r="CI85" i="65" s="1"/>
  <c r="CL85" i="65" s="1"/>
  <c r="CO85" i="65" s="1"/>
  <c r="CR85" i="65" s="1"/>
  <c r="CU85" i="65" s="1"/>
  <c r="CX85" i="65" s="1"/>
  <c r="DA85" i="65" s="1"/>
  <c r="DD85" i="65" s="1"/>
  <c r="DG85" i="65" s="1"/>
  <c r="DJ85" i="65" s="1"/>
  <c r="DM85" i="65" s="1"/>
  <c r="DP85" i="65" s="1"/>
  <c r="DS85" i="65" s="1"/>
  <c r="DV85" i="65" s="1"/>
  <c r="DY85" i="65" s="1"/>
  <c r="EB85" i="65" s="1"/>
  <c r="EE85" i="65" s="1"/>
  <c r="EH85" i="65" s="1"/>
  <c r="EK85" i="65" s="1"/>
  <c r="EN85" i="65" s="1"/>
  <c r="EQ85" i="65" s="1"/>
  <c r="ET85" i="65" s="1"/>
  <c r="C84" i="65"/>
  <c r="D81" i="65"/>
  <c r="C81" i="65"/>
  <c r="BA51" i="65"/>
  <c r="B51" i="65"/>
  <c r="B183" i="65" s="1"/>
  <c r="D50" i="65"/>
  <c r="E50" i="65" s="1"/>
  <c r="C49" i="65"/>
  <c r="J2" i="65"/>
  <c r="C2" i="65"/>
  <c r="A52" i="65" s="1"/>
  <c r="C2" i="41"/>
  <c r="A52" i="41" s="1"/>
  <c r="A53" i="41" s="1"/>
  <c r="B53" i="41" s="1"/>
  <c r="B126" i="41" s="1"/>
  <c r="BA51" i="41"/>
  <c r="C81" i="41"/>
  <c r="B51" i="41"/>
  <c r="B124" i="41" s="1"/>
  <c r="D81" i="72" l="1"/>
  <c r="D81" i="70"/>
  <c r="E81" i="65"/>
  <c r="F50" i="65"/>
  <c r="F81" i="65" s="1"/>
  <c r="E50" i="67"/>
  <c r="F50" i="67" s="1"/>
  <c r="E50" i="68"/>
  <c r="F50" i="68" s="1"/>
  <c r="D81" i="69"/>
  <c r="B183" i="41"/>
  <c r="B86" i="65"/>
  <c r="B86" i="69"/>
  <c r="B86" i="66"/>
  <c r="BA52" i="65"/>
  <c r="A53" i="65"/>
  <c r="BA53" i="65" s="1"/>
  <c r="B185" i="41"/>
  <c r="BA52" i="68"/>
  <c r="A53" i="68"/>
  <c r="BA53" i="68" s="1"/>
  <c r="B184" i="73"/>
  <c r="B125" i="73"/>
  <c r="B87" i="73"/>
  <c r="A53" i="73"/>
  <c r="B183" i="73"/>
  <c r="B124" i="73"/>
  <c r="BA52" i="73"/>
  <c r="E50" i="73"/>
  <c r="B86" i="73"/>
  <c r="F116" i="73"/>
  <c r="F183" i="73"/>
  <c r="J116" i="73"/>
  <c r="J183" i="73"/>
  <c r="N116" i="73"/>
  <c r="N183" i="73"/>
  <c r="R116" i="73"/>
  <c r="R183" i="73"/>
  <c r="V116" i="73"/>
  <c r="V183" i="73"/>
  <c r="Z116" i="73"/>
  <c r="Z183" i="73"/>
  <c r="AD116" i="73"/>
  <c r="AD183" i="73"/>
  <c r="AH116" i="73"/>
  <c r="AH183" i="73"/>
  <c r="AL116" i="73"/>
  <c r="AL183" i="73"/>
  <c r="AP116" i="73"/>
  <c r="AP183" i="73"/>
  <c r="AT116" i="73"/>
  <c r="AT183" i="73"/>
  <c r="AX116" i="73"/>
  <c r="AX183" i="73"/>
  <c r="BB116" i="73"/>
  <c r="BB183" i="73"/>
  <c r="BF116" i="73"/>
  <c r="BF183" i="73"/>
  <c r="BJ116" i="73"/>
  <c r="BJ183" i="73"/>
  <c r="BN116" i="73"/>
  <c r="BN183" i="73"/>
  <c r="BR116" i="73"/>
  <c r="BR183" i="73"/>
  <c r="BV116" i="73"/>
  <c r="BV183" i="73"/>
  <c r="BZ116" i="73"/>
  <c r="BZ183" i="73"/>
  <c r="CD116" i="73"/>
  <c r="CD183" i="73"/>
  <c r="CH116" i="73"/>
  <c r="CH183" i="73"/>
  <c r="CL116" i="73"/>
  <c r="CL183" i="73"/>
  <c r="CP116" i="73"/>
  <c r="CP183" i="73"/>
  <c r="CT116" i="73"/>
  <c r="CT183" i="73"/>
  <c r="CX116" i="73"/>
  <c r="CX183" i="73"/>
  <c r="DB116" i="73"/>
  <c r="DB183" i="73"/>
  <c r="DF116" i="73"/>
  <c r="DF183" i="73"/>
  <c r="DJ116" i="73"/>
  <c r="DJ183" i="73"/>
  <c r="DN116" i="73"/>
  <c r="DN183" i="73"/>
  <c r="DR116" i="73"/>
  <c r="DR183" i="73"/>
  <c r="DV116" i="73"/>
  <c r="DV183" i="73"/>
  <c r="DZ116" i="73"/>
  <c r="DZ183" i="73"/>
  <c r="ED116" i="73"/>
  <c r="ED183" i="73"/>
  <c r="EH116" i="73"/>
  <c r="EH183" i="73"/>
  <c r="EL116" i="73"/>
  <c r="EL183" i="73"/>
  <c r="EP116" i="73"/>
  <c r="EP183" i="73"/>
  <c r="ET116" i="73"/>
  <c r="ET183" i="73"/>
  <c r="C183" i="73"/>
  <c r="C116" i="73"/>
  <c r="G183" i="73"/>
  <c r="G116" i="73"/>
  <c r="K183" i="73"/>
  <c r="K116" i="73"/>
  <c r="O183" i="73"/>
  <c r="O116" i="73"/>
  <c r="S183" i="73"/>
  <c r="S116" i="73"/>
  <c r="W183" i="73"/>
  <c r="W116" i="73"/>
  <c r="AA183" i="73"/>
  <c r="AA116" i="73"/>
  <c r="AE183" i="73"/>
  <c r="AE116" i="73"/>
  <c r="AI183" i="73"/>
  <c r="AI116" i="73"/>
  <c r="AM183" i="73"/>
  <c r="AM116" i="73"/>
  <c r="AQ183" i="73"/>
  <c r="AQ116" i="73"/>
  <c r="AU183" i="73"/>
  <c r="AU116" i="73"/>
  <c r="AY183" i="73"/>
  <c r="AY116" i="73"/>
  <c r="BC183" i="73"/>
  <c r="BC116" i="73"/>
  <c r="BG183" i="73"/>
  <c r="BG116" i="73"/>
  <c r="BK183" i="73"/>
  <c r="BK116" i="73"/>
  <c r="BO183" i="73"/>
  <c r="BO116" i="73"/>
  <c r="BS183" i="73"/>
  <c r="BS116" i="73"/>
  <c r="BW183" i="73"/>
  <c r="BW116" i="73"/>
  <c r="CA183" i="73"/>
  <c r="CA116" i="73"/>
  <c r="CE183" i="73"/>
  <c r="CE116" i="73"/>
  <c r="CI183" i="73"/>
  <c r="CI116" i="73"/>
  <c r="CM183" i="73"/>
  <c r="CM116" i="73"/>
  <c r="CQ183" i="73"/>
  <c r="CQ116" i="73"/>
  <c r="CU183" i="73"/>
  <c r="CU116" i="73"/>
  <c r="CY183" i="73"/>
  <c r="CY116" i="73"/>
  <c r="DC183" i="73"/>
  <c r="DC116" i="73"/>
  <c r="DG183" i="73"/>
  <c r="DG116" i="73"/>
  <c r="DK183" i="73"/>
  <c r="DK116" i="73"/>
  <c r="DO183" i="73"/>
  <c r="DO116" i="73"/>
  <c r="DS183" i="73"/>
  <c r="DS116" i="73"/>
  <c r="DW183" i="73"/>
  <c r="DW116" i="73"/>
  <c r="EA183" i="73"/>
  <c r="EA116" i="73"/>
  <c r="EE183" i="73"/>
  <c r="EE116" i="73"/>
  <c r="EI183" i="73"/>
  <c r="EI116" i="73"/>
  <c r="EM183" i="73"/>
  <c r="EM116" i="73"/>
  <c r="EQ183" i="73"/>
  <c r="EQ116" i="73"/>
  <c r="EU183" i="73"/>
  <c r="EU116" i="73"/>
  <c r="A54" i="73"/>
  <c r="A55" i="73" s="1"/>
  <c r="D183" i="73"/>
  <c r="D116" i="73"/>
  <c r="H183" i="73"/>
  <c r="H116" i="73"/>
  <c r="L183" i="73"/>
  <c r="L116" i="73"/>
  <c r="P183" i="73"/>
  <c r="P116" i="73"/>
  <c r="T183" i="73"/>
  <c r="T116" i="73"/>
  <c r="X183" i="73"/>
  <c r="X116" i="73"/>
  <c r="AB183" i="73"/>
  <c r="AB116" i="73"/>
  <c r="AF183" i="73"/>
  <c r="AF116" i="73"/>
  <c r="AJ183" i="73"/>
  <c r="AJ116" i="73"/>
  <c r="AN183" i="73"/>
  <c r="AN116" i="73"/>
  <c r="AR183" i="73"/>
  <c r="AR116" i="73"/>
  <c r="AV183" i="73"/>
  <c r="AV116" i="73"/>
  <c r="AZ183" i="73"/>
  <c r="AZ116" i="73"/>
  <c r="BD183" i="73"/>
  <c r="BD116" i="73"/>
  <c r="BH183" i="73"/>
  <c r="BH116" i="73"/>
  <c r="BL183" i="73"/>
  <c r="BL116" i="73"/>
  <c r="BP183" i="73"/>
  <c r="BP116" i="73"/>
  <c r="BT183" i="73"/>
  <c r="BT116" i="73"/>
  <c r="BX183" i="73"/>
  <c r="BX116" i="73"/>
  <c r="CB183" i="73"/>
  <c r="CB116" i="73"/>
  <c r="CF183" i="73"/>
  <c r="CF116" i="73"/>
  <c r="CJ183" i="73"/>
  <c r="CJ116" i="73"/>
  <c r="CN183" i="73"/>
  <c r="CN116" i="73"/>
  <c r="CR183" i="73"/>
  <c r="CR116" i="73"/>
  <c r="CV183" i="73"/>
  <c r="CV116" i="73"/>
  <c r="CZ183" i="73"/>
  <c r="CZ116" i="73"/>
  <c r="DD183" i="73"/>
  <c r="DD116" i="73"/>
  <c r="DH183" i="73"/>
  <c r="DH116" i="73"/>
  <c r="DL183" i="73"/>
  <c r="DL116" i="73"/>
  <c r="DP183" i="73"/>
  <c r="DP116" i="73"/>
  <c r="DT183" i="73"/>
  <c r="DT116" i="73"/>
  <c r="DX183" i="73"/>
  <c r="DX116" i="73"/>
  <c r="EB183" i="73"/>
  <c r="EB116" i="73"/>
  <c r="EF183" i="73"/>
  <c r="EF116" i="73"/>
  <c r="EJ183" i="73"/>
  <c r="EJ116" i="73"/>
  <c r="EN183" i="73"/>
  <c r="EN116" i="73"/>
  <c r="ER183" i="73"/>
  <c r="ER116" i="73"/>
  <c r="EV183" i="73"/>
  <c r="EV116" i="73"/>
  <c r="E116" i="73"/>
  <c r="E183" i="73"/>
  <c r="I183" i="73"/>
  <c r="I116" i="73"/>
  <c r="M116" i="73"/>
  <c r="M183" i="73"/>
  <c r="Q183" i="73"/>
  <c r="Q116" i="73"/>
  <c r="U116" i="73"/>
  <c r="U183" i="73"/>
  <c r="Y183" i="73"/>
  <c r="Y116" i="73"/>
  <c r="AC116" i="73"/>
  <c r="AC183" i="73"/>
  <c r="AG183" i="73"/>
  <c r="AG116" i="73"/>
  <c r="AK116" i="73"/>
  <c r="AK183" i="73"/>
  <c r="AO183" i="73"/>
  <c r="AO116" i="73"/>
  <c r="AS116" i="73"/>
  <c r="AS183" i="73"/>
  <c r="AW183" i="73"/>
  <c r="AW116" i="73"/>
  <c r="BA116" i="73"/>
  <c r="BA183" i="73"/>
  <c r="BE183" i="73"/>
  <c r="BE116" i="73"/>
  <c r="BI116" i="73"/>
  <c r="BI183" i="73"/>
  <c r="BM183" i="73"/>
  <c r="BM116" i="73"/>
  <c r="BQ116" i="73"/>
  <c r="BQ183" i="73"/>
  <c r="BU183" i="73"/>
  <c r="BU116" i="73"/>
  <c r="BY116" i="73"/>
  <c r="BY183" i="73"/>
  <c r="CC183" i="73"/>
  <c r="CC116" i="73"/>
  <c r="CG116" i="73"/>
  <c r="CG183" i="73"/>
  <c r="CK183" i="73"/>
  <c r="CK116" i="73"/>
  <c r="CO116" i="73"/>
  <c r="CO183" i="73"/>
  <c r="CS183" i="73"/>
  <c r="CS116" i="73"/>
  <c r="CW116" i="73"/>
  <c r="CW183" i="73"/>
  <c r="DA183" i="73"/>
  <c r="DA116" i="73"/>
  <c r="DE116" i="73"/>
  <c r="DE183" i="73"/>
  <c r="DI183" i="73"/>
  <c r="DI116" i="73"/>
  <c r="DM116" i="73"/>
  <c r="DM183" i="73"/>
  <c r="DQ183" i="73"/>
  <c r="DQ116" i="73"/>
  <c r="DU116" i="73"/>
  <c r="DU183" i="73"/>
  <c r="DY183" i="73"/>
  <c r="DY116" i="73"/>
  <c r="EC116" i="73"/>
  <c r="EC183" i="73"/>
  <c r="EG183" i="73"/>
  <c r="EG116" i="73"/>
  <c r="EK116" i="73"/>
  <c r="EK183" i="73"/>
  <c r="EO183" i="73"/>
  <c r="EO116" i="73"/>
  <c r="ES116" i="73"/>
  <c r="ES183" i="73"/>
  <c r="B237" i="73"/>
  <c r="F50" i="72"/>
  <c r="E81" i="72"/>
  <c r="F217" i="72"/>
  <c r="F214" i="72"/>
  <c r="J217" i="72"/>
  <c r="G236" i="72" s="1"/>
  <c r="J214" i="72"/>
  <c r="N217" i="72"/>
  <c r="H237" i="72" s="1"/>
  <c r="N214" i="72"/>
  <c r="R217" i="72"/>
  <c r="R214" i="72"/>
  <c r="V217" i="72"/>
  <c r="G240" i="72" s="1"/>
  <c r="V214" i="72"/>
  <c r="Z217" i="72"/>
  <c r="H241" i="72" s="1"/>
  <c r="Z214" i="72"/>
  <c r="AD217" i="72"/>
  <c r="AD214" i="72"/>
  <c r="AH217" i="72"/>
  <c r="G244" i="72" s="1"/>
  <c r="AH214" i="72"/>
  <c r="AL217" i="72"/>
  <c r="H245" i="72" s="1"/>
  <c r="AL214" i="72"/>
  <c r="AP217" i="72"/>
  <c r="AP214" i="72"/>
  <c r="AT217" i="72"/>
  <c r="G248" i="72" s="1"/>
  <c r="AT214" i="72"/>
  <c r="AX217" i="72"/>
  <c r="H249" i="72" s="1"/>
  <c r="AX214" i="72"/>
  <c r="BB217" i="72"/>
  <c r="BB214" i="72"/>
  <c r="BF217" i="72"/>
  <c r="G252" i="72" s="1"/>
  <c r="BF214" i="72"/>
  <c r="BJ217" i="72"/>
  <c r="H253" i="72" s="1"/>
  <c r="BJ214" i="72"/>
  <c r="BN217" i="72"/>
  <c r="BN214" i="72"/>
  <c r="BR217" i="72"/>
  <c r="G256" i="72" s="1"/>
  <c r="BR214" i="72"/>
  <c r="BV217" i="72"/>
  <c r="H257" i="72" s="1"/>
  <c r="BV214" i="72"/>
  <c r="BZ217" i="72"/>
  <c r="BZ214" i="72"/>
  <c r="CD217" i="72"/>
  <c r="G260" i="72" s="1"/>
  <c r="CD214" i="72"/>
  <c r="CH217" i="72"/>
  <c r="H261" i="72" s="1"/>
  <c r="CH214" i="72"/>
  <c r="CL217" i="72"/>
  <c r="CL214" i="72"/>
  <c r="CP217" i="72"/>
  <c r="G264" i="72" s="1"/>
  <c r="CP214" i="72"/>
  <c r="CT217" i="72"/>
  <c r="H265" i="72" s="1"/>
  <c r="CT214" i="72"/>
  <c r="CX217" i="72"/>
  <c r="CX214" i="72"/>
  <c r="DB217" i="72"/>
  <c r="G268" i="72" s="1"/>
  <c r="DB214" i="72"/>
  <c r="DF217" i="72"/>
  <c r="H269" i="72" s="1"/>
  <c r="DF214" i="72"/>
  <c r="DJ217" i="72"/>
  <c r="DJ214" i="72"/>
  <c r="DN217" i="72"/>
  <c r="G272" i="72" s="1"/>
  <c r="DN214" i="72"/>
  <c r="DR217" i="72"/>
  <c r="H273" i="72" s="1"/>
  <c r="DR214" i="72"/>
  <c r="DV217" i="72"/>
  <c r="DV214" i="72"/>
  <c r="DZ217" i="72"/>
  <c r="G276" i="72" s="1"/>
  <c r="DZ214" i="72"/>
  <c r="ED217" i="72"/>
  <c r="H277" i="72" s="1"/>
  <c r="ED214" i="72"/>
  <c r="EH217" i="72"/>
  <c r="EH214" i="72"/>
  <c r="EL217" i="72"/>
  <c r="G280" i="72" s="1"/>
  <c r="EL214" i="72"/>
  <c r="EP217" i="72"/>
  <c r="H281" i="72" s="1"/>
  <c r="EP214" i="72"/>
  <c r="ET183" i="72"/>
  <c r="ET116" i="72"/>
  <c r="G116" i="72"/>
  <c r="O116" i="72"/>
  <c r="W116" i="72"/>
  <c r="AE116" i="72"/>
  <c r="AM116" i="72"/>
  <c r="AU116" i="72"/>
  <c r="BC116" i="72"/>
  <c r="BK116" i="72"/>
  <c r="BS116" i="72"/>
  <c r="CA116" i="72"/>
  <c r="CI116" i="72"/>
  <c r="CQ116" i="72"/>
  <c r="DB116" i="72"/>
  <c r="DR116" i="72"/>
  <c r="EH116" i="72"/>
  <c r="B52" i="72"/>
  <c r="C217" i="72"/>
  <c r="C214" i="72"/>
  <c r="G217" i="72"/>
  <c r="G235" i="72" s="1"/>
  <c r="G214" i="72"/>
  <c r="K217" i="72"/>
  <c r="H236" i="72" s="1"/>
  <c r="K214" i="72"/>
  <c r="O217" i="72"/>
  <c r="O214" i="72"/>
  <c r="S217" i="72"/>
  <c r="G239" i="72" s="1"/>
  <c r="S214" i="72"/>
  <c r="W217" i="72"/>
  <c r="H240" i="72" s="1"/>
  <c r="W214" i="72"/>
  <c r="AA217" i="72"/>
  <c r="AA214" i="72"/>
  <c r="AE217" i="72"/>
  <c r="G243" i="72" s="1"/>
  <c r="AE214" i="72"/>
  <c r="AI217" i="72"/>
  <c r="H244" i="72" s="1"/>
  <c r="AI214" i="72"/>
  <c r="AM217" i="72"/>
  <c r="AM214" i="72"/>
  <c r="AQ217" i="72"/>
  <c r="G247" i="72" s="1"/>
  <c r="AQ214" i="72"/>
  <c r="AU217" i="72"/>
  <c r="H248" i="72" s="1"/>
  <c r="AU214" i="72"/>
  <c r="AY217" i="72"/>
  <c r="AY214" i="72"/>
  <c r="BC217" i="72"/>
  <c r="G251" i="72" s="1"/>
  <c r="BC214" i="72"/>
  <c r="BG217" i="72"/>
  <c r="H252" i="72" s="1"/>
  <c r="BG214" i="72"/>
  <c r="BK217" i="72"/>
  <c r="BK214" i="72"/>
  <c r="BO217" i="72"/>
  <c r="G255" i="72" s="1"/>
  <c r="BO214" i="72"/>
  <c r="BS217" i="72"/>
  <c r="H256" i="72" s="1"/>
  <c r="BS214" i="72"/>
  <c r="BW217" i="72"/>
  <c r="BW214" i="72"/>
  <c r="CA217" i="72"/>
  <c r="G259" i="72" s="1"/>
  <c r="CA214" i="72"/>
  <c r="CE217" i="72"/>
  <c r="H260" i="72" s="1"/>
  <c r="CE214" i="72"/>
  <c r="CI217" i="72"/>
  <c r="CI214" i="72"/>
  <c r="CM217" i="72"/>
  <c r="G263" i="72" s="1"/>
  <c r="CM214" i="72"/>
  <c r="CQ217" i="72"/>
  <c r="H264" i="72" s="1"/>
  <c r="CQ214" i="72"/>
  <c r="CU217" i="72"/>
  <c r="CU214" i="72"/>
  <c r="CY183" i="72"/>
  <c r="CY116" i="72"/>
  <c r="DC183" i="72"/>
  <c r="DC116" i="72"/>
  <c r="DG183" i="72"/>
  <c r="DG116" i="72"/>
  <c r="DK183" i="72"/>
  <c r="DK116" i="72"/>
  <c r="DO183" i="72"/>
  <c r="DO116" i="72"/>
  <c r="DS183" i="72"/>
  <c r="DS116" i="72"/>
  <c r="DW183" i="72"/>
  <c r="DW116" i="72"/>
  <c r="EA183" i="72"/>
  <c r="EA116" i="72"/>
  <c r="EE183" i="72"/>
  <c r="EE116" i="72"/>
  <c r="EI183" i="72"/>
  <c r="EI116" i="72"/>
  <c r="EM183" i="72"/>
  <c r="EM116" i="72"/>
  <c r="EQ183" i="72"/>
  <c r="EQ116" i="72"/>
  <c r="EU183" i="72"/>
  <c r="EU116" i="72"/>
  <c r="J116" i="72"/>
  <c r="R116" i="72"/>
  <c r="Z116" i="72"/>
  <c r="AH116" i="72"/>
  <c r="AP116" i="72"/>
  <c r="AX116" i="72"/>
  <c r="BF116" i="72"/>
  <c r="BN116" i="72"/>
  <c r="BV116" i="72"/>
  <c r="CD116" i="72"/>
  <c r="CL116" i="72"/>
  <c r="CT116" i="72"/>
  <c r="DF116" i="72"/>
  <c r="DV116" i="72"/>
  <c r="EL116" i="72"/>
  <c r="B183" i="72"/>
  <c r="B124" i="72"/>
  <c r="D183" i="72"/>
  <c r="D116" i="72"/>
  <c r="H183" i="72"/>
  <c r="H116" i="72"/>
  <c r="L183" i="72"/>
  <c r="L116" i="72"/>
  <c r="P183" i="72"/>
  <c r="P116" i="72"/>
  <c r="T183" i="72"/>
  <c r="T116" i="72"/>
  <c r="X183" i="72"/>
  <c r="X116" i="72"/>
  <c r="AB183" i="72"/>
  <c r="AB116" i="72"/>
  <c r="AF183" i="72"/>
  <c r="AF116" i="72"/>
  <c r="AJ183" i="72"/>
  <c r="AJ116" i="72"/>
  <c r="AN183" i="72"/>
  <c r="AN116" i="72"/>
  <c r="AR183" i="72"/>
  <c r="AR116" i="72"/>
  <c r="AV183" i="72"/>
  <c r="AV116" i="72"/>
  <c r="AZ183" i="72"/>
  <c r="AZ116" i="72"/>
  <c r="BD183" i="72"/>
  <c r="BD116" i="72"/>
  <c r="BH183" i="72"/>
  <c r="BH116" i="72"/>
  <c r="BL183" i="72"/>
  <c r="BL116" i="72"/>
  <c r="BP183" i="72"/>
  <c r="BP116" i="72"/>
  <c r="BT183" i="72"/>
  <c r="BT116" i="72"/>
  <c r="BX183" i="72"/>
  <c r="BX116" i="72"/>
  <c r="CB183" i="72"/>
  <c r="CB116" i="72"/>
  <c r="CF183" i="72"/>
  <c r="CF116" i="72"/>
  <c r="CJ183" i="72"/>
  <c r="CJ116" i="72"/>
  <c r="CN183" i="72"/>
  <c r="CN116" i="72"/>
  <c r="CR183" i="72"/>
  <c r="CR116" i="72"/>
  <c r="CV183" i="72"/>
  <c r="CV116" i="72"/>
  <c r="CZ183" i="72"/>
  <c r="CZ116" i="72"/>
  <c r="DD183" i="72"/>
  <c r="DD116" i="72"/>
  <c r="DH183" i="72"/>
  <c r="DH116" i="72"/>
  <c r="DL183" i="72"/>
  <c r="DL116" i="72"/>
  <c r="DP183" i="72"/>
  <c r="DP116" i="72"/>
  <c r="DT183" i="72"/>
  <c r="DT116" i="72"/>
  <c r="DX183" i="72"/>
  <c r="DX116" i="72"/>
  <c r="EB183" i="72"/>
  <c r="EB116" i="72"/>
  <c r="EF183" i="72"/>
  <c r="EF116" i="72"/>
  <c r="EJ183" i="72"/>
  <c r="EJ116" i="72"/>
  <c r="EN183" i="72"/>
  <c r="EN116" i="72"/>
  <c r="ER183" i="72"/>
  <c r="ER116" i="72"/>
  <c r="EV183" i="72"/>
  <c r="EV116" i="72"/>
  <c r="C116" i="72"/>
  <c r="K116" i="72"/>
  <c r="S116" i="72"/>
  <c r="AA116" i="72"/>
  <c r="AI116" i="72"/>
  <c r="AQ116" i="72"/>
  <c r="AY116" i="72"/>
  <c r="BG116" i="72"/>
  <c r="BO116" i="72"/>
  <c r="BW116" i="72"/>
  <c r="CE116" i="72"/>
  <c r="CM116" i="72"/>
  <c r="CU116" i="72"/>
  <c r="DJ116" i="72"/>
  <c r="DZ116" i="72"/>
  <c r="EP116" i="72"/>
  <c r="A53" i="72"/>
  <c r="A54" i="72" s="1"/>
  <c r="E183" i="72"/>
  <c r="E116" i="72"/>
  <c r="I183" i="72"/>
  <c r="I116" i="72"/>
  <c r="M183" i="72"/>
  <c r="M116" i="72"/>
  <c r="Q183" i="72"/>
  <c r="Q116" i="72"/>
  <c r="U183" i="72"/>
  <c r="U116" i="72"/>
  <c r="Y183" i="72"/>
  <c r="Y116" i="72"/>
  <c r="AC183" i="72"/>
  <c r="AC116" i="72"/>
  <c r="AG183" i="72"/>
  <c r="AG116" i="72"/>
  <c r="AK183" i="72"/>
  <c r="AK116" i="72"/>
  <c r="AO183" i="72"/>
  <c r="AO116" i="72"/>
  <c r="AS183" i="72"/>
  <c r="AS116" i="72"/>
  <c r="AW183" i="72"/>
  <c r="AW116" i="72"/>
  <c r="BA183" i="72"/>
  <c r="BA116" i="72"/>
  <c r="BE183" i="72"/>
  <c r="BE116" i="72"/>
  <c r="BI183" i="72"/>
  <c r="BI116" i="72"/>
  <c r="BM183" i="72"/>
  <c r="BM116" i="72"/>
  <c r="BQ183" i="72"/>
  <c r="BQ116" i="72"/>
  <c r="BU183" i="72"/>
  <c r="BU116" i="72"/>
  <c r="BY183" i="72"/>
  <c r="BY116" i="72"/>
  <c r="CC183" i="72"/>
  <c r="CC116" i="72"/>
  <c r="CG183" i="72"/>
  <c r="CG116" i="72"/>
  <c r="CK183" i="72"/>
  <c r="CK116" i="72"/>
  <c r="CO183" i="72"/>
  <c r="CO116" i="72"/>
  <c r="CS183" i="72"/>
  <c r="CS116" i="72"/>
  <c r="CW183" i="72"/>
  <c r="CW116" i="72"/>
  <c r="DA183" i="72"/>
  <c r="DA116" i="72"/>
  <c r="DE183" i="72"/>
  <c r="DE116" i="72"/>
  <c r="DI183" i="72"/>
  <c r="DI116" i="72"/>
  <c r="DM183" i="72"/>
  <c r="DM116" i="72"/>
  <c r="DQ183" i="72"/>
  <c r="DQ116" i="72"/>
  <c r="DU183" i="72"/>
  <c r="DU116" i="72"/>
  <c r="DY183" i="72"/>
  <c r="DY116" i="72"/>
  <c r="EC183" i="72"/>
  <c r="EC116" i="72"/>
  <c r="EG183" i="72"/>
  <c r="EG116" i="72"/>
  <c r="EK183" i="72"/>
  <c r="EK116" i="72"/>
  <c r="EO183" i="72"/>
  <c r="EO116" i="72"/>
  <c r="ES183" i="72"/>
  <c r="ES116" i="72"/>
  <c r="F116" i="72"/>
  <c r="N116" i="72"/>
  <c r="V116" i="72"/>
  <c r="AD116" i="72"/>
  <c r="AL116" i="72"/>
  <c r="AT116" i="72"/>
  <c r="BB116" i="72"/>
  <c r="BJ116" i="72"/>
  <c r="BR116" i="72"/>
  <c r="BZ116" i="72"/>
  <c r="CH116" i="72"/>
  <c r="CP116" i="72"/>
  <c r="CX116" i="72"/>
  <c r="DN116" i="72"/>
  <c r="ED116" i="72"/>
  <c r="B236" i="72"/>
  <c r="F50" i="71"/>
  <c r="E81" i="71"/>
  <c r="B52" i="71"/>
  <c r="C183" i="71"/>
  <c r="C116" i="71"/>
  <c r="G183" i="71"/>
  <c r="G116" i="71"/>
  <c r="K183" i="71"/>
  <c r="K116" i="71"/>
  <c r="O183" i="71"/>
  <c r="O116" i="71"/>
  <c r="S183" i="71"/>
  <c r="S116" i="71"/>
  <c r="W183" i="71"/>
  <c r="W116" i="71"/>
  <c r="AA183" i="71"/>
  <c r="AA116" i="71"/>
  <c r="AE183" i="71"/>
  <c r="AE116" i="71"/>
  <c r="AI183" i="71"/>
  <c r="AI116" i="71"/>
  <c r="AM183" i="71"/>
  <c r="AM116" i="71"/>
  <c r="AQ183" i="71"/>
  <c r="AQ116" i="71"/>
  <c r="AU183" i="71"/>
  <c r="AU116" i="71"/>
  <c r="AY183" i="71"/>
  <c r="AY116" i="71"/>
  <c r="BC183" i="71"/>
  <c r="BC116" i="71"/>
  <c r="BG183" i="71"/>
  <c r="BG116" i="71"/>
  <c r="BK183" i="71"/>
  <c r="BK116" i="71"/>
  <c r="BO183" i="71"/>
  <c r="BO116" i="71"/>
  <c r="BS183" i="71"/>
  <c r="BS116" i="71"/>
  <c r="BW183" i="71"/>
  <c r="BW116" i="71"/>
  <c r="CA183" i="71"/>
  <c r="CA116" i="71"/>
  <c r="CE183" i="71"/>
  <c r="CE116" i="71"/>
  <c r="CI183" i="71"/>
  <c r="CI116" i="71"/>
  <c r="CM183" i="71"/>
  <c r="CM116" i="71"/>
  <c r="CQ183" i="71"/>
  <c r="CQ116" i="71"/>
  <c r="CU183" i="71"/>
  <c r="CU116" i="71"/>
  <c r="CY183" i="71"/>
  <c r="CY116" i="71"/>
  <c r="DC183" i="71"/>
  <c r="DC116" i="71"/>
  <c r="DG183" i="71"/>
  <c r="DG116" i="71"/>
  <c r="DK183" i="71"/>
  <c r="DK116" i="71"/>
  <c r="DO183" i="71"/>
  <c r="DO116" i="71"/>
  <c r="DS183" i="71"/>
  <c r="DS116" i="71"/>
  <c r="DW183" i="71"/>
  <c r="DW116" i="71"/>
  <c r="EA183" i="71"/>
  <c r="EA116" i="71"/>
  <c r="EE183" i="71"/>
  <c r="EE116" i="71"/>
  <c r="EI183" i="71"/>
  <c r="EI116" i="71"/>
  <c r="EM183" i="71"/>
  <c r="EM116" i="71"/>
  <c r="EQ183" i="71"/>
  <c r="EQ116" i="71"/>
  <c r="EU183" i="71"/>
  <c r="EU116" i="71"/>
  <c r="J116" i="71"/>
  <c r="R116" i="71"/>
  <c r="Z116" i="71"/>
  <c r="AH116" i="71"/>
  <c r="AP116" i="71"/>
  <c r="AX116" i="71"/>
  <c r="BF116" i="71"/>
  <c r="BN116" i="71"/>
  <c r="BV116" i="71"/>
  <c r="CD116" i="71"/>
  <c r="CL116" i="71"/>
  <c r="CT116" i="71"/>
  <c r="DB116" i="71"/>
  <c r="DJ116" i="71"/>
  <c r="DR116" i="71"/>
  <c r="DZ116" i="71"/>
  <c r="EH116" i="71"/>
  <c r="EP116" i="71"/>
  <c r="B183" i="71"/>
  <c r="B124" i="71"/>
  <c r="D183" i="71"/>
  <c r="D116" i="71"/>
  <c r="H183" i="71"/>
  <c r="H116" i="71"/>
  <c r="L183" i="71"/>
  <c r="L116" i="71"/>
  <c r="P183" i="71"/>
  <c r="P116" i="71"/>
  <c r="T183" i="71"/>
  <c r="T116" i="71"/>
  <c r="X183" i="71"/>
  <c r="X116" i="71"/>
  <c r="AB183" i="71"/>
  <c r="AB116" i="71"/>
  <c r="AF183" i="71"/>
  <c r="AF116" i="71"/>
  <c r="AJ183" i="71"/>
  <c r="AJ116" i="71"/>
  <c r="AN183" i="71"/>
  <c r="AN116" i="71"/>
  <c r="AR183" i="71"/>
  <c r="AR116" i="71"/>
  <c r="AV183" i="71"/>
  <c r="AV116" i="71"/>
  <c r="AZ183" i="71"/>
  <c r="AZ116" i="71"/>
  <c r="BD183" i="71"/>
  <c r="BD116" i="71"/>
  <c r="BH183" i="71"/>
  <c r="BH116" i="71"/>
  <c r="BL183" i="71"/>
  <c r="BL116" i="71"/>
  <c r="BP183" i="71"/>
  <c r="BP116" i="71"/>
  <c r="BT183" i="71"/>
  <c r="BT116" i="71"/>
  <c r="BX183" i="71"/>
  <c r="BX116" i="71"/>
  <c r="CB183" i="71"/>
  <c r="CB116" i="71"/>
  <c r="CF183" i="71"/>
  <c r="CF116" i="71"/>
  <c r="CJ183" i="71"/>
  <c r="CJ116" i="71"/>
  <c r="CN183" i="71"/>
  <c r="CN116" i="71"/>
  <c r="CR183" i="71"/>
  <c r="CR116" i="71"/>
  <c r="CV183" i="71"/>
  <c r="CV116" i="71"/>
  <c r="CZ183" i="71"/>
  <c r="CZ116" i="71"/>
  <c r="DD183" i="71"/>
  <c r="DD116" i="71"/>
  <c r="DH183" i="71"/>
  <c r="DH116" i="71"/>
  <c r="DL183" i="71"/>
  <c r="DL116" i="71"/>
  <c r="DP183" i="71"/>
  <c r="DP116" i="71"/>
  <c r="DT183" i="71"/>
  <c r="DT116" i="71"/>
  <c r="DX183" i="71"/>
  <c r="DX116" i="71"/>
  <c r="EB183" i="71"/>
  <c r="EB116" i="71"/>
  <c r="EF183" i="71"/>
  <c r="EF116" i="71"/>
  <c r="EJ183" i="71"/>
  <c r="EJ116" i="71"/>
  <c r="EN183" i="71"/>
  <c r="EN116" i="71"/>
  <c r="ER183" i="71"/>
  <c r="ER116" i="71"/>
  <c r="EV183" i="71"/>
  <c r="EV116" i="71"/>
  <c r="E116" i="71"/>
  <c r="M116" i="71"/>
  <c r="U116" i="71"/>
  <c r="AC116" i="71"/>
  <c r="AK116" i="71"/>
  <c r="AS116" i="71"/>
  <c r="BA116" i="71"/>
  <c r="BI116" i="71"/>
  <c r="BQ116" i="71"/>
  <c r="BY116" i="71"/>
  <c r="CG116" i="71"/>
  <c r="CO116" i="71"/>
  <c r="CW116" i="71"/>
  <c r="DE116" i="71"/>
  <c r="DM116" i="71"/>
  <c r="DU116" i="71"/>
  <c r="EC116" i="71"/>
  <c r="EK116" i="71"/>
  <c r="ES116" i="71"/>
  <c r="A53" i="71"/>
  <c r="E214" i="71"/>
  <c r="E217" i="71"/>
  <c r="H234" i="71" s="1"/>
  <c r="I214" i="71"/>
  <c r="I217" i="71"/>
  <c r="M214" i="71"/>
  <c r="M217" i="71"/>
  <c r="G237" i="71" s="1"/>
  <c r="Q217" i="71"/>
  <c r="H238" i="71" s="1"/>
  <c r="Q214" i="71"/>
  <c r="U214" i="71"/>
  <c r="U217" i="71"/>
  <c r="Y214" i="71"/>
  <c r="Y217" i="71"/>
  <c r="G241" i="71" s="1"/>
  <c r="AC214" i="71"/>
  <c r="AC217" i="71"/>
  <c r="H242" i="71" s="1"/>
  <c r="AG217" i="71"/>
  <c r="AG214" i="71"/>
  <c r="AK214" i="71"/>
  <c r="AK217" i="71"/>
  <c r="G245" i="71" s="1"/>
  <c r="AO214" i="71"/>
  <c r="AO217" i="71"/>
  <c r="H246" i="71" s="1"/>
  <c r="AS217" i="71"/>
  <c r="AS214" i="71"/>
  <c r="AW217" i="71"/>
  <c r="G249" i="71" s="1"/>
  <c r="AW214" i="71"/>
  <c r="BA217" i="71"/>
  <c r="H250" i="71" s="1"/>
  <c r="BA214" i="71"/>
  <c r="BE217" i="71"/>
  <c r="BE214" i="71"/>
  <c r="BI217" i="71"/>
  <c r="G253" i="71" s="1"/>
  <c r="BI214" i="71"/>
  <c r="BM217" i="71"/>
  <c r="H254" i="71" s="1"/>
  <c r="BM214" i="71"/>
  <c r="BQ217" i="71"/>
  <c r="BQ214" i="71"/>
  <c r="BU217" i="71"/>
  <c r="G257" i="71" s="1"/>
  <c r="BU214" i="71"/>
  <c r="BY217" i="71"/>
  <c r="H258" i="71" s="1"/>
  <c r="BY214" i="71"/>
  <c r="CC217" i="71"/>
  <c r="CC214" i="71"/>
  <c r="CG217" i="71"/>
  <c r="G261" i="71" s="1"/>
  <c r="CG214" i="71"/>
  <c r="CK217" i="71"/>
  <c r="H262" i="71" s="1"/>
  <c r="CK214" i="71"/>
  <c r="CO217" i="71"/>
  <c r="CO214" i="71"/>
  <c r="CS217" i="71"/>
  <c r="G265" i="71" s="1"/>
  <c r="CS214" i="71"/>
  <c r="CW217" i="71"/>
  <c r="H266" i="71" s="1"/>
  <c r="CW214" i="71"/>
  <c r="DA217" i="71"/>
  <c r="DA214" i="71"/>
  <c r="DE217" i="71"/>
  <c r="G269" i="71" s="1"/>
  <c r="DE214" i="71"/>
  <c r="DI217" i="71"/>
  <c r="H270" i="71" s="1"/>
  <c r="DI214" i="71"/>
  <c r="DM217" i="71"/>
  <c r="DM214" i="71"/>
  <c r="DQ217" i="71"/>
  <c r="G273" i="71" s="1"/>
  <c r="DQ214" i="71"/>
  <c r="DU217" i="71"/>
  <c r="H274" i="71" s="1"/>
  <c r="DU214" i="71"/>
  <c r="DY217" i="71"/>
  <c r="DY214" i="71"/>
  <c r="EC217" i="71"/>
  <c r="G277" i="71" s="1"/>
  <c r="EC214" i="71"/>
  <c r="EG217" i="71"/>
  <c r="H278" i="71" s="1"/>
  <c r="EG214" i="71"/>
  <c r="EK217" i="71"/>
  <c r="EK214" i="71"/>
  <c r="EO217" i="71"/>
  <c r="G281" i="71" s="1"/>
  <c r="EO214" i="71"/>
  <c r="ES217" i="71"/>
  <c r="H282" i="71" s="1"/>
  <c r="ES214" i="71"/>
  <c r="F116" i="71"/>
  <c r="N116" i="71"/>
  <c r="V116" i="71"/>
  <c r="AD116" i="71"/>
  <c r="AL116" i="71"/>
  <c r="AT116" i="71"/>
  <c r="BB116" i="71"/>
  <c r="BJ116" i="71"/>
  <c r="BR116" i="71"/>
  <c r="BZ116" i="71"/>
  <c r="CH116" i="71"/>
  <c r="CP116" i="71"/>
  <c r="CX116" i="71"/>
  <c r="DF116" i="71"/>
  <c r="DN116" i="71"/>
  <c r="DV116" i="71"/>
  <c r="ED116" i="71"/>
  <c r="EL116" i="71"/>
  <c r="ET116" i="71"/>
  <c r="F217" i="71"/>
  <c r="F214" i="71"/>
  <c r="J217" i="71"/>
  <c r="G236" i="71" s="1"/>
  <c r="J214" i="71"/>
  <c r="N217" i="71"/>
  <c r="H237" i="71" s="1"/>
  <c r="N214" i="71"/>
  <c r="R214" i="71"/>
  <c r="R217" i="71"/>
  <c r="V217" i="71"/>
  <c r="G240" i="71" s="1"/>
  <c r="V214" i="71"/>
  <c r="Z217" i="71"/>
  <c r="H241" i="71" s="1"/>
  <c r="Z214" i="71"/>
  <c r="AD217" i="71"/>
  <c r="AD214" i="71"/>
  <c r="AH217" i="71"/>
  <c r="G244" i="71" s="1"/>
  <c r="AH214" i="71"/>
  <c r="AL217" i="71"/>
  <c r="H245" i="71" s="1"/>
  <c r="AL214" i="71"/>
  <c r="AP217" i="71"/>
  <c r="AP214" i="71"/>
  <c r="AT217" i="71"/>
  <c r="G248" i="71" s="1"/>
  <c r="AT214" i="71"/>
  <c r="AX217" i="71"/>
  <c r="H249" i="71" s="1"/>
  <c r="AX214" i="71"/>
  <c r="BB214" i="71"/>
  <c r="BB217" i="71"/>
  <c r="BF217" i="71"/>
  <c r="G252" i="71" s="1"/>
  <c r="BF214" i="71"/>
  <c r="BJ217" i="71"/>
  <c r="H253" i="71" s="1"/>
  <c r="BJ214" i="71"/>
  <c r="BN217" i="71"/>
  <c r="BN214" i="71"/>
  <c r="BR214" i="71"/>
  <c r="BR217" i="71"/>
  <c r="G256" i="71" s="1"/>
  <c r="BV217" i="71"/>
  <c r="H257" i="71" s="1"/>
  <c r="BV214" i="71"/>
  <c r="BZ217" i="71"/>
  <c r="BZ214" i="71"/>
  <c r="CD217" i="71"/>
  <c r="G260" i="71" s="1"/>
  <c r="CD214" i="71"/>
  <c r="CH214" i="71"/>
  <c r="CH217" i="71"/>
  <c r="H261" i="71" s="1"/>
  <c r="CL217" i="71"/>
  <c r="CL214" i="71"/>
  <c r="CP217" i="71"/>
  <c r="G264" i="71" s="1"/>
  <c r="CP214" i="71"/>
  <c r="CT217" i="71"/>
  <c r="H265" i="71" s="1"/>
  <c r="CT214" i="71"/>
  <c r="CX214" i="71"/>
  <c r="CX217" i="71"/>
  <c r="DB217" i="71"/>
  <c r="G268" i="71" s="1"/>
  <c r="DB214" i="71"/>
  <c r="DF217" i="71"/>
  <c r="H269" i="71" s="1"/>
  <c r="DF214" i="71"/>
  <c r="DJ217" i="71"/>
  <c r="DJ214" i="71"/>
  <c r="DN214" i="71"/>
  <c r="DN217" i="71"/>
  <c r="G272" i="71" s="1"/>
  <c r="DR217" i="71"/>
  <c r="H273" i="71" s="1"/>
  <c r="DR214" i="71"/>
  <c r="DV217" i="71"/>
  <c r="DV214" i="71"/>
  <c r="DZ217" i="71"/>
  <c r="G276" i="71" s="1"/>
  <c r="DZ214" i="71"/>
  <c r="ED214" i="71"/>
  <c r="ED217" i="71"/>
  <c r="H277" i="71" s="1"/>
  <c r="EH217" i="71"/>
  <c r="EH214" i="71"/>
  <c r="EL217" i="71"/>
  <c r="G280" i="71" s="1"/>
  <c r="EL214" i="71"/>
  <c r="EP214" i="71"/>
  <c r="EP217" i="71"/>
  <c r="H281" i="71" s="1"/>
  <c r="ET217" i="71"/>
  <c r="ET214" i="71"/>
  <c r="I116" i="71"/>
  <c r="Q116" i="71"/>
  <c r="Y116" i="71"/>
  <c r="AG116" i="71"/>
  <c r="AO116" i="71"/>
  <c r="AW116" i="71"/>
  <c r="BE116" i="71"/>
  <c r="BM116" i="71"/>
  <c r="BU116" i="71"/>
  <c r="CC116" i="71"/>
  <c r="CK116" i="71"/>
  <c r="CS116" i="71"/>
  <c r="DA116" i="71"/>
  <c r="DI116" i="71"/>
  <c r="DQ116" i="71"/>
  <c r="DY116" i="71"/>
  <c r="EG116" i="71"/>
  <c r="EO116" i="71"/>
  <c r="B236" i="71"/>
  <c r="E81" i="70"/>
  <c r="F50" i="70"/>
  <c r="B183" i="70"/>
  <c r="B124" i="70"/>
  <c r="C183" i="70"/>
  <c r="C116" i="70"/>
  <c r="G183" i="70"/>
  <c r="G116" i="70"/>
  <c r="K183" i="70"/>
  <c r="K116" i="70"/>
  <c r="O183" i="70"/>
  <c r="O116" i="70"/>
  <c r="S183" i="70"/>
  <c r="S116" i="70"/>
  <c r="W183" i="70"/>
  <c r="W116" i="70"/>
  <c r="AA183" i="70"/>
  <c r="AA116" i="70"/>
  <c r="AE183" i="70"/>
  <c r="AE116" i="70"/>
  <c r="AI183" i="70"/>
  <c r="AI116" i="70"/>
  <c r="AM183" i="70"/>
  <c r="AM116" i="70"/>
  <c r="AQ183" i="70"/>
  <c r="AQ116" i="70"/>
  <c r="AU183" i="70"/>
  <c r="AU116" i="70"/>
  <c r="AY183" i="70"/>
  <c r="AY116" i="70"/>
  <c r="BC183" i="70"/>
  <c r="BC116" i="70"/>
  <c r="BG183" i="70"/>
  <c r="BG116" i="70"/>
  <c r="BK183" i="70"/>
  <c r="BK116" i="70"/>
  <c r="BO183" i="70"/>
  <c r="BO116" i="70"/>
  <c r="BS183" i="70"/>
  <c r="BS116" i="70"/>
  <c r="BW183" i="70"/>
  <c r="BW116" i="70"/>
  <c r="CA183" i="70"/>
  <c r="CA116" i="70"/>
  <c r="CE183" i="70"/>
  <c r="CE116" i="70"/>
  <c r="CI183" i="70"/>
  <c r="CI116" i="70"/>
  <c r="CM217" i="70"/>
  <c r="G263" i="70" s="1"/>
  <c r="CM214" i="70"/>
  <c r="A52" i="70"/>
  <c r="B86" i="70"/>
  <c r="F183" i="70"/>
  <c r="F116" i="70"/>
  <c r="J183" i="70"/>
  <c r="J116" i="70"/>
  <c r="N183" i="70"/>
  <c r="N116" i="70"/>
  <c r="R183" i="70"/>
  <c r="R116" i="70"/>
  <c r="V183" i="70"/>
  <c r="V116" i="70"/>
  <c r="Z183" i="70"/>
  <c r="Z116" i="70"/>
  <c r="AD183" i="70"/>
  <c r="AD116" i="70"/>
  <c r="AH183" i="70"/>
  <c r="AH116" i="70"/>
  <c r="AL183" i="70"/>
  <c r="AL116" i="70"/>
  <c r="AP183" i="70"/>
  <c r="AP116" i="70"/>
  <c r="AT183" i="70"/>
  <c r="AT116" i="70"/>
  <c r="AX183" i="70"/>
  <c r="AX116" i="70"/>
  <c r="BB183" i="70"/>
  <c r="BB116" i="70"/>
  <c r="BF183" i="70"/>
  <c r="BF116" i="70"/>
  <c r="BJ183" i="70"/>
  <c r="BJ116" i="70"/>
  <c r="BN183" i="70"/>
  <c r="BN116" i="70"/>
  <c r="BR183" i="70"/>
  <c r="BR116" i="70"/>
  <c r="BV183" i="70"/>
  <c r="BV116" i="70"/>
  <c r="BZ183" i="70"/>
  <c r="BZ116" i="70"/>
  <c r="CD183" i="70"/>
  <c r="CD116" i="70"/>
  <c r="CH183" i="70"/>
  <c r="CH116" i="70"/>
  <c r="CL183" i="70"/>
  <c r="CL116" i="70"/>
  <c r="CP183" i="70"/>
  <c r="CP116" i="70"/>
  <c r="CT183" i="70"/>
  <c r="CT116" i="70"/>
  <c r="CX183" i="70"/>
  <c r="CX116" i="70"/>
  <c r="DB183" i="70"/>
  <c r="DB116" i="70"/>
  <c r="DF183" i="70"/>
  <c r="DF116" i="70"/>
  <c r="DJ183" i="70"/>
  <c r="DJ116" i="70"/>
  <c r="DN183" i="70"/>
  <c r="DN116" i="70"/>
  <c r="DR183" i="70"/>
  <c r="DR116" i="70"/>
  <c r="DV183" i="70"/>
  <c r="DV116" i="70"/>
  <c r="DZ183" i="70"/>
  <c r="DZ116" i="70"/>
  <c r="ED183" i="70"/>
  <c r="ED116" i="70"/>
  <c r="EH183" i="70"/>
  <c r="EH116" i="70"/>
  <c r="EL183" i="70"/>
  <c r="EL116" i="70"/>
  <c r="EP183" i="70"/>
  <c r="EP116" i="70"/>
  <c r="ET183" i="70"/>
  <c r="ET116" i="70"/>
  <c r="CQ217" i="70"/>
  <c r="H264" i="70" s="1"/>
  <c r="CQ214" i="70"/>
  <c r="CU217" i="70"/>
  <c r="CU214" i="70"/>
  <c r="CY217" i="70"/>
  <c r="G267" i="70" s="1"/>
  <c r="CY214" i="70"/>
  <c r="DC217" i="70"/>
  <c r="H268" i="70" s="1"/>
  <c r="DC214" i="70"/>
  <c r="DG217" i="70"/>
  <c r="DG214" i="70"/>
  <c r="DK217" i="70"/>
  <c r="G271" i="70" s="1"/>
  <c r="DK214" i="70"/>
  <c r="DO217" i="70"/>
  <c r="H272" i="70" s="1"/>
  <c r="DO214" i="70"/>
  <c r="DS217" i="70"/>
  <c r="DS214" i="70"/>
  <c r="DW217" i="70"/>
  <c r="G275" i="70" s="1"/>
  <c r="DW214" i="70"/>
  <c r="EA217" i="70"/>
  <c r="H276" i="70" s="1"/>
  <c r="EA214" i="70"/>
  <c r="EE217" i="70"/>
  <c r="EE214" i="70"/>
  <c r="EI217" i="70"/>
  <c r="G279" i="70" s="1"/>
  <c r="EI214" i="70"/>
  <c r="EM217" i="70"/>
  <c r="H280" i="70" s="1"/>
  <c r="EM214" i="70"/>
  <c r="EQ217" i="70"/>
  <c r="EQ214" i="70"/>
  <c r="EU217" i="70"/>
  <c r="G283" i="70" s="1"/>
  <c r="EU214" i="70"/>
  <c r="D217" i="70"/>
  <c r="G234" i="70" s="1"/>
  <c r="D214" i="70"/>
  <c r="H217" i="70"/>
  <c r="H235" i="70" s="1"/>
  <c r="H214" i="70"/>
  <c r="L217" i="70"/>
  <c r="L214" i="70"/>
  <c r="P217" i="70"/>
  <c r="G238" i="70" s="1"/>
  <c r="P214" i="70"/>
  <c r="T217" i="70"/>
  <c r="H239" i="70" s="1"/>
  <c r="T214" i="70"/>
  <c r="X217" i="70"/>
  <c r="X214" i="70"/>
  <c r="AB217" i="70"/>
  <c r="G242" i="70" s="1"/>
  <c r="AB214" i="70"/>
  <c r="AF217" i="70"/>
  <c r="H243" i="70" s="1"/>
  <c r="AF214" i="70"/>
  <c r="AJ217" i="70"/>
  <c r="AJ214" i="70"/>
  <c r="AN217" i="70"/>
  <c r="G246" i="70" s="1"/>
  <c r="AN214" i="70"/>
  <c r="AR217" i="70"/>
  <c r="H247" i="70" s="1"/>
  <c r="AR214" i="70"/>
  <c r="AV217" i="70"/>
  <c r="AV214" i="70"/>
  <c r="AZ217" i="70"/>
  <c r="G250" i="70" s="1"/>
  <c r="AZ214" i="70"/>
  <c r="BD217" i="70"/>
  <c r="H251" i="70" s="1"/>
  <c r="BD214" i="70"/>
  <c r="BH217" i="70"/>
  <c r="BH214" i="70"/>
  <c r="BL217" i="70"/>
  <c r="G254" i="70" s="1"/>
  <c r="BL214" i="70"/>
  <c r="BP217" i="70"/>
  <c r="H255" i="70" s="1"/>
  <c r="BP214" i="70"/>
  <c r="BT217" i="70"/>
  <c r="BT214" i="70"/>
  <c r="BX217" i="70"/>
  <c r="G258" i="70" s="1"/>
  <c r="BX214" i="70"/>
  <c r="CB217" i="70"/>
  <c r="H259" i="70" s="1"/>
  <c r="CB214" i="70"/>
  <c r="CF217" i="70"/>
  <c r="CF214" i="70"/>
  <c r="CJ217" i="70"/>
  <c r="G262" i="70" s="1"/>
  <c r="CJ214" i="70"/>
  <c r="CN217" i="70"/>
  <c r="H263" i="70" s="1"/>
  <c r="CN214" i="70"/>
  <c r="CR217" i="70"/>
  <c r="CR214" i="70"/>
  <c r="CV217" i="70"/>
  <c r="G266" i="70" s="1"/>
  <c r="CV214" i="70"/>
  <c r="CZ217" i="70"/>
  <c r="H267" i="70" s="1"/>
  <c r="CZ214" i="70"/>
  <c r="DD217" i="70"/>
  <c r="DD214" i="70"/>
  <c r="DH217" i="70"/>
  <c r="G270" i="70" s="1"/>
  <c r="DH214" i="70"/>
  <c r="DL217" i="70"/>
  <c r="H271" i="70" s="1"/>
  <c r="DL214" i="70"/>
  <c r="DP217" i="70"/>
  <c r="DP214" i="70"/>
  <c r="DT217" i="70"/>
  <c r="G274" i="70" s="1"/>
  <c r="DT214" i="70"/>
  <c r="DX217" i="70"/>
  <c r="H275" i="70" s="1"/>
  <c r="DX214" i="70"/>
  <c r="EB217" i="70"/>
  <c r="EB214" i="70"/>
  <c r="EF217" i="70"/>
  <c r="G278" i="70" s="1"/>
  <c r="EF214" i="70"/>
  <c r="EJ217" i="70"/>
  <c r="H279" i="70" s="1"/>
  <c r="EJ214" i="70"/>
  <c r="EN217" i="70"/>
  <c r="EN214" i="70"/>
  <c r="ER217" i="70"/>
  <c r="G282" i="70" s="1"/>
  <c r="ER214" i="70"/>
  <c r="EV217" i="70"/>
  <c r="H283" i="70" s="1"/>
  <c r="EV214" i="70"/>
  <c r="CM116" i="70"/>
  <c r="CQ116" i="70"/>
  <c r="CU116" i="70"/>
  <c r="CY116" i="70"/>
  <c r="DC116" i="70"/>
  <c r="DG116" i="70"/>
  <c r="DK116" i="70"/>
  <c r="DO116" i="70"/>
  <c r="DS116" i="70"/>
  <c r="DW116" i="70"/>
  <c r="EA116" i="70"/>
  <c r="EE116" i="70"/>
  <c r="EI116" i="70"/>
  <c r="EM116" i="70"/>
  <c r="EQ116" i="70"/>
  <c r="EU116" i="70"/>
  <c r="E217" i="70"/>
  <c r="H234" i="70" s="1"/>
  <c r="E214" i="70"/>
  <c r="I217" i="70"/>
  <c r="I214" i="70"/>
  <c r="M217" i="70"/>
  <c r="G237" i="70" s="1"/>
  <c r="M214" i="70"/>
  <c r="Q217" i="70"/>
  <c r="H238" i="70" s="1"/>
  <c r="Q214" i="70"/>
  <c r="U217" i="70"/>
  <c r="U214" i="70"/>
  <c r="Y217" i="70"/>
  <c r="G241" i="70" s="1"/>
  <c r="Y214" i="70"/>
  <c r="AC217" i="70"/>
  <c r="H242" i="70" s="1"/>
  <c r="AC214" i="70"/>
  <c r="AG217" i="70"/>
  <c r="AG214" i="70"/>
  <c r="AK217" i="70"/>
  <c r="G245" i="70" s="1"/>
  <c r="AK214" i="70"/>
  <c r="AO217" i="70"/>
  <c r="H246" i="70" s="1"/>
  <c r="AO214" i="70"/>
  <c r="AS217" i="70"/>
  <c r="AS214" i="70"/>
  <c r="AW217" i="70"/>
  <c r="G249" i="70" s="1"/>
  <c r="AW214" i="70"/>
  <c r="BA217" i="70"/>
  <c r="H250" i="70" s="1"/>
  <c r="BA214" i="70"/>
  <c r="BE217" i="70"/>
  <c r="BE214" i="70"/>
  <c r="BI217" i="70"/>
  <c r="G253" i="70" s="1"/>
  <c r="BI214" i="70"/>
  <c r="BM217" i="70"/>
  <c r="H254" i="70" s="1"/>
  <c r="BM214" i="70"/>
  <c r="BQ217" i="70"/>
  <c r="BQ214" i="70"/>
  <c r="BU217" i="70"/>
  <c r="G257" i="70" s="1"/>
  <c r="BU214" i="70"/>
  <c r="BY217" i="70"/>
  <c r="H258" i="70" s="1"/>
  <c r="BY214" i="70"/>
  <c r="CC217" i="70"/>
  <c r="CC214" i="70"/>
  <c r="CG217" i="70"/>
  <c r="G261" i="70" s="1"/>
  <c r="CG214" i="70"/>
  <c r="CK217" i="70"/>
  <c r="H262" i="70" s="1"/>
  <c r="CK214" i="70"/>
  <c r="CO217" i="70"/>
  <c r="CO214" i="70"/>
  <c r="CS217" i="70"/>
  <c r="G265" i="70" s="1"/>
  <c r="CS214" i="70"/>
  <c r="CW217" i="70"/>
  <c r="H266" i="70" s="1"/>
  <c r="CW214" i="70"/>
  <c r="DA217" i="70"/>
  <c r="DA214" i="70"/>
  <c r="DE217" i="70"/>
  <c r="G269" i="70" s="1"/>
  <c r="DE214" i="70"/>
  <c r="DI217" i="70"/>
  <c r="H270" i="70" s="1"/>
  <c r="DI214" i="70"/>
  <c r="DM217" i="70"/>
  <c r="DM214" i="70"/>
  <c r="DQ217" i="70"/>
  <c r="G273" i="70" s="1"/>
  <c r="DQ214" i="70"/>
  <c r="DU217" i="70"/>
  <c r="H274" i="70" s="1"/>
  <c r="DU214" i="70"/>
  <c r="DY217" i="70"/>
  <c r="DY214" i="70"/>
  <c r="EC217" i="70"/>
  <c r="G277" i="70" s="1"/>
  <c r="EC214" i="70"/>
  <c r="EG217" i="70"/>
  <c r="H278" i="70" s="1"/>
  <c r="EG214" i="70"/>
  <c r="EK217" i="70"/>
  <c r="EK214" i="70"/>
  <c r="EO217" i="70"/>
  <c r="G281" i="70" s="1"/>
  <c r="EO214" i="70"/>
  <c r="ES217" i="70"/>
  <c r="H282" i="70" s="1"/>
  <c r="ES214" i="70"/>
  <c r="D116" i="70"/>
  <c r="H116" i="70"/>
  <c r="L116" i="70"/>
  <c r="P116" i="70"/>
  <c r="T116" i="70"/>
  <c r="X116" i="70"/>
  <c r="AB116" i="70"/>
  <c r="AF116" i="70"/>
  <c r="AJ116" i="70"/>
  <c r="AN116" i="70"/>
  <c r="AR116" i="70"/>
  <c r="AV116" i="70"/>
  <c r="AZ116" i="70"/>
  <c r="BD116" i="70"/>
  <c r="BH116" i="70"/>
  <c r="BL116" i="70"/>
  <c r="BP116" i="70"/>
  <c r="BT116" i="70"/>
  <c r="BX116" i="70"/>
  <c r="CB116" i="70"/>
  <c r="CF116" i="70"/>
  <c r="CJ116" i="70"/>
  <c r="CN116" i="70"/>
  <c r="CR116" i="70"/>
  <c r="CV116" i="70"/>
  <c r="CZ116" i="70"/>
  <c r="DD116" i="70"/>
  <c r="DH116" i="70"/>
  <c r="DL116" i="70"/>
  <c r="DP116" i="70"/>
  <c r="DT116" i="70"/>
  <c r="DX116" i="70"/>
  <c r="EB116" i="70"/>
  <c r="EF116" i="70"/>
  <c r="EJ116" i="70"/>
  <c r="EN116" i="70"/>
  <c r="ER116" i="70"/>
  <c r="EV116" i="70"/>
  <c r="E116" i="70"/>
  <c r="I116" i="70"/>
  <c r="M116" i="70"/>
  <c r="Q116" i="70"/>
  <c r="U116" i="70"/>
  <c r="Y116" i="70"/>
  <c r="AC116" i="70"/>
  <c r="AG116" i="70"/>
  <c r="AK116" i="70"/>
  <c r="AO116" i="70"/>
  <c r="AS116" i="70"/>
  <c r="AW116" i="70"/>
  <c r="BA116" i="70"/>
  <c r="BE116" i="70"/>
  <c r="BI116" i="70"/>
  <c r="BM116" i="70"/>
  <c r="BQ116" i="70"/>
  <c r="BU116" i="70"/>
  <c r="BY116" i="70"/>
  <c r="CC116" i="70"/>
  <c r="CG116" i="70"/>
  <c r="CK116" i="70"/>
  <c r="CO116" i="70"/>
  <c r="CS116" i="70"/>
  <c r="CW116" i="70"/>
  <c r="DA116" i="70"/>
  <c r="DE116" i="70"/>
  <c r="DI116" i="70"/>
  <c r="DM116" i="70"/>
  <c r="DQ116" i="70"/>
  <c r="DU116" i="70"/>
  <c r="DY116" i="70"/>
  <c r="EC116" i="70"/>
  <c r="EG116" i="70"/>
  <c r="EK116" i="70"/>
  <c r="EO116" i="70"/>
  <c r="ES116" i="70"/>
  <c r="B236" i="70"/>
  <c r="F50" i="69"/>
  <c r="E81" i="69"/>
  <c r="Q116" i="69"/>
  <c r="AG116" i="69"/>
  <c r="AW116" i="69"/>
  <c r="BM116" i="69"/>
  <c r="CC116" i="69"/>
  <c r="CS116" i="69"/>
  <c r="DI116" i="69"/>
  <c r="DY116" i="69"/>
  <c r="EO116" i="69"/>
  <c r="F183" i="69"/>
  <c r="F116" i="69"/>
  <c r="J183" i="69"/>
  <c r="J116" i="69"/>
  <c r="N183" i="69"/>
  <c r="N116" i="69"/>
  <c r="R183" i="69"/>
  <c r="R116" i="69"/>
  <c r="V183" i="69"/>
  <c r="V116" i="69"/>
  <c r="Z183" i="69"/>
  <c r="Z116" i="69"/>
  <c r="AD183" i="69"/>
  <c r="AD116" i="69"/>
  <c r="AH183" i="69"/>
  <c r="AH116" i="69"/>
  <c r="AL183" i="69"/>
  <c r="AL116" i="69"/>
  <c r="AP183" i="69"/>
  <c r="AP116" i="69"/>
  <c r="AT183" i="69"/>
  <c r="AT116" i="69"/>
  <c r="AX183" i="69"/>
  <c r="AX116" i="69"/>
  <c r="BB183" i="69"/>
  <c r="BB116" i="69"/>
  <c r="BF183" i="69"/>
  <c r="BF116" i="69"/>
  <c r="BJ183" i="69"/>
  <c r="BJ116" i="69"/>
  <c r="BN183" i="69"/>
  <c r="BN116" i="69"/>
  <c r="BR183" i="69"/>
  <c r="BR116" i="69"/>
  <c r="BV183" i="69"/>
  <c r="BV116" i="69"/>
  <c r="BZ183" i="69"/>
  <c r="BZ116" i="69"/>
  <c r="CD183" i="69"/>
  <c r="CD116" i="69"/>
  <c r="CH183" i="69"/>
  <c r="CH116" i="69"/>
  <c r="CL183" i="69"/>
  <c r="CL116" i="69"/>
  <c r="CP183" i="69"/>
  <c r="CP116" i="69"/>
  <c r="CT183" i="69"/>
  <c r="CT116" i="69"/>
  <c r="CX183" i="69"/>
  <c r="CX116" i="69"/>
  <c r="DB183" i="69"/>
  <c r="DB116" i="69"/>
  <c r="DF183" i="69"/>
  <c r="DF116" i="69"/>
  <c r="DJ183" i="69"/>
  <c r="DJ116" i="69"/>
  <c r="DN183" i="69"/>
  <c r="DN116" i="69"/>
  <c r="DR183" i="69"/>
  <c r="DR116" i="69"/>
  <c r="DV183" i="69"/>
  <c r="DV116" i="69"/>
  <c r="DZ183" i="69"/>
  <c r="DZ116" i="69"/>
  <c r="ED183" i="69"/>
  <c r="ED116" i="69"/>
  <c r="EH183" i="69"/>
  <c r="EH116" i="69"/>
  <c r="EL183" i="69"/>
  <c r="EL116" i="69"/>
  <c r="EP183" i="69"/>
  <c r="EP116" i="69"/>
  <c r="ET183" i="69"/>
  <c r="ET116" i="69"/>
  <c r="E116" i="69"/>
  <c r="U116" i="69"/>
  <c r="AK116" i="69"/>
  <c r="BA116" i="69"/>
  <c r="BQ116" i="69"/>
  <c r="CG116" i="69"/>
  <c r="CW116" i="69"/>
  <c r="DM116" i="69"/>
  <c r="EC116" i="69"/>
  <c r="ES116" i="69"/>
  <c r="I116" i="69"/>
  <c r="Y116" i="69"/>
  <c r="AO116" i="69"/>
  <c r="BE116" i="69"/>
  <c r="BU116" i="69"/>
  <c r="CK116" i="69"/>
  <c r="DA116" i="69"/>
  <c r="DQ116" i="69"/>
  <c r="EG116" i="69"/>
  <c r="A53" i="69"/>
  <c r="A54" i="69" s="1"/>
  <c r="BA52" i="69"/>
  <c r="B52" i="69"/>
  <c r="H116" i="69"/>
  <c r="P116" i="69"/>
  <c r="X217" i="69"/>
  <c r="X214" i="69"/>
  <c r="AF116" i="69"/>
  <c r="AN116" i="69"/>
  <c r="AV116" i="69"/>
  <c r="BD217" i="69"/>
  <c r="H251" i="69" s="1"/>
  <c r="BD214" i="69"/>
  <c r="BL116" i="69"/>
  <c r="BT116" i="69"/>
  <c r="CB116" i="69"/>
  <c r="CJ217" i="69"/>
  <c r="G262" i="69" s="1"/>
  <c r="CJ214" i="69"/>
  <c r="CR116" i="69"/>
  <c r="CZ116" i="69"/>
  <c r="DH116" i="69"/>
  <c r="DP217" i="69"/>
  <c r="DP214" i="69"/>
  <c r="DX116" i="69"/>
  <c r="EF116" i="69"/>
  <c r="EN116" i="69"/>
  <c r="EV217" i="69"/>
  <c r="H283" i="69" s="1"/>
  <c r="EV214" i="69"/>
  <c r="M116" i="69"/>
  <c r="AC116" i="69"/>
  <c r="AS116" i="69"/>
  <c r="BI116" i="69"/>
  <c r="BY116" i="69"/>
  <c r="CO116" i="69"/>
  <c r="DE116" i="69"/>
  <c r="DU116" i="69"/>
  <c r="EK116" i="69"/>
  <c r="AF214" i="69"/>
  <c r="AF217" i="69"/>
  <c r="H243" i="69" s="1"/>
  <c r="BL214" i="69"/>
  <c r="BL217" i="69"/>
  <c r="G254" i="69" s="1"/>
  <c r="CR214" i="69"/>
  <c r="CR217" i="69"/>
  <c r="DX214" i="69"/>
  <c r="DX217" i="69"/>
  <c r="H275" i="69" s="1"/>
  <c r="C217" i="69"/>
  <c r="C214" i="69"/>
  <c r="G217" i="69"/>
  <c r="G235" i="69" s="1"/>
  <c r="G214" i="69"/>
  <c r="K214" i="69"/>
  <c r="K217" i="69"/>
  <c r="H236" i="69" s="1"/>
  <c r="O217" i="69"/>
  <c r="O214" i="69"/>
  <c r="S217" i="69"/>
  <c r="G239" i="69" s="1"/>
  <c r="S214" i="69"/>
  <c r="W217" i="69"/>
  <c r="H240" i="69" s="1"/>
  <c r="W214" i="69"/>
  <c r="AA214" i="69"/>
  <c r="AA217" i="69"/>
  <c r="AE214" i="69"/>
  <c r="AE217" i="69"/>
  <c r="G243" i="69" s="1"/>
  <c r="AI217" i="69"/>
  <c r="H244" i="69" s="1"/>
  <c r="AI214" i="69"/>
  <c r="AM217" i="69"/>
  <c r="AM214" i="69"/>
  <c r="AQ214" i="69"/>
  <c r="AQ217" i="69"/>
  <c r="G247" i="69" s="1"/>
  <c r="AU217" i="69"/>
  <c r="H248" i="69" s="1"/>
  <c r="AU214" i="69"/>
  <c r="AY217" i="69"/>
  <c r="AY214" i="69"/>
  <c r="BC217" i="69"/>
  <c r="G251" i="69" s="1"/>
  <c r="BC214" i="69"/>
  <c r="BG214" i="69"/>
  <c r="BG217" i="69"/>
  <c r="H252" i="69" s="1"/>
  <c r="BK214" i="69"/>
  <c r="BK217" i="69"/>
  <c r="BO217" i="69"/>
  <c r="G255" i="69" s="1"/>
  <c r="BO214" i="69"/>
  <c r="BS217" i="69"/>
  <c r="H256" i="69" s="1"/>
  <c r="BS214" i="69"/>
  <c r="BW214" i="69"/>
  <c r="BW217" i="69"/>
  <c r="CA217" i="69"/>
  <c r="G259" i="69" s="1"/>
  <c r="CA214" i="69"/>
  <c r="CE217" i="69"/>
  <c r="H260" i="69" s="1"/>
  <c r="CE214" i="69"/>
  <c r="CI217" i="69"/>
  <c r="CI214" i="69"/>
  <c r="CM214" i="69"/>
  <c r="CM217" i="69"/>
  <c r="G263" i="69" s="1"/>
  <c r="CQ214" i="69"/>
  <c r="CQ217" i="69"/>
  <c r="H264" i="69" s="1"/>
  <c r="CU217" i="69"/>
  <c r="CU214" i="69"/>
  <c r="CY217" i="69"/>
  <c r="G267" i="69" s="1"/>
  <c r="CY214" i="69"/>
  <c r="DC214" i="69"/>
  <c r="DC217" i="69"/>
  <c r="H268" i="69" s="1"/>
  <c r="DG217" i="69"/>
  <c r="DG214" i="69"/>
  <c r="DK217" i="69"/>
  <c r="G271" i="69" s="1"/>
  <c r="DK214" i="69"/>
  <c r="DO217" i="69"/>
  <c r="H272" i="69" s="1"/>
  <c r="DO214" i="69"/>
  <c r="DS214" i="69"/>
  <c r="DS217" i="69"/>
  <c r="DW214" i="69"/>
  <c r="DW217" i="69"/>
  <c r="G275" i="69" s="1"/>
  <c r="EA217" i="69"/>
  <c r="H276" i="69" s="1"/>
  <c r="EA214" i="69"/>
  <c r="EE217" i="69"/>
  <c r="EE214" i="69"/>
  <c r="EI214" i="69"/>
  <c r="EI217" i="69"/>
  <c r="G279" i="69" s="1"/>
  <c r="EM214" i="69"/>
  <c r="EM217" i="69"/>
  <c r="H280" i="69" s="1"/>
  <c r="EQ217" i="69"/>
  <c r="EQ214" i="69"/>
  <c r="EU217" i="69"/>
  <c r="G283" i="69" s="1"/>
  <c r="EU214" i="69"/>
  <c r="H183" i="69"/>
  <c r="AN183" i="69"/>
  <c r="BT183" i="69"/>
  <c r="CZ183" i="69"/>
  <c r="EF183" i="69"/>
  <c r="D214" i="69"/>
  <c r="D217" i="69"/>
  <c r="G234" i="69" s="1"/>
  <c r="L214" i="69"/>
  <c r="L217" i="69"/>
  <c r="T214" i="69"/>
  <c r="T217" i="69"/>
  <c r="H239" i="69" s="1"/>
  <c r="AB214" i="69"/>
  <c r="AB217" i="69"/>
  <c r="G242" i="69" s="1"/>
  <c r="AJ214" i="69"/>
  <c r="AJ217" i="69"/>
  <c r="AR214" i="69"/>
  <c r="AR217" i="69"/>
  <c r="H247" i="69" s="1"/>
  <c r="AZ214" i="69"/>
  <c r="AZ217" i="69"/>
  <c r="G250" i="69" s="1"/>
  <c r="BH214" i="69"/>
  <c r="BH217" i="69"/>
  <c r="BP214" i="69"/>
  <c r="BP217" i="69"/>
  <c r="H255" i="69" s="1"/>
  <c r="BX214" i="69"/>
  <c r="BX217" i="69"/>
  <c r="G258" i="69" s="1"/>
  <c r="CF214" i="69"/>
  <c r="CF217" i="69"/>
  <c r="CN214" i="69"/>
  <c r="CN217" i="69"/>
  <c r="H263" i="69" s="1"/>
  <c r="CV214" i="69"/>
  <c r="CV217" i="69"/>
  <c r="G266" i="69" s="1"/>
  <c r="DD214" i="69"/>
  <c r="DD217" i="69"/>
  <c r="DL217" i="69"/>
  <c r="H271" i="69" s="1"/>
  <c r="DL214" i="69"/>
  <c r="DT217" i="69"/>
  <c r="G274" i="69" s="1"/>
  <c r="DT214" i="69"/>
  <c r="EB214" i="69"/>
  <c r="EB217" i="69"/>
  <c r="EJ217" i="69"/>
  <c r="H279" i="69" s="1"/>
  <c r="EJ214" i="69"/>
  <c r="ER214" i="69"/>
  <c r="ER217" i="69"/>
  <c r="G282" i="69" s="1"/>
  <c r="C116" i="69"/>
  <c r="G116" i="69"/>
  <c r="K116" i="69"/>
  <c r="O116" i="69"/>
  <c r="S116" i="69"/>
  <c r="W116" i="69"/>
  <c r="AA116" i="69"/>
  <c r="AE116" i="69"/>
  <c r="AI116" i="69"/>
  <c r="AM116" i="69"/>
  <c r="AQ116" i="69"/>
  <c r="AU116" i="69"/>
  <c r="AY116" i="69"/>
  <c r="BC116" i="69"/>
  <c r="BG116" i="69"/>
  <c r="BK116" i="69"/>
  <c r="BO116" i="69"/>
  <c r="BS116" i="69"/>
  <c r="BW116" i="69"/>
  <c r="CA116" i="69"/>
  <c r="CE116" i="69"/>
  <c r="CI116" i="69"/>
  <c r="CM116" i="69"/>
  <c r="CQ116" i="69"/>
  <c r="CU116" i="69"/>
  <c r="CY116" i="69"/>
  <c r="DC116" i="69"/>
  <c r="DG116" i="69"/>
  <c r="DK116" i="69"/>
  <c r="DO116" i="69"/>
  <c r="DS116" i="69"/>
  <c r="DW116" i="69"/>
  <c r="EA116" i="69"/>
  <c r="EE116" i="69"/>
  <c r="EI116" i="69"/>
  <c r="EM116" i="69"/>
  <c r="EQ116" i="69"/>
  <c r="EU116" i="69"/>
  <c r="B124" i="69"/>
  <c r="P183" i="69"/>
  <c r="AV183" i="69"/>
  <c r="CB183" i="69"/>
  <c r="DH183" i="69"/>
  <c r="EN183" i="69"/>
  <c r="E217" i="69"/>
  <c r="H234" i="69" s="1"/>
  <c r="E214" i="69"/>
  <c r="I217" i="69"/>
  <c r="I214" i="69"/>
  <c r="M217" i="69"/>
  <c r="G237" i="69" s="1"/>
  <c r="M214" i="69"/>
  <c r="Q217" i="69"/>
  <c r="H238" i="69" s="1"/>
  <c r="Q214" i="69"/>
  <c r="U217" i="69"/>
  <c r="U214" i="69"/>
  <c r="Y217" i="69"/>
  <c r="G241" i="69" s="1"/>
  <c r="Y214" i="69"/>
  <c r="AC217" i="69"/>
  <c r="H242" i="69" s="1"/>
  <c r="AC214" i="69"/>
  <c r="AG217" i="69"/>
  <c r="AG214" i="69"/>
  <c r="AK217" i="69"/>
  <c r="G245" i="69" s="1"/>
  <c r="AK214" i="69"/>
  <c r="AO217" i="69"/>
  <c r="H246" i="69" s="1"/>
  <c r="AO214" i="69"/>
  <c r="AS217" i="69"/>
  <c r="AS214" i="69"/>
  <c r="AW217" i="69"/>
  <c r="G249" i="69" s="1"/>
  <c r="AW214" i="69"/>
  <c r="BA217" i="69"/>
  <c r="H250" i="69" s="1"/>
  <c r="BA214" i="69"/>
  <c r="BE217" i="69"/>
  <c r="BE214" i="69"/>
  <c r="BI217" i="69"/>
  <c r="G253" i="69" s="1"/>
  <c r="BI214" i="69"/>
  <c r="BM217" i="69"/>
  <c r="H254" i="69" s="1"/>
  <c r="BM214" i="69"/>
  <c r="BQ217" i="69"/>
  <c r="BQ214" i="69"/>
  <c r="BU217" i="69"/>
  <c r="G257" i="69" s="1"/>
  <c r="BU214" i="69"/>
  <c r="BY217" i="69"/>
  <c r="H258" i="69" s="1"/>
  <c r="BY214" i="69"/>
  <c r="CC217" i="69"/>
  <c r="CC214" i="69"/>
  <c r="CG217" i="69"/>
  <c r="G261" i="69" s="1"/>
  <c r="CG214" i="69"/>
  <c r="CK217" i="69"/>
  <c r="H262" i="69" s="1"/>
  <c r="CK214" i="69"/>
  <c r="CO217" i="69"/>
  <c r="CO214" i="69"/>
  <c r="CS217" i="69"/>
  <c r="G265" i="69" s="1"/>
  <c r="CS214" i="69"/>
  <c r="CW217" i="69"/>
  <c r="H266" i="69" s="1"/>
  <c r="CW214" i="69"/>
  <c r="DA217" i="69"/>
  <c r="DA214" i="69"/>
  <c r="DE217" i="69"/>
  <c r="G269" i="69" s="1"/>
  <c r="DE214" i="69"/>
  <c r="DI217" i="69"/>
  <c r="H270" i="69" s="1"/>
  <c r="DI214" i="69"/>
  <c r="DM217" i="69"/>
  <c r="DM214" i="69"/>
  <c r="DQ217" i="69"/>
  <c r="G273" i="69" s="1"/>
  <c r="DQ214" i="69"/>
  <c r="DU217" i="69"/>
  <c r="H274" i="69" s="1"/>
  <c r="DU214" i="69"/>
  <c r="DY217" i="69"/>
  <c r="DY214" i="69"/>
  <c r="EC217" i="69"/>
  <c r="G277" i="69" s="1"/>
  <c r="EC214" i="69"/>
  <c r="EG217" i="69"/>
  <c r="H278" i="69" s="1"/>
  <c r="EG214" i="69"/>
  <c r="EK217" i="69"/>
  <c r="EK214" i="69"/>
  <c r="EO217" i="69"/>
  <c r="G281" i="69" s="1"/>
  <c r="EO214" i="69"/>
  <c r="ES217" i="69"/>
  <c r="H282" i="69" s="1"/>
  <c r="ES214" i="69"/>
  <c r="D116" i="69"/>
  <c r="L116" i="69"/>
  <c r="T116" i="69"/>
  <c r="X116" i="69"/>
  <c r="AB116" i="69"/>
  <c r="AJ116" i="69"/>
  <c r="AR116" i="69"/>
  <c r="AZ116" i="69"/>
  <c r="BD116" i="69"/>
  <c r="BH116" i="69"/>
  <c r="BP116" i="69"/>
  <c r="BX116" i="69"/>
  <c r="CF116" i="69"/>
  <c r="CJ116" i="69"/>
  <c r="CN116" i="69"/>
  <c r="CV116" i="69"/>
  <c r="DD116" i="69"/>
  <c r="DL116" i="69"/>
  <c r="DP116" i="69"/>
  <c r="DT116" i="69"/>
  <c r="EB116" i="69"/>
  <c r="EJ116" i="69"/>
  <c r="ER116" i="69"/>
  <c r="EV116" i="69"/>
  <c r="B236" i="69"/>
  <c r="B184" i="68"/>
  <c r="B87" i="68"/>
  <c r="B125" i="68"/>
  <c r="F81" i="68"/>
  <c r="G50" i="68"/>
  <c r="B86" i="68"/>
  <c r="F217" i="68"/>
  <c r="F214" i="68"/>
  <c r="J217" i="68"/>
  <c r="G236" i="68" s="1"/>
  <c r="J214" i="68"/>
  <c r="N214" i="68"/>
  <c r="N217" i="68"/>
  <c r="H237" i="68" s="1"/>
  <c r="R217" i="68"/>
  <c r="R214" i="68"/>
  <c r="V217" i="68"/>
  <c r="G240" i="68" s="1"/>
  <c r="V214" i="68"/>
  <c r="Z217" i="68"/>
  <c r="H241" i="68" s="1"/>
  <c r="Z214" i="68"/>
  <c r="AD214" i="68"/>
  <c r="AD217" i="68"/>
  <c r="AH214" i="68"/>
  <c r="AH217" i="68"/>
  <c r="G244" i="68" s="1"/>
  <c r="AL217" i="68"/>
  <c r="H245" i="68" s="1"/>
  <c r="AL214" i="68"/>
  <c r="AP217" i="68"/>
  <c r="AP214" i="68"/>
  <c r="AT214" i="68"/>
  <c r="AT217" i="68"/>
  <c r="G248" i="68" s="1"/>
  <c r="AX217" i="68"/>
  <c r="H249" i="68" s="1"/>
  <c r="AX214" i="68"/>
  <c r="BB217" i="68"/>
  <c r="BB214" i="68"/>
  <c r="BF217" i="68"/>
  <c r="G252" i="68" s="1"/>
  <c r="BF214" i="68"/>
  <c r="BJ214" i="68"/>
  <c r="BJ217" i="68"/>
  <c r="H253" i="68" s="1"/>
  <c r="BN214" i="68"/>
  <c r="BN217" i="68"/>
  <c r="BR217" i="68"/>
  <c r="G256" i="68" s="1"/>
  <c r="BR214" i="68"/>
  <c r="BV217" i="68"/>
  <c r="H257" i="68" s="1"/>
  <c r="BV214" i="68"/>
  <c r="BZ214" i="68"/>
  <c r="BZ217" i="68"/>
  <c r="CD217" i="68"/>
  <c r="G260" i="68" s="1"/>
  <c r="CD214" i="68"/>
  <c r="CH217" i="68"/>
  <c r="H261" i="68" s="1"/>
  <c r="CH214" i="68"/>
  <c r="CL217" i="68"/>
  <c r="CL214" i="68"/>
  <c r="CP214" i="68"/>
  <c r="CP217" i="68"/>
  <c r="G264" i="68" s="1"/>
  <c r="CT214" i="68"/>
  <c r="CT217" i="68"/>
  <c r="H265" i="68" s="1"/>
  <c r="CX217" i="68"/>
  <c r="CX214" i="68"/>
  <c r="DB217" i="68"/>
  <c r="G268" i="68" s="1"/>
  <c r="DB214" i="68"/>
  <c r="DF214" i="68"/>
  <c r="DF217" i="68"/>
  <c r="H269" i="68" s="1"/>
  <c r="DJ217" i="68"/>
  <c r="DJ214" i="68"/>
  <c r="DN217" i="68"/>
  <c r="G272" i="68" s="1"/>
  <c r="DN214" i="68"/>
  <c r="DR217" i="68"/>
  <c r="H273" i="68" s="1"/>
  <c r="DR214" i="68"/>
  <c r="DV214" i="68"/>
  <c r="DV217" i="68"/>
  <c r="DZ214" i="68"/>
  <c r="DZ217" i="68"/>
  <c r="G276" i="68" s="1"/>
  <c r="ED217" i="68"/>
  <c r="H277" i="68" s="1"/>
  <c r="ED214" i="68"/>
  <c r="EH217" i="68"/>
  <c r="EH214" i="68"/>
  <c r="EL214" i="68"/>
  <c r="EL217" i="68"/>
  <c r="G280" i="68" s="1"/>
  <c r="EP217" i="68"/>
  <c r="H281" i="68" s="1"/>
  <c r="EP214" i="68"/>
  <c r="ET217" i="68"/>
  <c r="ET214" i="68"/>
  <c r="E116" i="68"/>
  <c r="I116" i="68"/>
  <c r="M116" i="68"/>
  <c r="Q116" i="68"/>
  <c r="U116" i="68"/>
  <c r="Y116" i="68"/>
  <c r="AC116" i="68"/>
  <c r="AG116" i="68"/>
  <c r="AK116" i="68"/>
  <c r="AO116" i="68"/>
  <c r="AS116" i="68"/>
  <c r="AW116" i="68"/>
  <c r="BA116" i="68"/>
  <c r="BE116" i="68"/>
  <c r="BI116" i="68"/>
  <c r="BM116" i="68"/>
  <c r="BQ116" i="68"/>
  <c r="BU116" i="68"/>
  <c r="BY116" i="68"/>
  <c r="CC116" i="68"/>
  <c r="CG116" i="68"/>
  <c r="CK116" i="68"/>
  <c r="CO116" i="68"/>
  <c r="CS116" i="68"/>
  <c r="CW116" i="68"/>
  <c r="DA116" i="68"/>
  <c r="DE116" i="68"/>
  <c r="DI116" i="68"/>
  <c r="DM116" i="68"/>
  <c r="DQ116" i="68"/>
  <c r="DU116" i="68"/>
  <c r="DY116" i="68"/>
  <c r="EC116" i="68"/>
  <c r="EG116" i="68"/>
  <c r="EK116" i="68"/>
  <c r="EO116" i="68"/>
  <c r="ES116" i="68"/>
  <c r="E81" i="68"/>
  <c r="C217" i="68"/>
  <c r="C214" i="68"/>
  <c r="G217" i="68"/>
  <c r="G235" i="68" s="1"/>
  <c r="G214" i="68"/>
  <c r="K217" i="68"/>
  <c r="H236" i="68" s="1"/>
  <c r="K214" i="68"/>
  <c r="O217" i="68"/>
  <c r="O214" i="68"/>
  <c r="S217" i="68"/>
  <c r="G239" i="68" s="1"/>
  <c r="S214" i="68"/>
  <c r="W217" i="68"/>
  <c r="H240" i="68" s="1"/>
  <c r="W214" i="68"/>
  <c r="AA217" i="68"/>
  <c r="AA214" i="68"/>
  <c r="AE217" i="68"/>
  <c r="G243" i="68" s="1"/>
  <c r="AE214" i="68"/>
  <c r="AI217" i="68"/>
  <c r="H244" i="68" s="1"/>
  <c r="AI214" i="68"/>
  <c r="AM217" i="68"/>
  <c r="AM214" i="68"/>
  <c r="AQ217" i="68"/>
  <c r="G247" i="68" s="1"/>
  <c r="AQ214" i="68"/>
  <c r="AU217" i="68"/>
  <c r="H248" i="68" s="1"/>
  <c r="AU214" i="68"/>
  <c r="AY217" i="68"/>
  <c r="AY214" i="68"/>
  <c r="BC217" i="68"/>
  <c r="G251" i="68" s="1"/>
  <c r="BC214" i="68"/>
  <c r="BG217" i="68"/>
  <c r="H252" i="68" s="1"/>
  <c r="BG214" i="68"/>
  <c r="BK217" i="68"/>
  <c r="BK214" i="68"/>
  <c r="BO217" i="68"/>
  <c r="G255" i="68" s="1"/>
  <c r="BO214" i="68"/>
  <c r="BS217" i="68"/>
  <c r="H256" i="68" s="1"/>
  <c r="BS214" i="68"/>
  <c r="BW217" i="68"/>
  <c r="BW214" i="68"/>
  <c r="CA217" i="68"/>
  <c r="G259" i="68" s="1"/>
  <c r="CA214" i="68"/>
  <c r="CE217" i="68"/>
  <c r="H260" i="68" s="1"/>
  <c r="CE214" i="68"/>
  <c r="CI217" i="68"/>
  <c r="CI214" i="68"/>
  <c r="CM217" i="68"/>
  <c r="G263" i="68" s="1"/>
  <c r="CM214" i="68"/>
  <c r="CQ217" i="68"/>
  <c r="H264" i="68" s="1"/>
  <c r="CQ214" i="68"/>
  <c r="CU217" i="68"/>
  <c r="CU214" i="68"/>
  <c r="CY217" i="68"/>
  <c r="G267" i="68" s="1"/>
  <c r="CY214" i="68"/>
  <c r="DC217" i="68"/>
  <c r="H268" i="68" s="1"/>
  <c r="DC214" i="68"/>
  <c r="DG217" i="68"/>
  <c r="DG214" i="68"/>
  <c r="DK217" i="68"/>
  <c r="G271" i="68" s="1"/>
  <c r="DK214" i="68"/>
  <c r="DO217" i="68"/>
  <c r="H272" i="68" s="1"/>
  <c r="DO214" i="68"/>
  <c r="DS217" i="68"/>
  <c r="DS214" i="68"/>
  <c r="DW217" i="68"/>
  <c r="G275" i="68" s="1"/>
  <c r="DW214" i="68"/>
  <c r="EA217" i="68"/>
  <c r="H276" i="68" s="1"/>
  <c r="EA214" i="68"/>
  <c r="EE217" i="68"/>
  <c r="EE214" i="68"/>
  <c r="EI217" i="68"/>
  <c r="G279" i="68" s="1"/>
  <c r="EI214" i="68"/>
  <c r="EM214" i="68"/>
  <c r="EM217" i="68"/>
  <c r="H280" i="68" s="1"/>
  <c r="EQ214" i="68"/>
  <c r="EQ217" i="68"/>
  <c r="EU217" i="68"/>
  <c r="G283" i="68" s="1"/>
  <c r="EU214" i="68"/>
  <c r="F116" i="68"/>
  <c r="J116" i="68"/>
  <c r="N116" i="68"/>
  <c r="R116" i="68"/>
  <c r="V116" i="68"/>
  <c r="Z116" i="68"/>
  <c r="AD116" i="68"/>
  <c r="AH116" i="68"/>
  <c r="AL116" i="68"/>
  <c r="AP116" i="68"/>
  <c r="AT116" i="68"/>
  <c r="AX116" i="68"/>
  <c r="BB116" i="68"/>
  <c r="BF116" i="68"/>
  <c r="BJ116" i="68"/>
  <c r="BN116" i="68"/>
  <c r="BR116" i="68"/>
  <c r="BV116" i="68"/>
  <c r="BZ116" i="68"/>
  <c r="CD116" i="68"/>
  <c r="CH116" i="68"/>
  <c r="CL116" i="68"/>
  <c r="CP116" i="68"/>
  <c r="CT116" i="68"/>
  <c r="CX116" i="68"/>
  <c r="DB116" i="68"/>
  <c r="DF116" i="68"/>
  <c r="DJ116" i="68"/>
  <c r="DN116" i="68"/>
  <c r="DR116" i="68"/>
  <c r="DV116" i="68"/>
  <c r="DZ116" i="68"/>
  <c r="ED116" i="68"/>
  <c r="EH116" i="68"/>
  <c r="EL116" i="68"/>
  <c r="EP116" i="68"/>
  <c r="ET116" i="68"/>
  <c r="D217" i="68"/>
  <c r="G234" i="68" s="1"/>
  <c r="D214" i="68"/>
  <c r="H217" i="68"/>
  <c r="H235" i="68" s="1"/>
  <c r="H214" i="68"/>
  <c r="L217" i="68"/>
  <c r="L214" i="68"/>
  <c r="P217" i="68"/>
  <c r="G238" i="68" s="1"/>
  <c r="P214" i="68"/>
  <c r="T217" i="68"/>
  <c r="H239" i="68" s="1"/>
  <c r="T214" i="68"/>
  <c r="X217" i="68"/>
  <c r="X214" i="68"/>
  <c r="AB217" i="68"/>
  <c r="G242" i="68" s="1"/>
  <c r="AB214" i="68"/>
  <c r="AF217" i="68"/>
  <c r="H243" i="68" s="1"/>
  <c r="AF214" i="68"/>
  <c r="AJ217" i="68"/>
  <c r="AJ214" i="68"/>
  <c r="AN217" i="68"/>
  <c r="G246" i="68" s="1"/>
  <c r="AN214" i="68"/>
  <c r="AR217" i="68"/>
  <c r="H247" i="68" s="1"/>
  <c r="AR214" i="68"/>
  <c r="AV217" i="68"/>
  <c r="AV214" i="68"/>
  <c r="AZ217" i="68"/>
  <c r="G250" i="68" s="1"/>
  <c r="AZ214" i="68"/>
  <c r="BD217" i="68"/>
  <c r="H251" i="68" s="1"/>
  <c r="BD214" i="68"/>
  <c r="BH217" i="68"/>
  <c r="BH214" i="68"/>
  <c r="BL217" i="68"/>
  <c r="G254" i="68" s="1"/>
  <c r="BL214" i="68"/>
  <c r="BP217" i="68"/>
  <c r="H255" i="68" s="1"/>
  <c r="BP214" i="68"/>
  <c r="BT217" i="68"/>
  <c r="BT214" i="68"/>
  <c r="BX217" i="68"/>
  <c r="G258" i="68" s="1"/>
  <c r="BX214" i="68"/>
  <c r="CB217" i="68"/>
  <c r="H259" i="68" s="1"/>
  <c r="CB214" i="68"/>
  <c r="CF217" i="68"/>
  <c r="CF214" i="68"/>
  <c r="CJ217" i="68"/>
  <c r="G262" i="68" s="1"/>
  <c r="CJ214" i="68"/>
  <c r="CN217" i="68"/>
  <c r="H263" i="68" s="1"/>
  <c r="CN214" i="68"/>
  <c r="CR217" i="68"/>
  <c r="CR214" i="68"/>
  <c r="CV217" i="68"/>
  <c r="G266" i="68" s="1"/>
  <c r="CV214" i="68"/>
  <c r="CZ217" i="68"/>
  <c r="H267" i="68" s="1"/>
  <c r="CZ214" i="68"/>
  <c r="DD217" i="68"/>
  <c r="DD214" i="68"/>
  <c r="DH217" i="68"/>
  <c r="G270" i="68" s="1"/>
  <c r="DH214" i="68"/>
  <c r="DL217" i="68"/>
  <c r="H271" i="68" s="1"/>
  <c r="DL214" i="68"/>
  <c r="DP217" i="68"/>
  <c r="DP214" i="68"/>
  <c r="DT217" i="68"/>
  <c r="G274" i="68" s="1"/>
  <c r="DT214" i="68"/>
  <c r="DX217" i="68"/>
  <c r="H275" i="68" s="1"/>
  <c r="DX214" i="68"/>
  <c r="EB217" i="68"/>
  <c r="EB214" i="68"/>
  <c r="EF217" i="68"/>
  <c r="G278" i="68" s="1"/>
  <c r="EF214" i="68"/>
  <c r="EJ217" i="68"/>
  <c r="H279" i="68" s="1"/>
  <c r="EJ214" i="68"/>
  <c r="EN217" i="68"/>
  <c r="EN214" i="68"/>
  <c r="ER217" i="68"/>
  <c r="G282" i="68" s="1"/>
  <c r="ER214" i="68"/>
  <c r="EV217" i="68"/>
  <c r="H283" i="68" s="1"/>
  <c r="EV214" i="68"/>
  <c r="C116" i="68"/>
  <c r="G116" i="68"/>
  <c r="K116" i="68"/>
  <c r="O116" i="68"/>
  <c r="S116" i="68"/>
  <c r="W116" i="68"/>
  <c r="AA116" i="68"/>
  <c r="AE116" i="68"/>
  <c r="AI116" i="68"/>
  <c r="AM116" i="68"/>
  <c r="AQ116" i="68"/>
  <c r="AU116" i="68"/>
  <c r="AY116" i="68"/>
  <c r="BC116" i="68"/>
  <c r="BG116" i="68"/>
  <c r="BK116" i="68"/>
  <c r="BO116" i="68"/>
  <c r="BS116" i="68"/>
  <c r="BW116" i="68"/>
  <c r="CA116" i="68"/>
  <c r="CE116" i="68"/>
  <c r="CI116" i="68"/>
  <c r="CM116" i="68"/>
  <c r="CQ116" i="68"/>
  <c r="CU116" i="68"/>
  <c r="CY116" i="68"/>
  <c r="DC116" i="68"/>
  <c r="DG116" i="68"/>
  <c r="DK116" i="68"/>
  <c r="DO116" i="68"/>
  <c r="DS116" i="68"/>
  <c r="DW116" i="68"/>
  <c r="EA116" i="68"/>
  <c r="EE116" i="68"/>
  <c r="EI116" i="68"/>
  <c r="EM116" i="68"/>
  <c r="EQ116" i="68"/>
  <c r="EU116" i="68"/>
  <c r="B124" i="68"/>
  <c r="E217" i="68"/>
  <c r="H234" i="68" s="1"/>
  <c r="E214" i="68"/>
  <c r="I217" i="68"/>
  <c r="I214" i="68"/>
  <c r="I216" i="68" s="1"/>
  <c r="M217" i="68"/>
  <c r="G237" i="68" s="1"/>
  <c r="M214" i="68"/>
  <c r="Q217" i="68"/>
  <c r="H238" i="68" s="1"/>
  <c r="Q214" i="68"/>
  <c r="U217" i="68"/>
  <c r="U214" i="68"/>
  <c r="U216" i="68" s="1"/>
  <c r="Y217" i="68"/>
  <c r="G241" i="68" s="1"/>
  <c r="Y214" i="68"/>
  <c r="AC217" i="68"/>
  <c r="H242" i="68" s="1"/>
  <c r="AC214" i="68"/>
  <c r="AG217" i="68"/>
  <c r="AG214" i="68"/>
  <c r="AG216" i="68" s="1"/>
  <c r="AK217" i="68"/>
  <c r="G245" i="68" s="1"/>
  <c r="AK214" i="68"/>
  <c r="AO217" i="68"/>
  <c r="H246" i="68" s="1"/>
  <c r="AO214" i="68"/>
  <c r="AS214" i="68"/>
  <c r="AS216" i="68" s="1"/>
  <c r="AS217" i="68"/>
  <c r="AW217" i="68"/>
  <c r="G249" i="68" s="1"/>
  <c r="AW214" i="68"/>
  <c r="BA217" i="68"/>
  <c r="H250" i="68" s="1"/>
  <c r="BA214" i="68"/>
  <c r="BE217" i="68"/>
  <c r="BE214" i="68"/>
  <c r="BE216" i="68" s="1"/>
  <c r="BI217" i="68"/>
  <c r="G253" i="68" s="1"/>
  <c r="BI214" i="68"/>
  <c r="BM217" i="68"/>
  <c r="H254" i="68" s="1"/>
  <c r="BM214" i="68"/>
  <c r="BQ217" i="68"/>
  <c r="BQ214" i="68"/>
  <c r="BQ216" i="68" s="1"/>
  <c r="BU214" i="68"/>
  <c r="BU217" i="68"/>
  <c r="G257" i="68" s="1"/>
  <c r="BY214" i="68"/>
  <c r="BY217" i="68"/>
  <c r="H258" i="68" s="1"/>
  <c r="CC217" i="68"/>
  <c r="CC214" i="68"/>
  <c r="CC216" i="68" s="1"/>
  <c r="CG217" i="68"/>
  <c r="G261" i="68" s="1"/>
  <c r="CG214" i="68"/>
  <c r="CK217" i="68"/>
  <c r="H262" i="68" s="1"/>
  <c r="CK214" i="68"/>
  <c r="CO217" i="68"/>
  <c r="CO214" i="68"/>
  <c r="CO216" i="68" s="1"/>
  <c r="CS217" i="68"/>
  <c r="G265" i="68" s="1"/>
  <c r="CS214" i="68"/>
  <c r="CW217" i="68"/>
  <c r="H266" i="68" s="1"/>
  <c r="CW214" i="68"/>
  <c r="DA214" i="68"/>
  <c r="DA216" i="68" s="1"/>
  <c r="DA217" i="68"/>
  <c r="DE214" i="68"/>
  <c r="DE217" i="68"/>
  <c r="G269" i="68" s="1"/>
  <c r="DI217" i="68"/>
  <c r="H270" i="68" s="1"/>
  <c r="DI214" i="68"/>
  <c r="DM217" i="68"/>
  <c r="DM214" i="68"/>
  <c r="DM216" i="68" s="1"/>
  <c r="DQ217" i="68"/>
  <c r="G273" i="68" s="1"/>
  <c r="DQ214" i="68"/>
  <c r="DU217" i="68"/>
  <c r="H274" i="68" s="1"/>
  <c r="DU214" i="68"/>
  <c r="DY217" i="68"/>
  <c r="DY214" i="68"/>
  <c r="DY216" i="68" s="1"/>
  <c r="EC217" i="68"/>
  <c r="G277" i="68" s="1"/>
  <c r="EC214" i="68"/>
  <c r="EG214" i="68"/>
  <c r="EG217" i="68"/>
  <c r="H278" i="68" s="1"/>
  <c r="EK214" i="68"/>
  <c r="EK216" i="68" s="1"/>
  <c r="EK217" i="68"/>
  <c r="EO217" i="68"/>
  <c r="G281" i="68" s="1"/>
  <c r="EO214" i="68"/>
  <c r="ES217" i="68"/>
  <c r="H282" i="68" s="1"/>
  <c r="ES214" i="68"/>
  <c r="D116" i="68"/>
  <c r="H116" i="68"/>
  <c r="L116" i="68"/>
  <c r="P116" i="68"/>
  <c r="T116" i="68"/>
  <c r="X116" i="68"/>
  <c r="AB116" i="68"/>
  <c r="AF116" i="68"/>
  <c r="AJ116" i="68"/>
  <c r="AN116" i="68"/>
  <c r="AR116" i="68"/>
  <c r="AV116" i="68"/>
  <c r="AZ116" i="68"/>
  <c r="BD116" i="68"/>
  <c r="BH116" i="68"/>
  <c r="BL116" i="68"/>
  <c r="BP116" i="68"/>
  <c r="BT116" i="68"/>
  <c r="BX116" i="68"/>
  <c r="CB116" i="68"/>
  <c r="CF116" i="68"/>
  <c r="CJ116" i="68"/>
  <c r="CN116" i="68"/>
  <c r="CR116" i="68"/>
  <c r="CV116" i="68"/>
  <c r="CZ116" i="68"/>
  <c r="DD116" i="68"/>
  <c r="DH116" i="68"/>
  <c r="DL116" i="68"/>
  <c r="DP116" i="68"/>
  <c r="DT116" i="68"/>
  <c r="DX116" i="68"/>
  <c r="EB116" i="68"/>
  <c r="EF116" i="68"/>
  <c r="EJ116" i="68"/>
  <c r="EN116" i="68"/>
  <c r="ER116" i="68"/>
  <c r="EV116" i="68"/>
  <c r="B236" i="68"/>
  <c r="B53" i="67"/>
  <c r="A54" i="67"/>
  <c r="A55" i="67" s="1"/>
  <c r="BA53" i="67"/>
  <c r="G50" i="67"/>
  <c r="F81" i="67"/>
  <c r="B52" i="67"/>
  <c r="E81" i="67"/>
  <c r="C217" i="67"/>
  <c r="C214" i="67"/>
  <c r="G217" i="67"/>
  <c r="G235" i="67" s="1"/>
  <c r="G214" i="67"/>
  <c r="K217" i="67"/>
  <c r="H236" i="67" s="1"/>
  <c r="K214" i="67"/>
  <c r="O217" i="67"/>
  <c r="O214" i="67"/>
  <c r="S217" i="67"/>
  <c r="G239" i="67" s="1"/>
  <c r="S214" i="67"/>
  <c r="W217" i="67"/>
  <c r="H240" i="67" s="1"/>
  <c r="W214" i="67"/>
  <c r="AA217" i="67"/>
  <c r="AA214" i="67"/>
  <c r="AE217" i="67"/>
  <c r="G243" i="67" s="1"/>
  <c r="AE214" i="67"/>
  <c r="AI217" i="67"/>
  <c r="H244" i="67" s="1"/>
  <c r="AI214" i="67"/>
  <c r="AM217" i="67"/>
  <c r="AM214" i="67"/>
  <c r="AQ217" i="67"/>
  <c r="G247" i="67" s="1"/>
  <c r="AQ214" i="67"/>
  <c r="AU217" i="67"/>
  <c r="H248" i="67" s="1"/>
  <c r="AU214" i="67"/>
  <c r="AY217" i="67"/>
  <c r="AY214" i="67"/>
  <c r="BC217" i="67"/>
  <c r="G251" i="67" s="1"/>
  <c r="BC214" i="67"/>
  <c r="BG217" i="67"/>
  <c r="H252" i="67" s="1"/>
  <c r="BG214" i="67"/>
  <c r="BK217" i="67"/>
  <c r="BK214" i="67"/>
  <c r="BO217" i="67"/>
  <c r="G255" i="67" s="1"/>
  <c r="BO214" i="67"/>
  <c r="BS217" i="67"/>
  <c r="H256" i="67" s="1"/>
  <c r="BS214" i="67"/>
  <c r="BW217" i="67"/>
  <c r="BW214" i="67"/>
  <c r="CA217" i="67"/>
  <c r="G259" i="67" s="1"/>
  <c r="CA214" i="67"/>
  <c r="CE217" i="67"/>
  <c r="H260" i="67" s="1"/>
  <c r="CE214" i="67"/>
  <c r="CI217" i="67"/>
  <c r="CI214" i="67"/>
  <c r="CM217" i="67"/>
  <c r="G263" i="67" s="1"/>
  <c r="CM214" i="67"/>
  <c r="CQ217" i="67"/>
  <c r="H264" i="67" s="1"/>
  <c r="CQ214" i="67"/>
  <c r="CU217" i="67"/>
  <c r="CU214" i="67"/>
  <c r="CY217" i="67"/>
  <c r="G267" i="67" s="1"/>
  <c r="CY214" i="67"/>
  <c r="DC217" i="67"/>
  <c r="H268" i="67" s="1"/>
  <c r="DC214" i="67"/>
  <c r="DG217" i="67"/>
  <c r="DG214" i="67"/>
  <c r="DK217" i="67"/>
  <c r="G271" i="67" s="1"/>
  <c r="DK214" i="67"/>
  <c r="DO217" i="67"/>
  <c r="H272" i="67" s="1"/>
  <c r="DO214" i="67"/>
  <c r="DS217" i="67"/>
  <c r="DS214" i="67"/>
  <c r="DW217" i="67"/>
  <c r="G275" i="67" s="1"/>
  <c r="DW214" i="67"/>
  <c r="EA217" i="67"/>
  <c r="H276" i="67" s="1"/>
  <c r="EA214" i="67"/>
  <c r="EE217" i="67"/>
  <c r="EE214" i="67"/>
  <c r="EI217" i="67"/>
  <c r="G279" i="67" s="1"/>
  <c r="EI214" i="67"/>
  <c r="EM217" i="67"/>
  <c r="H280" i="67" s="1"/>
  <c r="EM214" i="67"/>
  <c r="EQ183" i="67"/>
  <c r="EQ116" i="67"/>
  <c r="EU183" i="67"/>
  <c r="EU116" i="67"/>
  <c r="F116" i="67"/>
  <c r="J116" i="67"/>
  <c r="N116" i="67"/>
  <c r="R116" i="67"/>
  <c r="V116" i="67"/>
  <c r="Z116" i="67"/>
  <c r="AD116" i="67"/>
  <c r="AH116" i="67"/>
  <c r="AL116" i="67"/>
  <c r="AP116" i="67"/>
  <c r="AT116" i="67"/>
  <c r="AX116" i="67"/>
  <c r="BB116" i="67"/>
  <c r="BF116" i="67"/>
  <c r="BJ116" i="67"/>
  <c r="BN116" i="67"/>
  <c r="BR116" i="67"/>
  <c r="BV116" i="67"/>
  <c r="BZ116" i="67"/>
  <c r="CD116" i="67"/>
  <c r="CH116" i="67"/>
  <c r="CL116" i="67"/>
  <c r="CP116" i="67"/>
  <c r="CT116" i="67"/>
  <c r="CX116" i="67"/>
  <c r="DB116" i="67"/>
  <c r="DF116" i="67"/>
  <c r="DJ116" i="67"/>
  <c r="DN116" i="67"/>
  <c r="DR116" i="67"/>
  <c r="DV116" i="67"/>
  <c r="DZ116" i="67"/>
  <c r="ED116" i="67"/>
  <c r="EH116" i="67"/>
  <c r="EL116" i="67"/>
  <c r="EP116" i="67"/>
  <c r="EV116" i="67"/>
  <c r="B183" i="67"/>
  <c r="B124" i="67"/>
  <c r="BA52" i="67"/>
  <c r="D217" i="67"/>
  <c r="G234" i="67" s="1"/>
  <c r="D214" i="67"/>
  <c r="H217" i="67"/>
  <c r="H235" i="67" s="1"/>
  <c r="H214" i="67"/>
  <c r="L217" i="67"/>
  <c r="L214" i="67"/>
  <c r="P217" i="67"/>
  <c r="G238" i="67" s="1"/>
  <c r="P214" i="67"/>
  <c r="T217" i="67"/>
  <c r="H239" i="67" s="1"/>
  <c r="T214" i="67"/>
  <c r="X217" i="67"/>
  <c r="X214" i="67"/>
  <c r="AB217" i="67"/>
  <c r="G242" i="67" s="1"/>
  <c r="AB214" i="67"/>
  <c r="AF217" i="67"/>
  <c r="H243" i="67" s="1"/>
  <c r="AF214" i="67"/>
  <c r="AJ217" i="67"/>
  <c r="AJ214" i="67"/>
  <c r="AN217" i="67"/>
  <c r="G246" i="67" s="1"/>
  <c r="AN214" i="67"/>
  <c r="AR217" i="67"/>
  <c r="H247" i="67" s="1"/>
  <c r="AR214" i="67"/>
  <c r="AV217" i="67"/>
  <c r="AV214" i="67"/>
  <c r="AZ217" i="67"/>
  <c r="G250" i="67" s="1"/>
  <c r="AZ214" i="67"/>
  <c r="BD217" i="67"/>
  <c r="H251" i="67" s="1"/>
  <c r="BD214" i="67"/>
  <c r="BH217" i="67"/>
  <c r="BH214" i="67"/>
  <c r="BL217" i="67"/>
  <c r="G254" i="67" s="1"/>
  <c r="BL214" i="67"/>
  <c r="BP217" i="67"/>
  <c r="H255" i="67" s="1"/>
  <c r="BP214" i="67"/>
  <c r="BT217" i="67"/>
  <c r="BT214" i="67"/>
  <c r="BX217" i="67"/>
  <c r="G258" i="67" s="1"/>
  <c r="BX214" i="67"/>
  <c r="CB214" i="67"/>
  <c r="CB217" i="67"/>
  <c r="H259" i="67" s="1"/>
  <c r="CF217" i="67"/>
  <c r="CF214" i="67"/>
  <c r="CJ217" i="67"/>
  <c r="G262" i="67" s="1"/>
  <c r="CJ214" i="67"/>
  <c r="CN217" i="67"/>
  <c r="H263" i="67" s="1"/>
  <c r="CN214" i="67"/>
  <c r="CR217" i="67"/>
  <c r="CR214" i="67"/>
  <c r="CV217" i="67"/>
  <c r="G266" i="67" s="1"/>
  <c r="CV214" i="67"/>
  <c r="CZ217" i="67"/>
  <c r="H267" i="67" s="1"/>
  <c r="CZ214" i="67"/>
  <c r="DD217" i="67"/>
  <c r="DD214" i="67"/>
  <c r="DH217" i="67"/>
  <c r="G270" i="67" s="1"/>
  <c r="DH214" i="67"/>
  <c r="DL217" i="67"/>
  <c r="H271" i="67" s="1"/>
  <c r="DL214" i="67"/>
  <c r="DP217" i="67"/>
  <c r="DP214" i="67"/>
  <c r="DT217" i="67"/>
  <c r="G274" i="67" s="1"/>
  <c r="DT214" i="67"/>
  <c r="DX217" i="67"/>
  <c r="H275" i="67" s="1"/>
  <c r="DX214" i="67"/>
  <c r="EB217" i="67"/>
  <c r="EB214" i="67"/>
  <c r="EF217" i="67"/>
  <c r="G278" i="67" s="1"/>
  <c r="EF214" i="67"/>
  <c r="EJ217" i="67"/>
  <c r="H279" i="67" s="1"/>
  <c r="EJ214" i="67"/>
  <c r="EN214" i="67"/>
  <c r="EN217" i="67"/>
  <c r="ER217" i="67"/>
  <c r="G282" i="67" s="1"/>
  <c r="ER214" i="67"/>
  <c r="EV217" i="67"/>
  <c r="H283" i="67" s="1"/>
  <c r="EV214" i="67"/>
  <c r="C116" i="67"/>
  <c r="G116" i="67"/>
  <c r="K116" i="67"/>
  <c r="O116" i="67"/>
  <c r="S116" i="67"/>
  <c r="W116" i="67"/>
  <c r="AA116" i="67"/>
  <c r="AE116" i="67"/>
  <c r="AI116" i="67"/>
  <c r="AM116" i="67"/>
  <c r="AQ116" i="67"/>
  <c r="AU116" i="67"/>
  <c r="AY116" i="67"/>
  <c r="BC116" i="67"/>
  <c r="BG116" i="67"/>
  <c r="BK116" i="67"/>
  <c r="BO116" i="67"/>
  <c r="BS116" i="67"/>
  <c r="BW116" i="67"/>
  <c r="CA116" i="67"/>
  <c r="CE116" i="67"/>
  <c r="CI116" i="67"/>
  <c r="CM116" i="67"/>
  <c r="CQ116" i="67"/>
  <c r="CU116" i="67"/>
  <c r="CY116" i="67"/>
  <c r="DC116" i="67"/>
  <c r="DG116" i="67"/>
  <c r="DK116" i="67"/>
  <c r="DO116" i="67"/>
  <c r="DS116" i="67"/>
  <c r="DW116" i="67"/>
  <c r="EA116" i="67"/>
  <c r="EE116" i="67"/>
  <c r="EI116" i="67"/>
  <c r="EM116" i="67"/>
  <c r="ER116" i="67"/>
  <c r="E217" i="67"/>
  <c r="H234" i="67" s="1"/>
  <c r="E214" i="67"/>
  <c r="I217" i="67"/>
  <c r="I214" i="67"/>
  <c r="M217" i="67"/>
  <c r="G237" i="67" s="1"/>
  <c r="M214" i="67"/>
  <c r="Q217" i="67"/>
  <c r="H238" i="67" s="1"/>
  <c r="Q214" i="67"/>
  <c r="U217" i="67"/>
  <c r="U214" i="67"/>
  <c r="Y217" i="67"/>
  <c r="G241" i="67" s="1"/>
  <c r="Y214" i="67"/>
  <c r="AC217" i="67"/>
  <c r="H242" i="67" s="1"/>
  <c r="AC214" i="67"/>
  <c r="AG217" i="67"/>
  <c r="AG214" i="67"/>
  <c r="AK217" i="67"/>
  <c r="G245" i="67" s="1"/>
  <c r="AK214" i="67"/>
  <c r="AO217" i="67"/>
  <c r="H246" i="67" s="1"/>
  <c r="AO214" i="67"/>
  <c r="AS214" i="67"/>
  <c r="AS217" i="67"/>
  <c r="AW217" i="67"/>
  <c r="G249" i="67" s="1"/>
  <c r="AW214" i="67"/>
  <c r="BA217" i="67"/>
  <c r="H250" i="67" s="1"/>
  <c r="BA214" i="67"/>
  <c r="BE217" i="67"/>
  <c r="BE214" i="67"/>
  <c r="BI217" i="67"/>
  <c r="G253" i="67" s="1"/>
  <c r="BI214" i="67"/>
  <c r="BM217" i="67"/>
  <c r="H254" i="67" s="1"/>
  <c r="BM214" i="67"/>
  <c r="BQ217" i="67"/>
  <c r="BQ214" i="67"/>
  <c r="BU214" i="67"/>
  <c r="BU217" i="67"/>
  <c r="G257" i="67" s="1"/>
  <c r="BY217" i="67"/>
  <c r="H258" i="67" s="1"/>
  <c r="BY214" i="67"/>
  <c r="CC217" i="67"/>
  <c r="CC214" i="67"/>
  <c r="CG217" i="67"/>
  <c r="G261" i="67" s="1"/>
  <c r="CG214" i="67"/>
  <c r="CK217" i="67"/>
  <c r="H262" i="67" s="1"/>
  <c r="CK214" i="67"/>
  <c r="CO217" i="67"/>
  <c r="CO214" i="67"/>
  <c r="CS217" i="67"/>
  <c r="G265" i="67" s="1"/>
  <c r="CS214" i="67"/>
  <c r="CW214" i="67"/>
  <c r="CW217" i="67"/>
  <c r="H266" i="67" s="1"/>
  <c r="DA217" i="67"/>
  <c r="DA214" i="67"/>
  <c r="DE214" i="67"/>
  <c r="DE217" i="67"/>
  <c r="G269" i="67" s="1"/>
  <c r="DI217" i="67"/>
  <c r="H270" i="67" s="1"/>
  <c r="DI214" i="67"/>
  <c r="DM217" i="67"/>
  <c r="DM214" i="67"/>
  <c r="DQ217" i="67"/>
  <c r="G273" i="67" s="1"/>
  <c r="DQ214" i="67"/>
  <c r="DU217" i="67"/>
  <c r="H274" i="67" s="1"/>
  <c r="DU214" i="67"/>
  <c r="DY217" i="67"/>
  <c r="DY214" i="67"/>
  <c r="EC217" i="67"/>
  <c r="G277" i="67" s="1"/>
  <c r="EC214" i="67"/>
  <c r="EG214" i="67"/>
  <c r="EG217" i="67"/>
  <c r="H278" i="67" s="1"/>
  <c r="EK217" i="67"/>
  <c r="EK214" i="67"/>
  <c r="EO217" i="67"/>
  <c r="G281" i="67" s="1"/>
  <c r="EO214" i="67"/>
  <c r="ES217" i="67"/>
  <c r="H282" i="67" s="1"/>
  <c r="ES214" i="67"/>
  <c r="D116" i="67"/>
  <c r="H116" i="67"/>
  <c r="L116" i="67"/>
  <c r="P116" i="67"/>
  <c r="T116" i="67"/>
  <c r="X116" i="67"/>
  <c r="AB116" i="67"/>
  <c r="AF116" i="67"/>
  <c r="AJ116" i="67"/>
  <c r="AN116" i="67"/>
  <c r="AR116" i="67"/>
  <c r="AV116" i="67"/>
  <c r="AZ116" i="67"/>
  <c r="BD116" i="67"/>
  <c r="BH116" i="67"/>
  <c r="BL116" i="67"/>
  <c r="BP116" i="67"/>
  <c r="BT116" i="67"/>
  <c r="BX116" i="67"/>
  <c r="CB116" i="67"/>
  <c r="CF116" i="67"/>
  <c r="CJ116" i="67"/>
  <c r="CN116" i="67"/>
  <c r="CR116" i="67"/>
  <c r="CV116" i="67"/>
  <c r="CZ116" i="67"/>
  <c r="DD116" i="67"/>
  <c r="DH116" i="67"/>
  <c r="DL116" i="67"/>
  <c r="DP116" i="67"/>
  <c r="DT116" i="67"/>
  <c r="DX116" i="67"/>
  <c r="EB116" i="67"/>
  <c r="EF116" i="67"/>
  <c r="EJ116" i="67"/>
  <c r="EN116" i="67"/>
  <c r="ES116" i="67"/>
  <c r="F214" i="67"/>
  <c r="F216" i="67" s="1"/>
  <c r="F217" i="67"/>
  <c r="J214" i="67"/>
  <c r="J217" i="67"/>
  <c r="G236" i="67" s="1"/>
  <c r="N217" i="67"/>
  <c r="H237" i="67" s="1"/>
  <c r="N214" i="67"/>
  <c r="R217" i="67"/>
  <c r="R214" i="67"/>
  <c r="V214" i="67"/>
  <c r="V217" i="67"/>
  <c r="G240" i="67" s="1"/>
  <c r="Z214" i="67"/>
  <c r="Z217" i="67"/>
  <c r="H241" i="67" s="1"/>
  <c r="AD217" i="67"/>
  <c r="AD214" i="67"/>
  <c r="AD216" i="67" s="1"/>
  <c r="AH217" i="67"/>
  <c r="G244" i="67" s="1"/>
  <c r="AH214" i="67"/>
  <c r="AL217" i="67"/>
  <c r="H245" i="67" s="1"/>
  <c r="AL214" i="67"/>
  <c r="AP217" i="67"/>
  <c r="AP214" i="67"/>
  <c r="AT214" i="67"/>
  <c r="AT217" i="67"/>
  <c r="G248" i="67" s="1"/>
  <c r="AX217" i="67"/>
  <c r="H249" i="67" s="1"/>
  <c r="AX214" i="67"/>
  <c r="BB217" i="67"/>
  <c r="BB214" i="67"/>
  <c r="BB216" i="67" s="1"/>
  <c r="BF214" i="67"/>
  <c r="BF217" i="67"/>
  <c r="G252" i="67" s="1"/>
  <c r="BJ217" i="67"/>
  <c r="H253" i="67" s="1"/>
  <c r="BJ214" i="67"/>
  <c r="BN214" i="67"/>
  <c r="BN217" i="67"/>
  <c r="BR217" i="67"/>
  <c r="G256" i="67" s="1"/>
  <c r="BR214" i="67"/>
  <c r="BV214" i="67"/>
  <c r="BV217" i="67"/>
  <c r="H257" i="67" s="1"/>
  <c r="BZ217" i="67"/>
  <c r="BZ214" i="67"/>
  <c r="BZ216" i="67" s="1"/>
  <c r="CD214" i="67"/>
  <c r="CD217" i="67"/>
  <c r="G260" i="67" s="1"/>
  <c r="CH217" i="67"/>
  <c r="H261" i="67" s="1"/>
  <c r="CH214" i="67"/>
  <c r="CL217" i="67"/>
  <c r="CL214" i="67"/>
  <c r="CP214" i="67"/>
  <c r="CP217" i="67"/>
  <c r="G264" i="67" s="1"/>
  <c r="CT217" i="67"/>
  <c r="H265" i="67" s="1"/>
  <c r="CT214" i="67"/>
  <c r="CX217" i="67"/>
  <c r="CX214" i="67"/>
  <c r="CX216" i="67" s="1"/>
  <c r="DB217" i="67"/>
  <c r="G268" i="67" s="1"/>
  <c r="DB214" i="67"/>
  <c r="DF214" i="67"/>
  <c r="DF217" i="67"/>
  <c r="H269" i="67" s="1"/>
  <c r="DJ217" i="67"/>
  <c r="DJ214" i="67"/>
  <c r="DN217" i="67"/>
  <c r="G272" i="67" s="1"/>
  <c r="DN214" i="67"/>
  <c r="DR214" i="67"/>
  <c r="DR217" i="67"/>
  <c r="H273" i="67" s="1"/>
  <c r="DV217" i="67"/>
  <c r="DV214" i="67"/>
  <c r="DV216" i="67" s="1"/>
  <c r="DZ214" i="67"/>
  <c r="DZ217" i="67"/>
  <c r="G276" i="67" s="1"/>
  <c r="ED217" i="67"/>
  <c r="H277" i="67" s="1"/>
  <c r="ED214" i="67"/>
  <c r="EH214" i="67"/>
  <c r="EH217" i="67"/>
  <c r="EL217" i="67"/>
  <c r="G280" i="67" s="1"/>
  <c r="EL214" i="67"/>
  <c r="EP214" i="67"/>
  <c r="EP217" i="67"/>
  <c r="H281" i="67" s="1"/>
  <c r="ET217" i="67"/>
  <c r="ET214" i="67"/>
  <c r="E116" i="67"/>
  <c r="I116" i="67"/>
  <c r="M116" i="67"/>
  <c r="Q116" i="67"/>
  <c r="U116" i="67"/>
  <c r="Y116" i="67"/>
  <c r="AC116" i="67"/>
  <c r="AG116" i="67"/>
  <c r="AK116" i="67"/>
  <c r="AO116" i="67"/>
  <c r="AS116" i="67"/>
  <c r="AW116" i="67"/>
  <c r="BA116" i="67"/>
  <c r="BE116" i="67"/>
  <c r="BI116" i="67"/>
  <c r="BM116" i="67"/>
  <c r="BQ116" i="67"/>
  <c r="BU116" i="67"/>
  <c r="BY116" i="67"/>
  <c r="CC116" i="67"/>
  <c r="CG116" i="67"/>
  <c r="CK116" i="67"/>
  <c r="CO116" i="67"/>
  <c r="CS116" i="67"/>
  <c r="CW116" i="67"/>
  <c r="DA116" i="67"/>
  <c r="DE116" i="67"/>
  <c r="DI116" i="67"/>
  <c r="DM116" i="67"/>
  <c r="DQ116" i="67"/>
  <c r="DU116" i="67"/>
  <c r="DY116" i="67"/>
  <c r="EC116" i="67"/>
  <c r="EG116" i="67"/>
  <c r="EK116" i="67"/>
  <c r="EO116" i="67"/>
  <c r="ET116" i="67"/>
  <c r="B237" i="67"/>
  <c r="G50" i="66"/>
  <c r="F81" i="66"/>
  <c r="B53" i="66"/>
  <c r="A54" i="66"/>
  <c r="A55" i="66" s="1"/>
  <c r="BA53" i="66"/>
  <c r="B52" i="66"/>
  <c r="E81" i="66"/>
  <c r="C217" i="66"/>
  <c r="C214" i="66"/>
  <c r="G217" i="66"/>
  <c r="G235" i="66" s="1"/>
  <c r="G214" i="66"/>
  <c r="K217" i="66"/>
  <c r="H236" i="66" s="1"/>
  <c r="K214" i="66"/>
  <c r="O217" i="66"/>
  <c r="O214" i="66"/>
  <c r="S217" i="66"/>
  <c r="G239" i="66" s="1"/>
  <c r="S214" i="66"/>
  <c r="W217" i="66"/>
  <c r="H240" i="66" s="1"/>
  <c r="W214" i="66"/>
  <c r="AA217" i="66"/>
  <c r="AA214" i="66"/>
  <c r="AE217" i="66"/>
  <c r="G243" i="66" s="1"/>
  <c r="AE214" i="66"/>
  <c r="AI217" i="66"/>
  <c r="H244" i="66" s="1"/>
  <c r="AI214" i="66"/>
  <c r="AM217" i="66"/>
  <c r="AM214" i="66"/>
  <c r="AQ217" i="66"/>
  <c r="G247" i="66" s="1"/>
  <c r="AQ214" i="66"/>
  <c r="AU217" i="66"/>
  <c r="H248" i="66" s="1"/>
  <c r="AU214" i="66"/>
  <c r="AY217" i="66"/>
  <c r="AY214" i="66"/>
  <c r="BC217" i="66"/>
  <c r="G251" i="66" s="1"/>
  <c r="BC214" i="66"/>
  <c r="BG217" i="66"/>
  <c r="H252" i="66" s="1"/>
  <c r="BG214" i="66"/>
  <c r="BK217" i="66"/>
  <c r="BK214" i="66"/>
  <c r="BO217" i="66"/>
  <c r="G255" i="66" s="1"/>
  <c r="BO214" i="66"/>
  <c r="BS217" i="66"/>
  <c r="H256" i="66" s="1"/>
  <c r="BS214" i="66"/>
  <c r="BW217" i="66"/>
  <c r="BW214" i="66"/>
  <c r="CA217" i="66"/>
  <c r="G259" i="66" s="1"/>
  <c r="CA214" i="66"/>
  <c r="CE217" i="66"/>
  <c r="H260" i="66" s="1"/>
  <c r="CE214" i="66"/>
  <c r="CI217" i="66"/>
  <c r="CI214" i="66"/>
  <c r="CM217" i="66"/>
  <c r="G263" i="66" s="1"/>
  <c r="CM214" i="66"/>
  <c r="CQ217" i="66"/>
  <c r="H264" i="66" s="1"/>
  <c r="CQ214" i="66"/>
  <c r="CU217" i="66"/>
  <c r="CU214" i="66"/>
  <c r="CY217" i="66"/>
  <c r="G267" i="66" s="1"/>
  <c r="CY214" i="66"/>
  <c r="DC217" i="66"/>
  <c r="H268" i="66" s="1"/>
  <c r="DC214" i="66"/>
  <c r="DG217" i="66"/>
  <c r="DG214" i="66"/>
  <c r="DK217" i="66"/>
  <c r="G271" i="66" s="1"/>
  <c r="DK214" i="66"/>
  <c r="DO217" i="66"/>
  <c r="H272" i="66" s="1"/>
  <c r="DO214" i="66"/>
  <c r="DS217" i="66"/>
  <c r="DS214" i="66"/>
  <c r="DW217" i="66"/>
  <c r="G275" i="66" s="1"/>
  <c r="DW214" i="66"/>
  <c r="EA217" i="66"/>
  <c r="H276" i="66" s="1"/>
  <c r="EA214" i="66"/>
  <c r="EE217" i="66"/>
  <c r="EE214" i="66"/>
  <c r="EI217" i="66"/>
  <c r="G279" i="66" s="1"/>
  <c r="EI214" i="66"/>
  <c r="EM214" i="66"/>
  <c r="EM217" i="66"/>
  <c r="H280" i="66" s="1"/>
  <c r="EQ217" i="66"/>
  <c r="EQ214" i="66"/>
  <c r="EU217" i="66"/>
  <c r="G283" i="66" s="1"/>
  <c r="EU214" i="66"/>
  <c r="F116" i="66"/>
  <c r="J116" i="66"/>
  <c r="N116" i="66"/>
  <c r="R116" i="66"/>
  <c r="V116" i="66"/>
  <c r="Z116" i="66"/>
  <c r="AD116" i="66"/>
  <c r="AH116" i="66"/>
  <c r="AL116" i="66"/>
  <c r="AP116" i="66"/>
  <c r="AT116" i="66"/>
  <c r="AX116" i="66"/>
  <c r="BB116" i="66"/>
  <c r="BF116" i="66"/>
  <c r="BJ116" i="66"/>
  <c r="BN116" i="66"/>
  <c r="BR116" i="66"/>
  <c r="BV116" i="66"/>
  <c r="BZ116" i="66"/>
  <c r="CD116" i="66"/>
  <c r="CH116" i="66"/>
  <c r="CL116" i="66"/>
  <c r="CP116" i="66"/>
  <c r="CT116" i="66"/>
  <c r="CX116" i="66"/>
  <c r="DB116" i="66"/>
  <c r="DF116" i="66"/>
  <c r="DJ116" i="66"/>
  <c r="DN116" i="66"/>
  <c r="DR116" i="66"/>
  <c r="DV116" i="66"/>
  <c r="DZ116" i="66"/>
  <c r="ED116" i="66"/>
  <c r="EH116" i="66"/>
  <c r="EL116" i="66"/>
  <c r="EP116" i="66"/>
  <c r="ET116" i="66"/>
  <c r="BA52" i="66"/>
  <c r="D217" i="66"/>
  <c r="G234" i="66" s="1"/>
  <c r="D214" i="66"/>
  <c r="H217" i="66"/>
  <c r="H235" i="66" s="1"/>
  <c r="H214" i="66"/>
  <c r="L217" i="66"/>
  <c r="L214" i="66"/>
  <c r="P217" i="66"/>
  <c r="G238" i="66" s="1"/>
  <c r="P214" i="66"/>
  <c r="T217" i="66"/>
  <c r="H239" i="66" s="1"/>
  <c r="T214" i="66"/>
  <c r="X217" i="66"/>
  <c r="X214" i="66"/>
  <c r="AB217" i="66"/>
  <c r="G242" i="66" s="1"/>
  <c r="AB214" i="66"/>
  <c r="AF217" i="66"/>
  <c r="H243" i="66" s="1"/>
  <c r="AF214" i="66"/>
  <c r="AJ217" i="66"/>
  <c r="AJ214" i="66"/>
  <c r="AN217" i="66"/>
  <c r="G246" i="66" s="1"/>
  <c r="AN214" i="66"/>
  <c r="AR217" i="66"/>
  <c r="H247" i="66" s="1"/>
  <c r="AR214" i="66"/>
  <c r="AV217" i="66"/>
  <c r="AV214" i="66"/>
  <c r="AZ217" i="66"/>
  <c r="G250" i="66" s="1"/>
  <c r="AZ214" i="66"/>
  <c r="BD217" i="66"/>
  <c r="H251" i="66" s="1"/>
  <c r="BD214" i="66"/>
  <c r="BH217" i="66"/>
  <c r="BH214" i="66"/>
  <c r="BL217" i="66"/>
  <c r="G254" i="66" s="1"/>
  <c r="BL214" i="66"/>
  <c r="BP217" i="66"/>
  <c r="H255" i="66" s="1"/>
  <c r="BP214" i="66"/>
  <c r="BT217" i="66"/>
  <c r="BT214" i="66"/>
  <c r="BX217" i="66"/>
  <c r="G258" i="66" s="1"/>
  <c r="BX214" i="66"/>
  <c r="CB217" i="66"/>
  <c r="H259" i="66" s="1"/>
  <c r="CB214" i="66"/>
  <c r="CF217" i="66"/>
  <c r="CF214" i="66"/>
  <c r="CJ217" i="66"/>
  <c r="G262" i="66" s="1"/>
  <c r="CJ214" i="66"/>
  <c r="CN217" i="66"/>
  <c r="H263" i="66" s="1"/>
  <c r="CN214" i="66"/>
  <c r="CR217" i="66"/>
  <c r="CR214" i="66"/>
  <c r="CV217" i="66"/>
  <c r="G266" i="66" s="1"/>
  <c r="CV214" i="66"/>
  <c r="CZ217" i="66"/>
  <c r="H267" i="66" s="1"/>
  <c r="CZ214" i="66"/>
  <c r="DD217" i="66"/>
  <c r="DD214" i="66"/>
  <c r="DH217" i="66"/>
  <c r="G270" i="66" s="1"/>
  <c r="DH214" i="66"/>
  <c r="DL217" i="66"/>
  <c r="H271" i="66" s="1"/>
  <c r="DL214" i="66"/>
  <c r="DP217" i="66"/>
  <c r="DP214" i="66"/>
  <c r="DT217" i="66"/>
  <c r="G274" i="66" s="1"/>
  <c r="DT214" i="66"/>
  <c r="DX217" i="66"/>
  <c r="H275" i="66" s="1"/>
  <c r="DX214" i="66"/>
  <c r="EB217" i="66"/>
  <c r="EB214" i="66"/>
  <c r="EF217" i="66"/>
  <c r="G278" i="66" s="1"/>
  <c r="EF214" i="66"/>
  <c r="EJ217" i="66"/>
  <c r="H279" i="66" s="1"/>
  <c r="EJ214" i="66"/>
  <c r="EN214" i="66"/>
  <c r="EN217" i="66"/>
  <c r="ER214" i="66"/>
  <c r="ER217" i="66"/>
  <c r="G282" i="66" s="1"/>
  <c r="EV217" i="66"/>
  <c r="H283" i="66" s="1"/>
  <c r="EV214" i="66"/>
  <c r="C116" i="66"/>
  <c r="G116" i="66"/>
  <c r="K116" i="66"/>
  <c r="O116" i="66"/>
  <c r="S116" i="66"/>
  <c r="W116" i="66"/>
  <c r="AA116" i="66"/>
  <c r="AE116" i="66"/>
  <c r="AI116" i="66"/>
  <c r="AM116" i="66"/>
  <c r="AQ116" i="66"/>
  <c r="AU116" i="66"/>
  <c r="AY116" i="66"/>
  <c r="BC116" i="66"/>
  <c r="BG116" i="66"/>
  <c r="BK116" i="66"/>
  <c r="BO116" i="66"/>
  <c r="BS116" i="66"/>
  <c r="BW116" i="66"/>
  <c r="CA116" i="66"/>
  <c r="CE116" i="66"/>
  <c r="CI116" i="66"/>
  <c r="CM116" i="66"/>
  <c r="CQ116" i="66"/>
  <c r="CU116" i="66"/>
  <c r="CY116" i="66"/>
  <c r="DC116" i="66"/>
  <c r="DG116" i="66"/>
  <c r="DK116" i="66"/>
  <c r="DO116" i="66"/>
  <c r="DS116" i="66"/>
  <c r="DW116" i="66"/>
  <c r="EA116" i="66"/>
  <c r="EE116" i="66"/>
  <c r="EI116" i="66"/>
  <c r="EM116" i="66"/>
  <c r="EQ116" i="66"/>
  <c r="EU116" i="66"/>
  <c r="B124" i="66"/>
  <c r="E217" i="66"/>
  <c r="H234" i="66" s="1"/>
  <c r="E214" i="66"/>
  <c r="I217" i="66"/>
  <c r="I214" i="66"/>
  <c r="M217" i="66"/>
  <c r="G237" i="66" s="1"/>
  <c r="M214" i="66"/>
  <c r="Q217" i="66"/>
  <c r="H238" i="66" s="1"/>
  <c r="Q214" i="66"/>
  <c r="U217" i="66"/>
  <c r="U214" i="66"/>
  <c r="Y217" i="66"/>
  <c r="G241" i="66" s="1"/>
  <c r="Y214" i="66"/>
  <c r="AC217" i="66"/>
  <c r="H242" i="66" s="1"/>
  <c r="AC214" i="66"/>
  <c r="AG217" i="66"/>
  <c r="AG214" i="66"/>
  <c r="AK217" i="66"/>
  <c r="G245" i="66" s="1"/>
  <c r="AK214" i="66"/>
  <c r="AO217" i="66"/>
  <c r="H246" i="66" s="1"/>
  <c r="AO214" i="66"/>
  <c r="AS217" i="66"/>
  <c r="AS214" i="66"/>
  <c r="AW217" i="66"/>
  <c r="G249" i="66" s="1"/>
  <c r="AW214" i="66"/>
  <c r="BA217" i="66"/>
  <c r="H250" i="66" s="1"/>
  <c r="BA214" i="66"/>
  <c r="BE217" i="66"/>
  <c r="BE214" i="66"/>
  <c r="BI217" i="66"/>
  <c r="G253" i="66" s="1"/>
  <c r="BI214" i="66"/>
  <c r="BM217" i="66"/>
  <c r="H254" i="66" s="1"/>
  <c r="BM214" i="66"/>
  <c r="BQ217" i="66"/>
  <c r="BQ214" i="66"/>
  <c r="BU217" i="66"/>
  <c r="G257" i="66" s="1"/>
  <c r="BU214" i="66"/>
  <c r="BY217" i="66"/>
  <c r="H258" i="66" s="1"/>
  <c r="BY214" i="66"/>
  <c r="CC214" i="66"/>
  <c r="CC217" i="66"/>
  <c r="CG214" i="66"/>
  <c r="CG217" i="66"/>
  <c r="G261" i="66" s="1"/>
  <c r="CK214" i="66"/>
  <c r="CK217" i="66"/>
  <c r="H262" i="66" s="1"/>
  <c r="CO217" i="66"/>
  <c r="CO214" i="66"/>
  <c r="CS214" i="66"/>
  <c r="CS217" i="66"/>
  <c r="G265" i="66" s="1"/>
  <c r="CW214" i="66"/>
  <c r="CW217" i="66"/>
  <c r="H266" i="66" s="1"/>
  <c r="DA214" i="66"/>
  <c r="DA217" i="66"/>
  <c r="DE217" i="66"/>
  <c r="G269" i="66" s="1"/>
  <c r="DE214" i="66"/>
  <c r="DI214" i="66"/>
  <c r="DI217" i="66"/>
  <c r="H270" i="66" s="1"/>
  <c r="DM214" i="66"/>
  <c r="DM217" i="66"/>
  <c r="DQ214" i="66"/>
  <c r="DQ217" i="66"/>
  <c r="G273" i="66" s="1"/>
  <c r="DU217" i="66"/>
  <c r="H274" i="66" s="1"/>
  <c r="DU214" i="66"/>
  <c r="DY214" i="66"/>
  <c r="DY217" i="66"/>
  <c r="EC214" i="66"/>
  <c r="EC217" i="66"/>
  <c r="G277" i="66" s="1"/>
  <c r="EG214" i="66"/>
  <c r="EG217" i="66"/>
  <c r="H278" i="66" s="1"/>
  <c r="EK217" i="66"/>
  <c r="EK214" i="66"/>
  <c r="EO214" i="66"/>
  <c r="EO217" i="66"/>
  <c r="G281" i="66" s="1"/>
  <c r="ES214" i="66"/>
  <c r="ES217" i="66"/>
  <c r="H282" i="66" s="1"/>
  <c r="D116" i="66"/>
  <c r="H116" i="66"/>
  <c r="L116" i="66"/>
  <c r="P116" i="66"/>
  <c r="T116" i="66"/>
  <c r="X116" i="66"/>
  <c r="AB116" i="66"/>
  <c r="AF116" i="66"/>
  <c r="AJ116" i="66"/>
  <c r="AN116" i="66"/>
  <c r="AR116" i="66"/>
  <c r="AV116" i="66"/>
  <c r="AZ116" i="66"/>
  <c r="BD116" i="66"/>
  <c r="BH116" i="66"/>
  <c r="BL116" i="66"/>
  <c r="BP116" i="66"/>
  <c r="BT116" i="66"/>
  <c r="BX116" i="66"/>
  <c r="CB116" i="66"/>
  <c r="CF116" i="66"/>
  <c r="CJ116" i="66"/>
  <c r="CN116" i="66"/>
  <c r="CR116" i="66"/>
  <c r="CV116" i="66"/>
  <c r="CZ116" i="66"/>
  <c r="DD116" i="66"/>
  <c r="DH116" i="66"/>
  <c r="DL116" i="66"/>
  <c r="DP116" i="66"/>
  <c r="DT116" i="66"/>
  <c r="DX116" i="66"/>
  <c r="EB116" i="66"/>
  <c r="EF116" i="66"/>
  <c r="EJ116" i="66"/>
  <c r="EN116" i="66"/>
  <c r="ER116" i="66"/>
  <c r="EV116" i="66"/>
  <c r="F217" i="66"/>
  <c r="F214" i="66"/>
  <c r="J217" i="66"/>
  <c r="G236" i="66" s="1"/>
  <c r="J214" i="66"/>
  <c r="N214" i="66"/>
  <c r="N217" i="66"/>
  <c r="H237" i="66" s="1"/>
  <c r="R217" i="66"/>
  <c r="R214" i="66"/>
  <c r="V217" i="66"/>
  <c r="G240" i="66" s="1"/>
  <c r="V214" i="66"/>
  <c r="Z217" i="66"/>
  <c r="H241" i="66" s="1"/>
  <c r="Z214" i="66"/>
  <c r="AD214" i="66"/>
  <c r="AD217" i="66"/>
  <c r="AH217" i="66"/>
  <c r="G244" i="66" s="1"/>
  <c r="AH214" i="66"/>
  <c r="AL217" i="66"/>
  <c r="H245" i="66" s="1"/>
  <c r="AL214" i="66"/>
  <c r="AP217" i="66"/>
  <c r="AP214" i="66"/>
  <c r="AT214" i="66"/>
  <c r="AT217" i="66"/>
  <c r="G248" i="66" s="1"/>
  <c r="AX217" i="66"/>
  <c r="H249" i="66" s="1"/>
  <c r="AX214" i="66"/>
  <c r="BB217" i="66"/>
  <c r="BB214" i="66"/>
  <c r="BF217" i="66"/>
  <c r="G252" i="66" s="1"/>
  <c r="BF214" i="66"/>
  <c r="BJ214" i="66"/>
  <c r="BJ217" i="66"/>
  <c r="H253" i="66" s="1"/>
  <c r="BN217" i="66"/>
  <c r="BN214" i="66"/>
  <c r="BR217" i="66"/>
  <c r="G256" i="66" s="1"/>
  <c r="BR214" i="66"/>
  <c r="BV217" i="66"/>
  <c r="H257" i="66" s="1"/>
  <c r="BV214" i="66"/>
  <c r="BZ217" i="66"/>
  <c r="BZ214" i="66"/>
  <c r="CD217" i="66"/>
  <c r="G260" i="66" s="1"/>
  <c r="CD214" i="66"/>
  <c r="CH217" i="66"/>
  <c r="H261" i="66" s="1"/>
  <c r="CH214" i="66"/>
  <c r="CL217" i="66"/>
  <c r="CL214" i="66"/>
  <c r="CP217" i="66"/>
  <c r="G264" i="66" s="1"/>
  <c r="CP214" i="66"/>
  <c r="CT217" i="66"/>
  <c r="H265" i="66" s="1"/>
  <c r="CT214" i="66"/>
  <c r="CX217" i="66"/>
  <c r="CX214" i="66"/>
  <c r="DB217" i="66"/>
  <c r="G268" i="66" s="1"/>
  <c r="DB214" i="66"/>
  <c r="DF217" i="66"/>
  <c r="H269" i="66" s="1"/>
  <c r="DF214" i="66"/>
  <c r="DJ217" i="66"/>
  <c r="DJ214" i="66"/>
  <c r="DN217" i="66"/>
  <c r="G272" i="66" s="1"/>
  <c r="DN214" i="66"/>
  <c r="DR217" i="66"/>
  <c r="H273" i="66" s="1"/>
  <c r="DR214" i="66"/>
  <c r="DV217" i="66"/>
  <c r="DV214" i="66"/>
  <c r="DZ217" i="66"/>
  <c r="G276" i="66" s="1"/>
  <c r="DZ214" i="66"/>
  <c r="ED217" i="66"/>
  <c r="H277" i="66" s="1"/>
  <c r="ED214" i="66"/>
  <c r="EH217" i="66"/>
  <c r="EH214" i="66"/>
  <c r="EL217" i="66"/>
  <c r="G280" i="66" s="1"/>
  <c r="EL214" i="66"/>
  <c r="EP217" i="66"/>
  <c r="H281" i="66" s="1"/>
  <c r="EP214" i="66"/>
  <c r="ET217" i="66"/>
  <c r="ET214" i="66"/>
  <c r="E116" i="66"/>
  <c r="I116" i="66"/>
  <c r="M116" i="66"/>
  <c r="Q116" i="66"/>
  <c r="U116" i="66"/>
  <c r="Y116" i="66"/>
  <c r="AC116" i="66"/>
  <c r="AG116" i="66"/>
  <c r="AK116" i="66"/>
  <c r="AO116" i="66"/>
  <c r="AS116" i="66"/>
  <c r="AW116" i="66"/>
  <c r="BA116" i="66"/>
  <c r="BE116" i="66"/>
  <c r="BI116" i="66"/>
  <c r="BM116" i="66"/>
  <c r="BQ116" i="66"/>
  <c r="BU116" i="66"/>
  <c r="BY116" i="66"/>
  <c r="CC116" i="66"/>
  <c r="CG116" i="66"/>
  <c r="CK116" i="66"/>
  <c r="CO116" i="66"/>
  <c r="CS116" i="66"/>
  <c r="CW116" i="66"/>
  <c r="DA116" i="66"/>
  <c r="DE116" i="66"/>
  <c r="DI116" i="66"/>
  <c r="DM116" i="66"/>
  <c r="DQ116" i="66"/>
  <c r="DU116" i="66"/>
  <c r="DY116" i="66"/>
  <c r="EC116" i="66"/>
  <c r="EG116" i="66"/>
  <c r="EK116" i="66"/>
  <c r="EO116" i="66"/>
  <c r="ES116" i="66"/>
  <c r="B237" i="66"/>
  <c r="G50" i="65"/>
  <c r="B53" i="65"/>
  <c r="B52" i="65"/>
  <c r="C217" i="65"/>
  <c r="C214" i="65"/>
  <c r="G214" i="65"/>
  <c r="G217" i="65"/>
  <c r="G235" i="65" s="1"/>
  <c r="K217" i="65"/>
  <c r="H236" i="65" s="1"/>
  <c r="K214" i="65"/>
  <c r="O214" i="65"/>
  <c r="O217" i="65"/>
  <c r="S217" i="65"/>
  <c r="G239" i="65" s="1"/>
  <c r="S214" i="65"/>
  <c r="W214" i="65"/>
  <c r="W217" i="65"/>
  <c r="H240" i="65" s="1"/>
  <c r="AA217" i="65"/>
  <c r="AA214" i="65"/>
  <c r="AE214" i="65"/>
  <c r="AE217" i="65"/>
  <c r="G243" i="65" s="1"/>
  <c r="AI217" i="65"/>
  <c r="H244" i="65" s="1"/>
  <c r="AI214" i="65"/>
  <c r="AM217" i="65"/>
  <c r="AM214" i="65"/>
  <c r="AQ214" i="65"/>
  <c r="AQ217" i="65"/>
  <c r="G247" i="65" s="1"/>
  <c r="AU214" i="65"/>
  <c r="AU217" i="65"/>
  <c r="H248" i="65" s="1"/>
  <c r="AY217" i="65"/>
  <c r="AY214" i="65"/>
  <c r="BC217" i="65"/>
  <c r="G251" i="65" s="1"/>
  <c r="BC214" i="65"/>
  <c r="BG217" i="65"/>
  <c r="H252" i="65" s="1"/>
  <c r="BG214" i="65"/>
  <c r="BK217" i="65"/>
  <c r="BK214" i="65"/>
  <c r="BO214" i="65"/>
  <c r="BO217" i="65"/>
  <c r="G255" i="65" s="1"/>
  <c r="BS217" i="65"/>
  <c r="H256" i="65" s="1"/>
  <c r="BS214" i="65"/>
  <c r="BW217" i="65"/>
  <c r="BW214" i="65"/>
  <c r="CA217" i="65"/>
  <c r="G259" i="65" s="1"/>
  <c r="CA214" i="65"/>
  <c r="CE214" i="65"/>
  <c r="CE217" i="65"/>
  <c r="H260" i="65" s="1"/>
  <c r="CI217" i="65"/>
  <c r="CI214" i="65"/>
  <c r="CM217" i="65"/>
  <c r="G263" i="65" s="1"/>
  <c r="CM214" i="65"/>
  <c r="CQ217" i="65"/>
  <c r="H264" i="65" s="1"/>
  <c r="CQ214" i="65"/>
  <c r="CU214" i="65"/>
  <c r="CU217" i="65"/>
  <c r="CY217" i="65"/>
  <c r="G267" i="65" s="1"/>
  <c r="CY214" i="65"/>
  <c r="DC217" i="65"/>
  <c r="H268" i="65" s="1"/>
  <c r="DC214" i="65"/>
  <c r="DG217" i="65"/>
  <c r="DG214" i="65"/>
  <c r="DK214" i="65"/>
  <c r="DK217" i="65"/>
  <c r="G271" i="65" s="1"/>
  <c r="DO217" i="65"/>
  <c r="H272" i="65" s="1"/>
  <c r="DO214" i="65"/>
  <c r="DS217" i="65"/>
  <c r="DS214" i="65"/>
  <c r="DW217" i="65"/>
  <c r="G275" i="65" s="1"/>
  <c r="DW214" i="65"/>
  <c r="EA214" i="65"/>
  <c r="EA217" i="65"/>
  <c r="H276" i="65" s="1"/>
  <c r="EE217" i="65"/>
  <c r="EE214" i="65"/>
  <c r="EI217" i="65"/>
  <c r="G279" i="65" s="1"/>
  <c r="EI214" i="65"/>
  <c r="EM217" i="65"/>
  <c r="H280" i="65" s="1"/>
  <c r="EM214" i="65"/>
  <c r="EQ214" i="65"/>
  <c r="EQ217" i="65"/>
  <c r="EU217" i="65"/>
  <c r="G283" i="65" s="1"/>
  <c r="EU214" i="65"/>
  <c r="F116" i="65"/>
  <c r="J116" i="65"/>
  <c r="N116" i="65"/>
  <c r="R116" i="65"/>
  <c r="V116" i="65"/>
  <c r="Z116" i="65"/>
  <c r="AD116" i="65"/>
  <c r="AH116" i="65"/>
  <c r="AL116" i="65"/>
  <c r="AP116" i="65"/>
  <c r="AT116" i="65"/>
  <c r="AX116" i="65"/>
  <c r="BB116" i="65"/>
  <c r="BF116" i="65"/>
  <c r="BJ116" i="65"/>
  <c r="BN116" i="65"/>
  <c r="BR116" i="65"/>
  <c r="BW116" i="65"/>
  <c r="CB116" i="65"/>
  <c r="CH116" i="65"/>
  <c r="CM116" i="65"/>
  <c r="CR116" i="65"/>
  <c r="CX116" i="65"/>
  <c r="DC116" i="65"/>
  <c r="DH116" i="65"/>
  <c r="DN116" i="65"/>
  <c r="DS116" i="65"/>
  <c r="DX116" i="65"/>
  <c r="ED116" i="65"/>
  <c r="EI116" i="65"/>
  <c r="EQ116" i="65"/>
  <c r="A54" i="65"/>
  <c r="D217" i="65"/>
  <c r="G234" i="65" s="1"/>
  <c r="D214" i="65"/>
  <c r="H214" i="65"/>
  <c r="H217" i="65"/>
  <c r="H235" i="65" s="1"/>
  <c r="L217" i="65"/>
  <c r="L214" i="65"/>
  <c r="P214" i="65"/>
  <c r="P217" i="65"/>
  <c r="G238" i="65" s="1"/>
  <c r="T217" i="65"/>
  <c r="H239" i="65" s="1"/>
  <c r="T214" i="65"/>
  <c r="X214" i="65"/>
  <c r="X217" i="65"/>
  <c r="AB217" i="65"/>
  <c r="G242" i="65" s="1"/>
  <c r="AB214" i="65"/>
  <c r="AF214" i="65"/>
  <c r="AF217" i="65"/>
  <c r="H243" i="65" s="1"/>
  <c r="AJ217" i="65"/>
  <c r="AJ214" i="65"/>
  <c r="AN217" i="65"/>
  <c r="G246" i="65" s="1"/>
  <c r="AN214" i="65"/>
  <c r="AR217" i="65"/>
  <c r="H247" i="65" s="1"/>
  <c r="AR214" i="65"/>
  <c r="AV214" i="65"/>
  <c r="AV217" i="65"/>
  <c r="AZ217" i="65"/>
  <c r="G250" i="65" s="1"/>
  <c r="AZ214" i="65"/>
  <c r="BD217" i="65"/>
  <c r="H251" i="65" s="1"/>
  <c r="BD214" i="65"/>
  <c r="BH217" i="65"/>
  <c r="BH214" i="65"/>
  <c r="BL217" i="65"/>
  <c r="G254" i="65" s="1"/>
  <c r="BL214" i="65"/>
  <c r="BP217" i="65"/>
  <c r="H255" i="65" s="1"/>
  <c r="BP214" i="65"/>
  <c r="BT217" i="65"/>
  <c r="BT214" i="65"/>
  <c r="BX217" i="65"/>
  <c r="G258" i="65" s="1"/>
  <c r="BX214" i="65"/>
  <c r="CB217" i="65"/>
  <c r="H259" i="65" s="1"/>
  <c r="CB214" i="65"/>
  <c r="CF217" i="65"/>
  <c r="CF214" i="65"/>
  <c r="CJ217" i="65"/>
  <c r="G262" i="65" s="1"/>
  <c r="CJ214" i="65"/>
  <c r="CN217" i="65"/>
  <c r="H263" i="65" s="1"/>
  <c r="CN214" i="65"/>
  <c r="CR217" i="65"/>
  <c r="CR214" i="65"/>
  <c r="CV217" i="65"/>
  <c r="G266" i="65" s="1"/>
  <c r="CV214" i="65"/>
  <c r="CZ217" i="65"/>
  <c r="H267" i="65" s="1"/>
  <c r="CZ214" i="65"/>
  <c r="DD217" i="65"/>
  <c r="DD214" i="65"/>
  <c r="DH217" i="65"/>
  <c r="G270" i="65" s="1"/>
  <c r="DH214" i="65"/>
  <c r="DL217" i="65"/>
  <c r="H271" i="65" s="1"/>
  <c r="DL214" i="65"/>
  <c r="DP217" i="65"/>
  <c r="DP214" i="65"/>
  <c r="DT217" i="65"/>
  <c r="G274" i="65" s="1"/>
  <c r="DT214" i="65"/>
  <c r="DX217" i="65"/>
  <c r="H275" i="65" s="1"/>
  <c r="DX214" i="65"/>
  <c r="EB217" i="65"/>
  <c r="EB214" i="65"/>
  <c r="EF217" i="65"/>
  <c r="G278" i="65" s="1"/>
  <c r="EF214" i="65"/>
  <c r="EJ183" i="65"/>
  <c r="EJ116" i="65"/>
  <c r="EN183" i="65"/>
  <c r="EN116" i="65"/>
  <c r="ER183" i="65"/>
  <c r="ER116" i="65"/>
  <c r="EV183" i="65"/>
  <c r="EV116" i="65"/>
  <c r="C116" i="65"/>
  <c r="G116" i="65"/>
  <c r="K116" i="65"/>
  <c r="O116" i="65"/>
  <c r="S116" i="65"/>
  <c r="W116" i="65"/>
  <c r="AA116" i="65"/>
  <c r="AE116" i="65"/>
  <c r="AI116" i="65"/>
  <c r="AM116" i="65"/>
  <c r="AQ116" i="65"/>
  <c r="AU116" i="65"/>
  <c r="AY116" i="65"/>
  <c r="BC116" i="65"/>
  <c r="BG116" i="65"/>
  <c r="BK116" i="65"/>
  <c r="BO116" i="65"/>
  <c r="BS116" i="65"/>
  <c r="BX116" i="65"/>
  <c r="CD116" i="65"/>
  <c r="CI116" i="65"/>
  <c r="CN116" i="65"/>
  <c r="CT116" i="65"/>
  <c r="CY116" i="65"/>
  <c r="DD116" i="65"/>
  <c r="DJ116" i="65"/>
  <c r="DO116" i="65"/>
  <c r="DT116" i="65"/>
  <c r="DZ116" i="65"/>
  <c r="EE116" i="65"/>
  <c r="EL116" i="65"/>
  <c r="ET116" i="65"/>
  <c r="B124" i="65"/>
  <c r="E217" i="65"/>
  <c r="H234" i="65" s="1"/>
  <c r="E214" i="65"/>
  <c r="I217" i="65"/>
  <c r="I214" i="65"/>
  <c r="M217" i="65"/>
  <c r="G237" i="65" s="1"/>
  <c r="M214" i="65"/>
  <c r="Q217" i="65"/>
  <c r="H238" i="65" s="1"/>
  <c r="Q214" i="65"/>
  <c r="U217" i="65"/>
  <c r="U214" i="65"/>
  <c r="Y217" i="65"/>
  <c r="G241" i="65" s="1"/>
  <c r="Y214" i="65"/>
  <c r="AC217" i="65"/>
  <c r="H242" i="65" s="1"/>
  <c r="AC214" i="65"/>
  <c r="AG217" i="65"/>
  <c r="AG214" i="65"/>
  <c r="AK217" i="65"/>
  <c r="G245" i="65" s="1"/>
  <c r="AK214" i="65"/>
  <c r="AO217" i="65"/>
  <c r="H246" i="65" s="1"/>
  <c r="AO214" i="65"/>
  <c r="AS217" i="65"/>
  <c r="AS214" i="65"/>
  <c r="AW217" i="65"/>
  <c r="G249" i="65" s="1"/>
  <c r="AW214" i="65"/>
  <c r="BA217" i="65"/>
  <c r="H250" i="65" s="1"/>
  <c r="BA214" i="65"/>
  <c r="BE217" i="65"/>
  <c r="BE214" i="65"/>
  <c r="BI217" i="65"/>
  <c r="G253" i="65" s="1"/>
  <c r="BI214" i="65"/>
  <c r="BM217" i="65"/>
  <c r="H254" i="65" s="1"/>
  <c r="BM214" i="65"/>
  <c r="BQ217" i="65"/>
  <c r="BQ214" i="65"/>
  <c r="BU183" i="65"/>
  <c r="BU116" i="65"/>
  <c r="BY183" i="65"/>
  <c r="BY116" i="65"/>
  <c r="CC183" i="65"/>
  <c r="CC116" i="65"/>
  <c r="CG183" i="65"/>
  <c r="CG116" i="65"/>
  <c r="CK183" i="65"/>
  <c r="CK116" i="65"/>
  <c r="CO183" i="65"/>
  <c r="CO116" i="65"/>
  <c r="CS183" i="65"/>
  <c r="CS116" i="65"/>
  <c r="CW183" i="65"/>
  <c r="CW116" i="65"/>
  <c r="DA183" i="65"/>
  <c r="DA116" i="65"/>
  <c r="DE183" i="65"/>
  <c r="DE116" i="65"/>
  <c r="DI183" i="65"/>
  <c r="DI116" i="65"/>
  <c r="DM183" i="65"/>
  <c r="DM116" i="65"/>
  <c r="DQ183" i="65"/>
  <c r="DQ116" i="65"/>
  <c r="DU183" i="65"/>
  <c r="DU116" i="65"/>
  <c r="DY183" i="65"/>
  <c r="DY116" i="65"/>
  <c r="EC183" i="65"/>
  <c r="EC116" i="65"/>
  <c r="EG183" i="65"/>
  <c r="EG116" i="65"/>
  <c r="EK183" i="65"/>
  <c r="EK116" i="65"/>
  <c r="EO183" i="65"/>
  <c r="EO116" i="65"/>
  <c r="ES183" i="65"/>
  <c r="ES116" i="65"/>
  <c r="D116" i="65"/>
  <c r="H116" i="65"/>
  <c r="L116" i="65"/>
  <c r="P116" i="65"/>
  <c r="T116" i="65"/>
  <c r="X116" i="65"/>
  <c r="AB116" i="65"/>
  <c r="AF116" i="65"/>
  <c r="AJ116" i="65"/>
  <c r="AN116" i="65"/>
  <c r="AR116" i="65"/>
  <c r="AV116" i="65"/>
  <c r="AZ116" i="65"/>
  <c r="BD116" i="65"/>
  <c r="BH116" i="65"/>
  <c r="BL116" i="65"/>
  <c r="BP116" i="65"/>
  <c r="BT116" i="65"/>
  <c r="BZ116" i="65"/>
  <c r="CE116" i="65"/>
  <c r="CJ116" i="65"/>
  <c r="CP116" i="65"/>
  <c r="CU116" i="65"/>
  <c r="CZ116" i="65"/>
  <c r="DF116" i="65"/>
  <c r="DK116" i="65"/>
  <c r="DP116" i="65"/>
  <c r="DV116" i="65"/>
  <c r="EA116" i="65"/>
  <c r="EF116" i="65"/>
  <c r="EM116" i="65"/>
  <c r="EU116" i="65"/>
  <c r="F217" i="65"/>
  <c r="F214" i="65"/>
  <c r="F216" i="65" s="1"/>
  <c r="J217" i="65"/>
  <c r="G236" i="65" s="1"/>
  <c r="J214" i="65"/>
  <c r="N217" i="65"/>
  <c r="H237" i="65" s="1"/>
  <c r="N214" i="65"/>
  <c r="R217" i="65"/>
  <c r="R214" i="65"/>
  <c r="V217" i="65"/>
  <c r="G240" i="65" s="1"/>
  <c r="V214" i="65"/>
  <c r="Z217" i="65"/>
  <c r="H241" i="65" s="1"/>
  <c r="Z214" i="65"/>
  <c r="AD217" i="65"/>
  <c r="AD214" i="65"/>
  <c r="AD216" i="65" s="1"/>
  <c r="AH217" i="65"/>
  <c r="G244" i="65" s="1"/>
  <c r="AH214" i="65"/>
  <c r="AL217" i="65"/>
  <c r="H245" i="65" s="1"/>
  <c r="AL214" i="65"/>
  <c r="AP217" i="65"/>
  <c r="AP214" i="65"/>
  <c r="AT217" i="65"/>
  <c r="G248" i="65" s="1"/>
  <c r="AT214" i="65"/>
  <c r="AX217" i="65"/>
  <c r="H249" i="65" s="1"/>
  <c r="AX214" i="65"/>
  <c r="BB217" i="65"/>
  <c r="BB214" i="65"/>
  <c r="BF217" i="65"/>
  <c r="G252" i="65" s="1"/>
  <c r="BF214" i="65"/>
  <c r="BJ217" i="65"/>
  <c r="H253" i="65" s="1"/>
  <c r="BJ214" i="65"/>
  <c r="BN217" i="65"/>
  <c r="BN214" i="65"/>
  <c r="BR217" i="65"/>
  <c r="G256" i="65" s="1"/>
  <c r="BR214" i="65"/>
  <c r="BV217" i="65"/>
  <c r="H257" i="65" s="1"/>
  <c r="BV214" i="65"/>
  <c r="BZ217" i="65"/>
  <c r="BZ214" i="65"/>
  <c r="CD217" i="65"/>
  <c r="G260" i="65" s="1"/>
  <c r="CD214" i="65"/>
  <c r="CH217" i="65"/>
  <c r="H261" i="65" s="1"/>
  <c r="CH214" i="65"/>
  <c r="CL217" i="65"/>
  <c r="CL214" i="65"/>
  <c r="CP217" i="65"/>
  <c r="G264" i="65" s="1"/>
  <c r="CP214" i="65"/>
  <c r="CT217" i="65"/>
  <c r="H265" i="65" s="1"/>
  <c r="CT214" i="65"/>
  <c r="CX217" i="65"/>
  <c r="CX214" i="65"/>
  <c r="DB217" i="65"/>
  <c r="G268" i="65" s="1"/>
  <c r="DB214" i="65"/>
  <c r="DF217" i="65"/>
  <c r="H269" i="65" s="1"/>
  <c r="DF214" i="65"/>
  <c r="DJ217" i="65"/>
  <c r="DJ214" i="65"/>
  <c r="DN217" i="65"/>
  <c r="G272" i="65" s="1"/>
  <c r="DN214" i="65"/>
  <c r="DR217" i="65"/>
  <c r="H273" i="65" s="1"/>
  <c r="DR214" i="65"/>
  <c r="DV217" i="65"/>
  <c r="DV214" i="65"/>
  <c r="DZ217" i="65"/>
  <c r="G276" i="65" s="1"/>
  <c r="DZ214" i="65"/>
  <c r="ED217" i="65"/>
  <c r="H277" i="65" s="1"/>
  <c r="ED214" i="65"/>
  <c r="EH217" i="65"/>
  <c r="EH214" i="65"/>
  <c r="EL217" i="65"/>
  <c r="G280" i="65" s="1"/>
  <c r="EL214" i="65"/>
  <c r="EP217" i="65"/>
  <c r="H281" i="65" s="1"/>
  <c r="EP214" i="65"/>
  <c r="ET217" i="65"/>
  <c r="ET214" i="65"/>
  <c r="E116" i="65"/>
  <c r="I116" i="65"/>
  <c r="M116" i="65"/>
  <c r="Q116" i="65"/>
  <c r="U116" i="65"/>
  <c r="Y116" i="65"/>
  <c r="AC116" i="65"/>
  <c r="AG116" i="65"/>
  <c r="AK116" i="65"/>
  <c r="AO116" i="65"/>
  <c r="AS116" i="65"/>
  <c r="AW116" i="65"/>
  <c r="BA116" i="65"/>
  <c r="BE116" i="65"/>
  <c r="BI116" i="65"/>
  <c r="BM116" i="65"/>
  <c r="BQ116" i="65"/>
  <c r="BV116" i="65"/>
  <c r="CA116" i="65"/>
  <c r="CF116" i="65"/>
  <c r="CL116" i="65"/>
  <c r="CQ116" i="65"/>
  <c r="CV116" i="65"/>
  <c r="DB116" i="65"/>
  <c r="DG116" i="65"/>
  <c r="DL116" i="65"/>
  <c r="DR116" i="65"/>
  <c r="DW116" i="65"/>
  <c r="EB116" i="65"/>
  <c r="EH116" i="65"/>
  <c r="EP116" i="65"/>
  <c r="B237" i="65"/>
  <c r="BA52" i="41"/>
  <c r="BA53" i="41"/>
  <c r="B52" i="41"/>
  <c r="A54" i="41"/>
  <c r="B88" i="41"/>
  <c r="B86" i="41"/>
  <c r="B53" i="68" l="1"/>
  <c r="B125" i="41"/>
  <c r="B184" i="41"/>
  <c r="A54" i="68"/>
  <c r="BA55" i="73"/>
  <c r="B55" i="73"/>
  <c r="A56" i="73"/>
  <c r="ES217" i="73"/>
  <c r="H282" i="73" s="1"/>
  <c r="ES214" i="73"/>
  <c r="EK217" i="73"/>
  <c r="EK214" i="73"/>
  <c r="EC217" i="73"/>
  <c r="G277" i="73" s="1"/>
  <c r="EC214" i="73"/>
  <c r="DU217" i="73"/>
  <c r="H274" i="73" s="1"/>
  <c r="DU214" i="73"/>
  <c r="DM217" i="73"/>
  <c r="DM214" i="73"/>
  <c r="DE217" i="73"/>
  <c r="G269" i="73" s="1"/>
  <c r="DE214" i="73"/>
  <c r="CW217" i="73"/>
  <c r="H266" i="73" s="1"/>
  <c r="CW214" i="73"/>
  <c r="CO217" i="73"/>
  <c r="CO214" i="73"/>
  <c r="CG217" i="73"/>
  <c r="G261" i="73" s="1"/>
  <c r="CG214" i="73"/>
  <c r="BY217" i="73"/>
  <c r="H258" i="73" s="1"/>
  <c r="BY214" i="73"/>
  <c r="BQ217" i="73"/>
  <c r="BQ214" i="73"/>
  <c r="BI217" i="73"/>
  <c r="G253" i="73" s="1"/>
  <c r="BI214" i="73"/>
  <c r="BA217" i="73"/>
  <c r="H250" i="73" s="1"/>
  <c r="BA214" i="73"/>
  <c r="AS217" i="73"/>
  <c r="AS214" i="73"/>
  <c r="AK217" i="73"/>
  <c r="G245" i="73" s="1"/>
  <c r="AK214" i="73"/>
  <c r="AC217" i="73"/>
  <c r="H242" i="73" s="1"/>
  <c r="AC214" i="73"/>
  <c r="U217" i="73"/>
  <c r="U214" i="73"/>
  <c r="M217" i="73"/>
  <c r="G237" i="73" s="1"/>
  <c r="M214" i="73"/>
  <c r="E217" i="73"/>
  <c r="H234" i="73" s="1"/>
  <c r="E214" i="73"/>
  <c r="AT153" i="73"/>
  <c r="AT149" i="73"/>
  <c r="AT150" i="73"/>
  <c r="AT152" i="73"/>
  <c r="AT145" i="73"/>
  <c r="AT141" i="73"/>
  <c r="AT137" i="73"/>
  <c r="AT133" i="73"/>
  <c r="AT129" i="73"/>
  <c r="AT125" i="73"/>
  <c r="AT151" i="73"/>
  <c r="AT146" i="73"/>
  <c r="AT142" i="73"/>
  <c r="AT138" i="73"/>
  <c r="AT134" i="73"/>
  <c r="AT130" i="73"/>
  <c r="AT126" i="73"/>
  <c r="AT147" i="73"/>
  <c r="AT139" i="73"/>
  <c r="AT131" i="73"/>
  <c r="AT144" i="73"/>
  <c r="AT136" i="73"/>
  <c r="AT148" i="73"/>
  <c r="AT140" i="73"/>
  <c r="AT124" i="73"/>
  <c r="AT135" i="73"/>
  <c r="AT127" i="73"/>
  <c r="AT143" i="73"/>
  <c r="AT132" i="73"/>
  <c r="AT128" i="73"/>
  <c r="AL153" i="73"/>
  <c r="AL149" i="73"/>
  <c r="AL152" i="73"/>
  <c r="AL145" i="73"/>
  <c r="AL141" i="73"/>
  <c r="AL137" i="73"/>
  <c r="AL133" i="73"/>
  <c r="AL129" i="73"/>
  <c r="AL125" i="73"/>
  <c r="AL151" i="73"/>
  <c r="AL146" i="73"/>
  <c r="AL142" i="73"/>
  <c r="AL138" i="73"/>
  <c r="AL134" i="73"/>
  <c r="AL130" i="73"/>
  <c r="AL126" i="73"/>
  <c r="AL147" i="73"/>
  <c r="AL139" i="73"/>
  <c r="AL131" i="73"/>
  <c r="AL144" i="73"/>
  <c r="AL136" i="73"/>
  <c r="AL150" i="73"/>
  <c r="AL148" i="73"/>
  <c r="AL140" i="73"/>
  <c r="AL143" i="73"/>
  <c r="AL132" i="73"/>
  <c r="AL127" i="73"/>
  <c r="AL124" i="73"/>
  <c r="AL128" i="73"/>
  <c r="AL135" i="73"/>
  <c r="AD153" i="73"/>
  <c r="AD152" i="73"/>
  <c r="AD149" i="73"/>
  <c r="AD145" i="73"/>
  <c r="AD141" i="73"/>
  <c r="AD137" i="73"/>
  <c r="AD133" i="73"/>
  <c r="AD129" i="73"/>
  <c r="AD125" i="73"/>
  <c r="AD151" i="73"/>
  <c r="AD150" i="73"/>
  <c r="AD146" i="73"/>
  <c r="AD142" i="73"/>
  <c r="AD138" i="73"/>
  <c r="AD134" i="73"/>
  <c r="AD130" i="73"/>
  <c r="AD126" i="73"/>
  <c r="AD147" i="73"/>
  <c r="AD139" i="73"/>
  <c r="AD131" i="73"/>
  <c r="AD144" i="73"/>
  <c r="AD136" i="73"/>
  <c r="AD148" i="73"/>
  <c r="AD140" i="73"/>
  <c r="AD135" i="73"/>
  <c r="AD127" i="73"/>
  <c r="AD143" i="73"/>
  <c r="AD128" i="73"/>
  <c r="AD124" i="73"/>
  <c r="AD132" i="73"/>
  <c r="V153" i="73"/>
  <c r="V152" i="73"/>
  <c r="V149" i="73"/>
  <c r="V145" i="73"/>
  <c r="V141" i="73"/>
  <c r="V137" i="73"/>
  <c r="V133" i="73"/>
  <c r="V129" i="73"/>
  <c r="V125" i="73"/>
  <c r="V151" i="73"/>
  <c r="V146" i="73"/>
  <c r="V142" i="73"/>
  <c r="V138" i="73"/>
  <c r="V134" i="73"/>
  <c r="V130" i="73"/>
  <c r="V126" i="73"/>
  <c r="V147" i="73"/>
  <c r="V139" i="73"/>
  <c r="V131" i="73"/>
  <c r="V150" i="73"/>
  <c r="V144" i="73"/>
  <c r="V136" i="73"/>
  <c r="V148" i="73"/>
  <c r="V140" i="73"/>
  <c r="V128" i="73"/>
  <c r="V135" i="73"/>
  <c r="V132" i="73"/>
  <c r="V124" i="73"/>
  <c r="V143" i="73"/>
  <c r="V127" i="73"/>
  <c r="N153" i="73"/>
  <c r="N152" i="73"/>
  <c r="N149" i="73"/>
  <c r="N145" i="73"/>
  <c r="N141" i="73"/>
  <c r="N137" i="73"/>
  <c r="N133" i="73"/>
  <c r="N129" i="73"/>
  <c r="N125" i="73"/>
  <c r="N151" i="73"/>
  <c r="N150" i="73"/>
  <c r="N146" i="73"/>
  <c r="N142" i="73"/>
  <c r="N138" i="73"/>
  <c r="N134" i="73"/>
  <c r="N130" i="73"/>
  <c r="N126" i="73"/>
  <c r="N147" i="73"/>
  <c r="N139" i="73"/>
  <c r="N131" i="73"/>
  <c r="N144" i="73"/>
  <c r="N136" i="73"/>
  <c r="N148" i="73"/>
  <c r="N140" i="73"/>
  <c r="N124" i="73"/>
  <c r="N135" i="73"/>
  <c r="N127" i="73"/>
  <c r="N143" i="73"/>
  <c r="N132" i="73"/>
  <c r="N128" i="73"/>
  <c r="F153" i="73"/>
  <c r="F152" i="73"/>
  <c r="F149" i="73"/>
  <c r="F145" i="73"/>
  <c r="F141" i="73"/>
  <c r="F137" i="73"/>
  <c r="F133" i="73"/>
  <c r="F129" i="73"/>
  <c r="F125" i="73"/>
  <c r="F151" i="73"/>
  <c r="F146" i="73"/>
  <c r="F142" i="73"/>
  <c r="F138" i="73"/>
  <c r="F134" i="73"/>
  <c r="F130" i="73"/>
  <c r="F126" i="73"/>
  <c r="F147" i="73"/>
  <c r="F139" i="73"/>
  <c r="F131" i="73"/>
  <c r="F144" i="73"/>
  <c r="F136" i="73"/>
  <c r="F150" i="73"/>
  <c r="F148" i="73"/>
  <c r="F140" i="73"/>
  <c r="F143" i="73"/>
  <c r="F132" i="73"/>
  <c r="F127" i="73"/>
  <c r="F124" i="73"/>
  <c r="F128" i="73"/>
  <c r="F135" i="73"/>
  <c r="AU150" i="73"/>
  <c r="AU151" i="73"/>
  <c r="AU146" i="73"/>
  <c r="AU142" i="73"/>
  <c r="AU138" i="73"/>
  <c r="AU134" i="73"/>
  <c r="AU130" i="73"/>
  <c r="AU126" i="73"/>
  <c r="AU147" i="73"/>
  <c r="AU143" i="73"/>
  <c r="AU139" i="73"/>
  <c r="AU135" i="73"/>
  <c r="AU131" i="73"/>
  <c r="AU127" i="73"/>
  <c r="AU144" i="73"/>
  <c r="AU136" i="73"/>
  <c r="AU128" i="73"/>
  <c r="AU141" i="73"/>
  <c r="AU133" i="73"/>
  <c r="AU152" i="73"/>
  <c r="AU149" i="73"/>
  <c r="AU145" i="73"/>
  <c r="AU137" i="73"/>
  <c r="AU129" i="73"/>
  <c r="AU124" i="73"/>
  <c r="AU140" i="73"/>
  <c r="AU132" i="73"/>
  <c r="AU153" i="73"/>
  <c r="AU148" i="73"/>
  <c r="AU125" i="73"/>
  <c r="AM150" i="73"/>
  <c r="AM151" i="73"/>
  <c r="AM146" i="73"/>
  <c r="AM142" i="73"/>
  <c r="AM138" i="73"/>
  <c r="AM134" i="73"/>
  <c r="AM130" i="73"/>
  <c r="AM126" i="73"/>
  <c r="AM149" i="73"/>
  <c r="AM147" i="73"/>
  <c r="AM143" i="73"/>
  <c r="AM139" i="73"/>
  <c r="AM135" i="73"/>
  <c r="AM131" i="73"/>
  <c r="AM127" i="73"/>
  <c r="AM153" i="73"/>
  <c r="AM144" i="73"/>
  <c r="AM136" i="73"/>
  <c r="AM128" i="73"/>
  <c r="AM152" i="73"/>
  <c r="AM141" i="73"/>
  <c r="AM133" i="73"/>
  <c r="AM145" i="73"/>
  <c r="AM137" i="73"/>
  <c r="AM148" i="73"/>
  <c r="AM132" i="73"/>
  <c r="AM124" i="73"/>
  <c r="AM140" i="73"/>
  <c r="AM129" i="73"/>
  <c r="AM125" i="73"/>
  <c r="AE150" i="73"/>
  <c r="AE151" i="73"/>
  <c r="AE146" i="73"/>
  <c r="AE142" i="73"/>
  <c r="AE138" i="73"/>
  <c r="AE134" i="73"/>
  <c r="AE130" i="73"/>
  <c r="AE126" i="73"/>
  <c r="AE147" i="73"/>
  <c r="AE143" i="73"/>
  <c r="AE139" i="73"/>
  <c r="AE135" i="73"/>
  <c r="AE131" i="73"/>
  <c r="AE127" i="73"/>
  <c r="AE144" i="73"/>
  <c r="AE136" i="73"/>
  <c r="AE128" i="73"/>
  <c r="AE149" i="73"/>
  <c r="AE141" i="73"/>
  <c r="AE133" i="73"/>
  <c r="AE152" i="73"/>
  <c r="AE145" i="73"/>
  <c r="AE137" i="73"/>
  <c r="AE153" i="73"/>
  <c r="AE140" i="73"/>
  <c r="AE124" i="73"/>
  <c r="AE148" i="73"/>
  <c r="AE132" i="73"/>
  <c r="AE129" i="73"/>
  <c r="AE125" i="73"/>
  <c r="W150" i="73"/>
  <c r="W151" i="73"/>
  <c r="W146" i="73"/>
  <c r="W142" i="73"/>
  <c r="W138" i="73"/>
  <c r="W134" i="73"/>
  <c r="W130" i="73"/>
  <c r="W126" i="73"/>
  <c r="W147" i="73"/>
  <c r="W143" i="73"/>
  <c r="W139" i="73"/>
  <c r="W135" i="73"/>
  <c r="W131" i="73"/>
  <c r="W127" i="73"/>
  <c r="W153" i="73"/>
  <c r="W144" i="73"/>
  <c r="W136" i="73"/>
  <c r="W128" i="73"/>
  <c r="W152" i="73"/>
  <c r="W149" i="73"/>
  <c r="W141" i="73"/>
  <c r="W133" i="73"/>
  <c r="W145" i="73"/>
  <c r="W137" i="73"/>
  <c r="W132" i="73"/>
  <c r="W124" i="73"/>
  <c r="W140" i="73"/>
  <c r="W129" i="73"/>
  <c r="W148" i="73"/>
  <c r="W125" i="73"/>
  <c r="O150" i="73"/>
  <c r="O151" i="73"/>
  <c r="O146" i="73"/>
  <c r="O142" i="73"/>
  <c r="O138" i="73"/>
  <c r="O134" i="73"/>
  <c r="O130" i="73"/>
  <c r="O126" i="73"/>
  <c r="O147" i="73"/>
  <c r="O143" i="73"/>
  <c r="O139" i="73"/>
  <c r="O135" i="73"/>
  <c r="O131" i="73"/>
  <c r="O127" i="73"/>
  <c r="O144" i="73"/>
  <c r="O136" i="73"/>
  <c r="O128" i="73"/>
  <c r="O149" i="73"/>
  <c r="O141" i="73"/>
  <c r="O133" i="73"/>
  <c r="O152" i="73"/>
  <c r="O145" i="73"/>
  <c r="O137" i="73"/>
  <c r="O129" i="73"/>
  <c r="O124" i="73"/>
  <c r="O153" i="73"/>
  <c r="O140" i="73"/>
  <c r="O132" i="73"/>
  <c r="O148" i="73"/>
  <c r="O125" i="73"/>
  <c r="G150" i="73"/>
  <c r="G151" i="73"/>
  <c r="G146" i="73"/>
  <c r="G142" i="73"/>
  <c r="G138" i="73"/>
  <c r="G134" i="73"/>
  <c r="G130" i="73"/>
  <c r="G126" i="73"/>
  <c r="G147" i="73"/>
  <c r="G143" i="73"/>
  <c r="G139" i="73"/>
  <c r="G135" i="73"/>
  <c r="G131" i="73"/>
  <c r="G127" i="73"/>
  <c r="G153" i="73"/>
  <c r="G144" i="73"/>
  <c r="G136" i="73"/>
  <c r="G128" i="73"/>
  <c r="G152" i="73"/>
  <c r="G149" i="73"/>
  <c r="G141" i="73"/>
  <c r="G133" i="73"/>
  <c r="G145" i="73"/>
  <c r="G137" i="73"/>
  <c r="G148" i="73"/>
  <c r="G132" i="73"/>
  <c r="G124" i="73"/>
  <c r="G140" i="73"/>
  <c r="G129" i="73"/>
  <c r="G125" i="73"/>
  <c r="ET217" i="73"/>
  <c r="ET214" i="73"/>
  <c r="EL217" i="73"/>
  <c r="G280" i="73" s="1"/>
  <c r="EL214" i="73"/>
  <c r="ED217" i="73"/>
  <c r="H277" i="73" s="1"/>
  <c r="ED214" i="73"/>
  <c r="DV217" i="73"/>
  <c r="DV214" i="73"/>
  <c r="DN217" i="73"/>
  <c r="G272" i="73" s="1"/>
  <c r="DN214" i="73"/>
  <c r="DF214" i="73"/>
  <c r="DF217" i="73"/>
  <c r="H269" i="73" s="1"/>
  <c r="CX217" i="73"/>
  <c r="CX214" i="73"/>
  <c r="CP214" i="73"/>
  <c r="CP217" i="73"/>
  <c r="G264" i="73" s="1"/>
  <c r="CH214" i="73"/>
  <c r="CH217" i="73"/>
  <c r="H261" i="73" s="1"/>
  <c r="BZ217" i="73"/>
  <c r="BZ214" i="73"/>
  <c r="BR217" i="73"/>
  <c r="G256" i="73" s="1"/>
  <c r="BR214" i="73"/>
  <c r="BJ217" i="73"/>
  <c r="H253" i="73" s="1"/>
  <c r="BJ214" i="73"/>
  <c r="BB217" i="73"/>
  <c r="BB214" i="73"/>
  <c r="AT214" i="73"/>
  <c r="AT217" i="73"/>
  <c r="G248" i="73" s="1"/>
  <c r="AL217" i="73"/>
  <c r="H245" i="73" s="1"/>
  <c r="AL214" i="73"/>
  <c r="AD214" i="73"/>
  <c r="AD217" i="73"/>
  <c r="V217" i="73"/>
  <c r="G240" i="73" s="1"/>
  <c r="V214" i="73"/>
  <c r="N217" i="73"/>
  <c r="H237" i="73" s="1"/>
  <c r="N214" i="73"/>
  <c r="F217" i="73"/>
  <c r="F214" i="73"/>
  <c r="AW152" i="73"/>
  <c r="AW153" i="73"/>
  <c r="AW151" i="73"/>
  <c r="AW148" i="73"/>
  <c r="AW144" i="73"/>
  <c r="AW140" i="73"/>
  <c r="AW136" i="73"/>
  <c r="AW132" i="73"/>
  <c r="AW128" i="73"/>
  <c r="AW124" i="73"/>
  <c r="AW150" i="73"/>
  <c r="AW149" i="73"/>
  <c r="AW145" i="73"/>
  <c r="AW141" i="73"/>
  <c r="AW137" i="73"/>
  <c r="AW133" i="73"/>
  <c r="AW129" i="73"/>
  <c r="AW125" i="73"/>
  <c r="AW146" i="73"/>
  <c r="AW138" i="73"/>
  <c r="AW130" i="73"/>
  <c r="AW143" i="73"/>
  <c r="AW135" i="73"/>
  <c r="AW147" i="73"/>
  <c r="AW139" i="73"/>
  <c r="AW134" i="73"/>
  <c r="AW126" i="73"/>
  <c r="AW142" i="73"/>
  <c r="AW127" i="73"/>
  <c r="AW131" i="73"/>
  <c r="AO152" i="73"/>
  <c r="AO153" i="73"/>
  <c r="AO151" i="73"/>
  <c r="AO148" i="73"/>
  <c r="AO144" i="73"/>
  <c r="AO140" i="73"/>
  <c r="AO136" i="73"/>
  <c r="AO132" i="73"/>
  <c r="AO128" i="73"/>
  <c r="AO124" i="73"/>
  <c r="AO150" i="73"/>
  <c r="AO145" i="73"/>
  <c r="AO141" i="73"/>
  <c r="AO137" i="73"/>
  <c r="AO133" i="73"/>
  <c r="AO129" i="73"/>
  <c r="AO125" i="73"/>
  <c r="AO146" i="73"/>
  <c r="AO138" i="73"/>
  <c r="AO130" i="73"/>
  <c r="AO149" i="73"/>
  <c r="AO143" i="73"/>
  <c r="AO135" i="73"/>
  <c r="AO147" i="73"/>
  <c r="AO139" i="73"/>
  <c r="AO127" i="73"/>
  <c r="AO126" i="73"/>
  <c r="AO134" i="73"/>
  <c r="AO131" i="73"/>
  <c r="AO142" i="73"/>
  <c r="AG152" i="73"/>
  <c r="AG153" i="73"/>
  <c r="AG151" i="73"/>
  <c r="AG148" i="73"/>
  <c r="AG144" i="73"/>
  <c r="AG140" i="73"/>
  <c r="AG136" i="73"/>
  <c r="AG132" i="73"/>
  <c r="AG128" i="73"/>
  <c r="AG124" i="73"/>
  <c r="AG149" i="73"/>
  <c r="AG145" i="73"/>
  <c r="AG141" i="73"/>
  <c r="AG137" i="73"/>
  <c r="AG133" i="73"/>
  <c r="AG129" i="73"/>
  <c r="AG125" i="73"/>
  <c r="AG146" i="73"/>
  <c r="AG138" i="73"/>
  <c r="AG130" i="73"/>
  <c r="AG150" i="73"/>
  <c r="AG143" i="73"/>
  <c r="AG135" i="73"/>
  <c r="AG147" i="73"/>
  <c r="AG139" i="73"/>
  <c r="AG126" i="73"/>
  <c r="AG134" i="73"/>
  <c r="AG142" i="73"/>
  <c r="AG131" i="73"/>
  <c r="AG127" i="73"/>
  <c r="Y152" i="73"/>
  <c r="Y153" i="73"/>
  <c r="Y151" i="73"/>
  <c r="Y148" i="73"/>
  <c r="Y144" i="73"/>
  <c r="Y140" i="73"/>
  <c r="Y136" i="73"/>
  <c r="Y132" i="73"/>
  <c r="Y128" i="73"/>
  <c r="Y124" i="73"/>
  <c r="Y150" i="73"/>
  <c r="Y149" i="73"/>
  <c r="Y145" i="73"/>
  <c r="Y141" i="73"/>
  <c r="Y137" i="73"/>
  <c r="Y133" i="73"/>
  <c r="Y129" i="73"/>
  <c r="Y125" i="73"/>
  <c r="Y146" i="73"/>
  <c r="Y138" i="73"/>
  <c r="Y130" i="73"/>
  <c r="Y143" i="73"/>
  <c r="Y135" i="73"/>
  <c r="Y147" i="73"/>
  <c r="Y139" i="73"/>
  <c r="Y142" i="73"/>
  <c r="Y126" i="73"/>
  <c r="Y131" i="73"/>
  <c r="Y127" i="73"/>
  <c r="Y134" i="73"/>
  <c r="Q152" i="73"/>
  <c r="Q153" i="73"/>
  <c r="Q151" i="73"/>
  <c r="Q148" i="73"/>
  <c r="Q144" i="73"/>
  <c r="Q140" i="73"/>
  <c r="Q136" i="73"/>
  <c r="Q132" i="73"/>
  <c r="Q128" i="73"/>
  <c r="Q124" i="73"/>
  <c r="Q149" i="73"/>
  <c r="Q145" i="73"/>
  <c r="Q141" i="73"/>
  <c r="Q137" i="73"/>
  <c r="Q133" i="73"/>
  <c r="Q129" i="73"/>
  <c r="Q125" i="73"/>
  <c r="Q146" i="73"/>
  <c r="Q138" i="73"/>
  <c r="Q130" i="73"/>
  <c r="Q143" i="73"/>
  <c r="Q135" i="73"/>
  <c r="Q150" i="73"/>
  <c r="Q147" i="73"/>
  <c r="Q139" i="73"/>
  <c r="Q134" i="73"/>
  <c r="Q126" i="73"/>
  <c r="Q142" i="73"/>
  <c r="Q127" i="73"/>
  <c r="Q131" i="73"/>
  <c r="I152" i="73"/>
  <c r="I153" i="73"/>
  <c r="I151" i="73"/>
  <c r="I148" i="73"/>
  <c r="I144" i="73"/>
  <c r="I140" i="73"/>
  <c r="I136" i="73"/>
  <c r="I132" i="73"/>
  <c r="I128" i="73"/>
  <c r="I124" i="73"/>
  <c r="I150" i="73"/>
  <c r="I149" i="73"/>
  <c r="I145" i="73"/>
  <c r="I141" i="73"/>
  <c r="I137" i="73"/>
  <c r="I133" i="73"/>
  <c r="I129" i="73"/>
  <c r="I125" i="73"/>
  <c r="I146" i="73"/>
  <c r="I138" i="73"/>
  <c r="I130" i="73"/>
  <c r="I143" i="73"/>
  <c r="I135" i="73"/>
  <c r="I147" i="73"/>
  <c r="I139" i="73"/>
  <c r="I127" i="73"/>
  <c r="I126" i="73"/>
  <c r="I131" i="73"/>
  <c r="I142" i="73"/>
  <c r="I134" i="73"/>
  <c r="ER217" i="73"/>
  <c r="G282" i="73" s="1"/>
  <c r="ER214" i="73"/>
  <c r="EJ217" i="73"/>
  <c r="H279" i="73" s="1"/>
  <c r="EJ214" i="73"/>
  <c r="EB217" i="73"/>
  <c r="EB214" i="73"/>
  <c r="EB216" i="73" s="1"/>
  <c r="DT217" i="73"/>
  <c r="G274" i="73" s="1"/>
  <c r="DT214" i="73"/>
  <c r="DL214" i="73"/>
  <c r="DL217" i="73"/>
  <c r="H271" i="73" s="1"/>
  <c r="DD217" i="73"/>
  <c r="DD214" i="73"/>
  <c r="DD216" i="73" s="1"/>
  <c r="CV214" i="73"/>
  <c r="CV217" i="73"/>
  <c r="G266" i="73" s="1"/>
  <c r="CN217" i="73"/>
  <c r="H263" i="73" s="1"/>
  <c r="CN214" i="73"/>
  <c r="CF217" i="73"/>
  <c r="CF214" i="73"/>
  <c r="CF216" i="73" s="1"/>
  <c r="BX217" i="73"/>
  <c r="G258" i="73" s="1"/>
  <c r="BX214" i="73"/>
  <c r="BP217" i="73"/>
  <c r="H255" i="73" s="1"/>
  <c r="BP214" i="73"/>
  <c r="BH217" i="73"/>
  <c r="BH214" i="73"/>
  <c r="BH216" i="73" s="1"/>
  <c r="AZ214" i="73"/>
  <c r="AZ217" i="73"/>
  <c r="G250" i="73" s="1"/>
  <c r="AR217" i="73"/>
  <c r="H247" i="73" s="1"/>
  <c r="AR214" i="73"/>
  <c r="AJ214" i="73"/>
  <c r="AJ216" i="73" s="1"/>
  <c r="AJ217" i="73"/>
  <c r="AB217" i="73"/>
  <c r="G242" i="73" s="1"/>
  <c r="AB214" i="73"/>
  <c r="T217" i="73"/>
  <c r="H239" i="73" s="1"/>
  <c r="T214" i="73"/>
  <c r="L217" i="73"/>
  <c r="L214" i="73"/>
  <c r="L216" i="73" s="1"/>
  <c r="D217" i="73"/>
  <c r="G234" i="73" s="1"/>
  <c r="D214" i="73"/>
  <c r="EU217" i="73"/>
  <c r="G283" i="73" s="1"/>
  <c r="EU214" i="73"/>
  <c r="EM214" i="73"/>
  <c r="EM217" i="73"/>
  <c r="H280" i="73" s="1"/>
  <c r="EE217" i="73"/>
  <c r="EE214" i="73"/>
  <c r="DW214" i="73"/>
  <c r="DW217" i="73"/>
  <c r="G275" i="73" s="1"/>
  <c r="DO217" i="73"/>
  <c r="H272" i="73" s="1"/>
  <c r="DO214" i="73"/>
  <c r="DG214" i="73"/>
  <c r="DG217" i="73"/>
  <c r="CY217" i="73"/>
  <c r="G267" i="73" s="1"/>
  <c r="CY214" i="73"/>
  <c r="CQ214" i="73"/>
  <c r="CQ217" i="73"/>
  <c r="H264" i="73" s="1"/>
  <c r="CI217" i="73"/>
  <c r="CI214" i="73"/>
  <c r="CA214" i="73"/>
  <c r="CA217" i="73"/>
  <c r="G259" i="73" s="1"/>
  <c r="BS217" i="73"/>
  <c r="H256" i="73" s="1"/>
  <c r="BS214" i="73"/>
  <c r="BK214" i="73"/>
  <c r="BK217" i="73"/>
  <c r="BC217" i="73"/>
  <c r="G251" i="73" s="1"/>
  <c r="BC214" i="73"/>
  <c r="AU214" i="73"/>
  <c r="AU217" i="73"/>
  <c r="H248" i="73" s="1"/>
  <c r="AM217" i="73"/>
  <c r="AM214" i="73"/>
  <c r="AE214" i="73"/>
  <c r="AE217" i="73"/>
  <c r="G243" i="73" s="1"/>
  <c r="W217" i="73"/>
  <c r="H240" i="73" s="1"/>
  <c r="W214" i="73"/>
  <c r="O214" i="73"/>
  <c r="O217" i="73"/>
  <c r="G217" i="73"/>
  <c r="G235" i="73" s="1"/>
  <c r="G214" i="73"/>
  <c r="AZ151" i="73"/>
  <c r="AZ152" i="73"/>
  <c r="AZ150" i="73"/>
  <c r="AZ147" i="73"/>
  <c r="AZ143" i="73"/>
  <c r="AZ139" i="73"/>
  <c r="AZ135" i="73"/>
  <c r="AZ131" i="73"/>
  <c r="AZ127" i="73"/>
  <c r="AZ148" i="73"/>
  <c r="AZ144" i="73"/>
  <c r="AZ140" i="73"/>
  <c r="AZ136" i="73"/>
  <c r="AZ132" i="73"/>
  <c r="AZ128" i="73"/>
  <c r="AZ124" i="73"/>
  <c r="AZ145" i="73"/>
  <c r="AZ137" i="73"/>
  <c r="AZ129" i="73"/>
  <c r="AZ153" i="73"/>
  <c r="AZ149" i="73"/>
  <c r="AZ142" i="73"/>
  <c r="AZ134" i="73"/>
  <c r="AZ146" i="73"/>
  <c r="AZ138" i="73"/>
  <c r="AZ133" i="73"/>
  <c r="AZ125" i="73"/>
  <c r="AZ141" i="73"/>
  <c r="AZ130" i="73"/>
  <c r="AZ126" i="73"/>
  <c r="AR151" i="73"/>
  <c r="AR152" i="73"/>
  <c r="AR150" i="73"/>
  <c r="AR147" i="73"/>
  <c r="AR143" i="73"/>
  <c r="AR139" i="73"/>
  <c r="AR135" i="73"/>
  <c r="AR131" i="73"/>
  <c r="AR127" i="73"/>
  <c r="AR149" i="73"/>
  <c r="AR148" i="73"/>
  <c r="AR144" i="73"/>
  <c r="AR140" i="73"/>
  <c r="AR136" i="73"/>
  <c r="AR132" i="73"/>
  <c r="AR128" i="73"/>
  <c r="AR124" i="73"/>
  <c r="AR145" i="73"/>
  <c r="AR137" i="73"/>
  <c r="AR129" i="73"/>
  <c r="AR142" i="73"/>
  <c r="AR134" i="73"/>
  <c r="AR153" i="73"/>
  <c r="AR146" i="73"/>
  <c r="AR138" i="73"/>
  <c r="AR141" i="73"/>
  <c r="AR125" i="73"/>
  <c r="AR130" i="73"/>
  <c r="AR133" i="73"/>
  <c r="AR126" i="73"/>
  <c r="AJ151" i="73"/>
  <c r="AJ152" i="73"/>
  <c r="AJ147" i="73"/>
  <c r="AJ143" i="73"/>
  <c r="AJ139" i="73"/>
  <c r="AJ135" i="73"/>
  <c r="AJ131" i="73"/>
  <c r="AJ127" i="73"/>
  <c r="AJ150" i="73"/>
  <c r="AJ148" i="73"/>
  <c r="AJ144" i="73"/>
  <c r="AJ140" i="73"/>
  <c r="AJ136" i="73"/>
  <c r="AJ132" i="73"/>
  <c r="AJ128" i="73"/>
  <c r="AJ124" i="73"/>
  <c r="AJ145" i="73"/>
  <c r="AJ137" i="73"/>
  <c r="AJ129" i="73"/>
  <c r="AJ153" i="73"/>
  <c r="AJ142" i="73"/>
  <c r="AJ134" i="73"/>
  <c r="AJ149" i="73"/>
  <c r="AJ146" i="73"/>
  <c r="AJ138" i="73"/>
  <c r="AJ133" i="73"/>
  <c r="AJ125" i="73"/>
  <c r="AJ141" i="73"/>
  <c r="AJ130" i="73"/>
  <c r="AJ126" i="73"/>
  <c r="AB151" i="73"/>
  <c r="AB152" i="73"/>
  <c r="AB147" i="73"/>
  <c r="AB143" i="73"/>
  <c r="AB139" i="73"/>
  <c r="AB135" i="73"/>
  <c r="AB131" i="73"/>
  <c r="AB127" i="73"/>
  <c r="AB148" i="73"/>
  <c r="AB144" i="73"/>
  <c r="AB140" i="73"/>
  <c r="AB136" i="73"/>
  <c r="AB132" i="73"/>
  <c r="AB128" i="73"/>
  <c r="AB124" i="73"/>
  <c r="AB145" i="73"/>
  <c r="AB137" i="73"/>
  <c r="AB129" i="73"/>
  <c r="AB142" i="73"/>
  <c r="AB134" i="73"/>
  <c r="AB153" i="73"/>
  <c r="AB150" i="73"/>
  <c r="AB146" i="73"/>
  <c r="AB138" i="73"/>
  <c r="AB125" i="73"/>
  <c r="AB130" i="73"/>
  <c r="AB141" i="73"/>
  <c r="AB133" i="73"/>
  <c r="AB149" i="73"/>
  <c r="AB126" i="73"/>
  <c r="T151" i="73"/>
  <c r="T152" i="73"/>
  <c r="T147" i="73"/>
  <c r="T143" i="73"/>
  <c r="T139" i="73"/>
  <c r="T135" i="73"/>
  <c r="T131" i="73"/>
  <c r="T127" i="73"/>
  <c r="T150" i="73"/>
  <c r="T148" i="73"/>
  <c r="T144" i="73"/>
  <c r="T140" i="73"/>
  <c r="T136" i="73"/>
  <c r="T132" i="73"/>
  <c r="T128" i="73"/>
  <c r="T124" i="73"/>
  <c r="T145" i="73"/>
  <c r="T137" i="73"/>
  <c r="T129" i="73"/>
  <c r="T153" i="73"/>
  <c r="T142" i="73"/>
  <c r="T134" i="73"/>
  <c r="T146" i="73"/>
  <c r="T138" i="73"/>
  <c r="T149" i="73"/>
  <c r="T133" i="73"/>
  <c r="T125" i="73"/>
  <c r="T141" i="73"/>
  <c r="T130" i="73"/>
  <c r="T126" i="73"/>
  <c r="L151" i="73"/>
  <c r="L152" i="73"/>
  <c r="L147" i="73"/>
  <c r="L143" i="73"/>
  <c r="L139" i="73"/>
  <c r="L135" i="73"/>
  <c r="L131" i="73"/>
  <c r="L127" i="73"/>
  <c r="L148" i="73"/>
  <c r="L144" i="73"/>
  <c r="L140" i="73"/>
  <c r="L136" i="73"/>
  <c r="L132" i="73"/>
  <c r="L128" i="73"/>
  <c r="L124" i="73"/>
  <c r="L145" i="73"/>
  <c r="L137" i="73"/>
  <c r="L129" i="73"/>
  <c r="L150" i="73"/>
  <c r="L142" i="73"/>
  <c r="L134" i="73"/>
  <c r="L153" i="73"/>
  <c r="L146" i="73"/>
  <c r="L138" i="73"/>
  <c r="L141" i="73"/>
  <c r="L125" i="73"/>
  <c r="L149" i="73"/>
  <c r="L133" i="73"/>
  <c r="L130" i="73"/>
  <c r="L126" i="73"/>
  <c r="D151" i="73"/>
  <c r="D152" i="73"/>
  <c r="D147" i="73"/>
  <c r="D143" i="73"/>
  <c r="D139" i="73"/>
  <c r="D135" i="73"/>
  <c r="D131" i="73"/>
  <c r="D127" i="73"/>
  <c r="D150" i="73"/>
  <c r="D148" i="73"/>
  <c r="D144" i="73"/>
  <c r="D140" i="73"/>
  <c r="D136" i="73"/>
  <c r="D132" i="73"/>
  <c r="D128" i="73"/>
  <c r="D124" i="73"/>
  <c r="D145" i="73"/>
  <c r="D137" i="73"/>
  <c r="D129" i="73"/>
  <c r="D153" i="73"/>
  <c r="D142" i="73"/>
  <c r="D134" i="73"/>
  <c r="D146" i="73"/>
  <c r="D138" i="73"/>
  <c r="D133" i="73"/>
  <c r="D125" i="73"/>
  <c r="D141" i="73"/>
  <c r="D130" i="73"/>
  <c r="D149" i="73"/>
  <c r="D126" i="73"/>
  <c r="E81" i="73"/>
  <c r="F50" i="73"/>
  <c r="B238" i="73"/>
  <c r="AS152" i="73"/>
  <c r="AS153" i="73"/>
  <c r="AS149" i="73"/>
  <c r="AS148" i="73"/>
  <c r="AS144" i="73"/>
  <c r="AS140" i="73"/>
  <c r="AS136" i="73"/>
  <c r="AS132" i="73"/>
  <c r="AS128" i="73"/>
  <c r="AS124" i="73"/>
  <c r="AS145" i="73"/>
  <c r="AS141" i="73"/>
  <c r="AS137" i="73"/>
  <c r="AS133" i="73"/>
  <c r="AS129" i="73"/>
  <c r="AS125" i="73"/>
  <c r="AS151" i="73"/>
  <c r="AS142" i="73"/>
  <c r="AS134" i="73"/>
  <c r="AS150" i="73"/>
  <c r="AS147" i="73"/>
  <c r="AS139" i="73"/>
  <c r="AS131" i="73"/>
  <c r="AS143" i="73"/>
  <c r="AS135" i="73"/>
  <c r="AS146" i="73"/>
  <c r="AS130" i="73"/>
  <c r="AS126" i="73"/>
  <c r="AS138" i="73"/>
  <c r="AS127" i="73"/>
  <c r="AK152" i="73"/>
  <c r="AK153" i="73"/>
  <c r="AK150" i="73"/>
  <c r="AK148" i="73"/>
  <c r="AK144" i="73"/>
  <c r="AK140" i="73"/>
  <c r="AK136" i="73"/>
  <c r="AK132" i="73"/>
  <c r="AK128" i="73"/>
  <c r="AK124" i="73"/>
  <c r="AK145" i="73"/>
  <c r="AK141" i="73"/>
  <c r="AK137" i="73"/>
  <c r="AK133" i="73"/>
  <c r="AK129" i="73"/>
  <c r="AK125" i="73"/>
  <c r="AK142" i="73"/>
  <c r="AK134" i="73"/>
  <c r="AK147" i="73"/>
  <c r="AK139" i="73"/>
  <c r="AK131" i="73"/>
  <c r="AK143" i="73"/>
  <c r="AK135" i="73"/>
  <c r="AK138" i="73"/>
  <c r="AK146" i="73"/>
  <c r="AK151" i="73"/>
  <c r="AK149" i="73"/>
  <c r="AK130" i="73"/>
  <c r="AK127" i="73"/>
  <c r="AK126" i="73"/>
  <c r="AC152" i="73"/>
  <c r="AC153" i="73"/>
  <c r="AC148" i="73"/>
  <c r="AC144" i="73"/>
  <c r="AC140" i="73"/>
  <c r="AC136" i="73"/>
  <c r="AC132" i="73"/>
  <c r="AC128" i="73"/>
  <c r="AC124" i="73"/>
  <c r="AC149" i="73"/>
  <c r="AC145" i="73"/>
  <c r="AC141" i="73"/>
  <c r="AC137" i="73"/>
  <c r="AC133" i="73"/>
  <c r="AC129" i="73"/>
  <c r="AC125" i="73"/>
  <c r="AC151" i="73"/>
  <c r="AC142" i="73"/>
  <c r="AC134" i="73"/>
  <c r="AC147" i="73"/>
  <c r="AC139" i="73"/>
  <c r="AC131" i="73"/>
  <c r="AC143" i="73"/>
  <c r="AC135" i="73"/>
  <c r="AC130" i="73"/>
  <c r="AC138" i="73"/>
  <c r="AC127" i="73"/>
  <c r="AC150" i="73"/>
  <c r="AC146" i="73"/>
  <c r="AC126" i="73"/>
  <c r="U152" i="73"/>
  <c r="U153" i="73"/>
  <c r="U150" i="73"/>
  <c r="U148" i="73"/>
  <c r="U144" i="73"/>
  <c r="U140" i="73"/>
  <c r="U136" i="73"/>
  <c r="U132" i="73"/>
  <c r="U128" i="73"/>
  <c r="U124" i="73"/>
  <c r="U149" i="73"/>
  <c r="U145" i="73"/>
  <c r="U141" i="73"/>
  <c r="U137" i="73"/>
  <c r="U133" i="73"/>
  <c r="U129" i="73"/>
  <c r="U125" i="73"/>
  <c r="U142" i="73"/>
  <c r="U134" i="73"/>
  <c r="U147" i="73"/>
  <c r="U139" i="73"/>
  <c r="U131" i="73"/>
  <c r="U143" i="73"/>
  <c r="U135" i="73"/>
  <c r="U127" i="73"/>
  <c r="U138" i="73"/>
  <c r="U130" i="73"/>
  <c r="U126" i="73"/>
  <c r="U151" i="73"/>
  <c r="U146" i="73"/>
  <c r="M152" i="73"/>
  <c r="M153" i="73"/>
  <c r="M148" i="73"/>
  <c r="M144" i="73"/>
  <c r="M140" i="73"/>
  <c r="M136" i="73"/>
  <c r="M132" i="73"/>
  <c r="M128" i="73"/>
  <c r="M124" i="73"/>
  <c r="M149" i="73"/>
  <c r="M145" i="73"/>
  <c r="M141" i="73"/>
  <c r="M137" i="73"/>
  <c r="M133" i="73"/>
  <c r="M129" i="73"/>
  <c r="M125" i="73"/>
  <c r="M151" i="73"/>
  <c r="M150" i="73"/>
  <c r="M142" i="73"/>
  <c r="M134" i="73"/>
  <c r="M147" i="73"/>
  <c r="M139" i="73"/>
  <c r="M131" i="73"/>
  <c r="M143" i="73"/>
  <c r="M135" i="73"/>
  <c r="M146" i="73"/>
  <c r="M130" i="73"/>
  <c r="M126" i="73"/>
  <c r="M138" i="73"/>
  <c r="M127" i="73"/>
  <c r="E152" i="73"/>
  <c r="E153" i="73"/>
  <c r="E150" i="73"/>
  <c r="E148" i="73"/>
  <c r="E144" i="73"/>
  <c r="E140" i="73"/>
  <c r="E136" i="73"/>
  <c r="E132" i="73"/>
  <c r="E128" i="73"/>
  <c r="E124" i="73"/>
  <c r="E149" i="73"/>
  <c r="E145" i="73"/>
  <c r="E141" i="73"/>
  <c r="E137" i="73"/>
  <c r="E133" i="73"/>
  <c r="E129" i="73"/>
  <c r="E125" i="73"/>
  <c r="E142" i="73"/>
  <c r="E134" i="73"/>
  <c r="E147" i="73"/>
  <c r="E139" i="73"/>
  <c r="E131" i="73"/>
  <c r="E143" i="73"/>
  <c r="E135" i="73"/>
  <c r="E151" i="73"/>
  <c r="E138" i="73"/>
  <c r="E130" i="73"/>
  <c r="E146" i="73"/>
  <c r="E127" i="73"/>
  <c r="E126" i="73"/>
  <c r="AX153" i="73"/>
  <c r="AX149" i="73"/>
  <c r="AX150" i="73"/>
  <c r="AX145" i="73"/>
  <c r="AX141" i="73"/>
  <c r="AX137" i="73"/>
  <c r="AX133" i="73"/>
  <c r="AX129" i="73"/>
  <c r="AX125" i="73"/>
  <c r="AX146" i="73"/>
  <c r="AX142" i="73"/>
  <c r="AX138" i="73"/>
  <c r="AX134" i="73"/>
  <c r="AX130" i="73"/>
  <c r="AX126" i="73"/>
  <c r="AX143" i="73"/>
  <c r="AX135" i="73"/>
  <c r="AX127" i="73"/>
  <c r="AX148" i="73"/>
  <c r="AX140" i="73"/>
  <c r="AX132" i="73"/>
  <c r="AX151" i="73"/>
  <c r="AX144" i="73"/>
  <c r="AX136" i="73"/>
  <c r="AX139" i="73"/>
  <c r="AX147" i="73"/>
  <c r="AX152" i="73"/>
  <c r="AX131" i="73"/>
  <c r="AX128" i="73"/>
  <c r="AX124" i="73"/>
  <c r="AP153" i="73"/>
  <c r="AP149" i="73"/>
  <c r="AP150" i="73"/>
  <c r="AP145" i="73"/>
  <c r="AP141" i="73"/>
  <c r="AP137" i="73"/>
  <c r="AP133" i="73"/>
  <c r="AP129" i="73"/>
  <c r="AP125" i="73"/>
  <c r="AP146" i="73"/>
  <c r="AP142" i="73"/>
  <c r="AP138" i="73"/>
  <c r="AP134" i="73"/>
  <c r="AP130" i="73"/>
  <c r="AP126" i="73"/>
  <c r="AP152" i="73"/>
  <c r="AP143" i="73"/>
  <c r="AP135" i="73"/>
  <c r="AP127" i="73"/>
  <c r="AP151" i="73"/>
  <c r="AP148" i="73"/>
  <c r="AP140" i="73"/>
  <c r="AP132" i="73"/>
  <c r="AP144" i="73"/>
  <c r="AP136" i="73"/>
  <c r="AP131" i="73"/>
  <c r="AP139" i="73"/>
  <c r="AP128" i="73"/>
  <c r="AP147" i="73"/>
  <c r="AP124" i="73"/>
  <c r="AH153" i="73"/>
  <c r="AH149" i="73"/>
  <c r="AH145" i="73"/>
  <c r="AH141" i="73"/>
  <c r="AH137" i="73"/>
  <c r="AH133" i="73"/>
  <c r="AH129" i="73"/>
  <c r="AH125" i="73"/>
  <c r="AH146" i="73"/>
  <c r="AH142" i="73"/>
  <c r="AH138" i="73"/>
  <c r="AH134" i="73"/>
  <c r="AH130" i="73"/>
  <c r="AH126" i="73"/>
  <c r="AH150" i="73"/>
  <c r="AH143" i="73"/>
  <c r="AH135" i="73"/>
  <c r="AH127" i="73"/>
  <c r="AH148" i="73"/>
  <c r="AH140" i="73"/>
  <c r="AH132" i="73"/>
  <c r="AH151" i="73"/>
  <c r="AH144" i="73"/>
  <c r="AH136" i="73"/>
  <c r="AH128" i="73"/>
  <c r="AH139" i="73"/>
  <c r="AH131" i="73"/>
  <c r="AH152" i="73"/>
  <c r="AH147" i="73"/>
  <c r="AH124" i="73"/>
  <c r="Z153" i="73"/>
  <c r="Z150" i="73"/>
  <c r="Z149" i="73"/>
  <c r="Z145" i="73"/>
  <c r="Z141" i="73"/>
  <c r="Z137" i="73"/>
  <c r="Z133" i="73"/>
  <c r="Z129" i="73"/>
  <c r="Z125" i="73"/>
  <c r="Z146" i="73"/>
  <c r="Z142" i="73"/>
  <c r="Z138" i="73"/>
  <c r="Z134" i="73"/>
  <c r="Z130" i="73"/>
  <c r="Z126" i="73"/>
  <c r="Z152" i="73"/>
  <c r="Z143" i="73"/>
  <c r="Z135" i="73"/>
  <c r="Z127" i="73"/>
  <c r="Z151" i="73"/>
  <c r="Z148" i="73"/>
  <c r="Z140" i="73"/>
  <c r="Z132" i="73"/>
  <c r="Z144" i="73"/>
  <c r="Z136" i="73"/>
  <c r="Z147" i="73"/>
  <c r="Z131" i="73"/>
  <c r="Z139" i="73"/>
  <c r="Z128" i="73"/>
  <c r="Z124" i="73"/>
  <c r="R153" i="73"/>
  <c r="R149" i="73"/>
  <c r="R145" i="73"/>
  <c r="R141" i="73"/>
  <c r="R137" i="73"/>
  <c r="R133" i="73"/>
  <c r="R129" i="73"/>
  <c r="R125" i="73"/>
  <c r="R146" i="73"/>
  <c r="R142" i="73"/>
  <c r="R138" i="73"/>
  <c r="R134" i="73"/>
  <c r="R130" i="73"/>
  <c r="R126" i="73"/>
  <c r="R143" i="73"/>
  <c r="R135" i="73"/>
  <c r="R127" i="73"/>
  <c r="R148" i="73"/>
  <c r="R140" i="73"/>
  <c r="R132" i="73"/>
  <c r="R151" i="73"/>
  <c r="R144" i="73"/>
  <c r="R136" i="73"/>
  <c r="R152" i="73"/>
  <c r="R139" i="73"/>
  <c r="R147" i="73"/>
  <c r="R131" i="73"/>
  <c r="R128" i="73"/>
  <c r="R150" i="73"/>
  <c r="R124" i="73"/>
  <c r="J153" i="73"/>
  <c r="J150" i="73"/>
  <c r="J149" i="73"/>
  <c r="J145" i="73"/>
  <c r="J141" i="73"/>
  <c r="J137" i="73"/>
  <c r="J133" i="73"/>
  <c r="J129" i="73"/>
  <c r="J125" i="73"/>
  <c r="J146" i="73"/>
  <c r="J142" i="73"/>
  <c r="J138" i="73"/>
  <c r="J134" i="73"/>
  <c r="J130" i="73"/>
  <c r="J126" i="73"/>
  <c r="J152" i="73"/>
  <c r="J143" i="73"/>
  <c r="J135" i="73"/>
  <c r="J127" i="73"/>
  <c r="J151" i="73"/>
  <c r="J148" i="73"/>
  <c r="J140" i="73"/>
  <c r="J132" i="73"/>
  <c r="J144" i="73"/>
  <c r="J136" i="73"/>
  <c r="J131" i="73"/>
  <c r="J139" i="73"/>
  <c r="J128" i="73"/>
  <c r="J147" i="73"/>
  <c r="J124" i="73"/>
  <c r="AY150" i="73"/>
  <c r="AY151" i="73"/>
  <c r="AY153" i="73"/>
  <c r="AY149" i="73"/>
  <c r="AY146" i="73"/>
  <c r="AY142" i="73"/>
  <c r="AY138" i="73"/>
  <c r="AY134" i="73"/>
  <c r="AY130" i="73"/>
  <c r="AY126" i="73"/>
  <c r="AY152" i="73"/>
  <c r="AY147" i="73"/>
  <c r="AY143" i="73"/>
  <c r="AY139" i="73"/>
  <c r="AY135" i="73"/>
  <c r="AY131" i="73"/>
  <c r="AY127" i="73"/>
  <c r="AY148" i="73"/>
  <c r="AY140" i="73"/>
  <c r="AY132" i="73"/>
  <c r="AY145" i="73"/>
  <c r="AY137" i="73"/>
  <c r="AY141" i="73"/>
  <c r="AY144" i="73"/>
  <c r="AY133" i="73"/>
  <c r="AY128" i="73"/>
  <c r="AY125" i="73"/>
  <c r="AY129" i="73"/>
  <c r="AY124" i="73"/>
  <c r="AY136" i="73"/>
  <c r="AQ150" i="73"/>
  <c r="AQ151" i="73"/>
  <c r="AQ153" i="73"/>
  <c r="AQ146" i="73"/>
  <c r="AQ142" i="73"/>
  <c r="AQ138" i="73"/>
  <c r="AQ134" i="73"/>
  <c r="AQ130" i="73"/>
  <c r="AQ126" i="73"/>
  <c r="AQ152" i="73"/>
  <c r="AQ147" i="73"/>
  <c r="AQ143" i="73"/>
  <c r="AQ139" i="73"/>
  <c r="AQ135" i="73"/>
  <c r="AQ131" i="73"/>
  <c r="AQ127" i="73"/>
  <c r="AQ149" i="73"/>
  <c r="AQ148" i="73"/>
  <c r="AQ140" i="73"/>
  <c r="AQ132" i="73"/>
  <c r="AQ145" i="73"/>
  <c r="AQ137" i="73"/>
  <c r="AQ141" i="73"/>
  <c r="AQ136" i="73"/>
  <c r="AQ128" i="73"/>
  <c r="AQ144" i="73"/>
  <c r="AQ129" i="73"/>
  <c r="AQ125" i="73"/>
  <c r="AQ124" i="73"/>
  <c r="AQ133" i="73"/>
  <c r="AI150" i="73"/>
  <c r="AI151" i="73"/>
  <c r="AI153" i="73"/>
  <c r="AI149" i="73"/>
  <c r="AI146" i="73"/>
  <c r="AI142" i="73"/>
  <c r="AI138" i="73"/>
  <c r="AI134" i="73"/>
  <c r="AI130" i="73"/>
  <c r="AI126" i="73"/>
  <c r="AI152" i="73"/>
  <c r="AI147" i="73"/>
  <c r="AI143" i="73"/>
  <c r="AI139" i="73"/>
  <c r="AI135" i="73"/>
  <c r="AI131" i="73"/>
  <c r="AI127" i="73"/>
  <c r="AI148" i="73"/>
  <c r="AI140" i="73"/>
  <c r="AI132" i="73"/>
  <c r="AI145" i="73"/>
  <c r="AI137" i="73"/>
  <c r="AI141" i="73"/>
  <c r="AI129" i="73"/>
  <c r="AI136" i="73"/>
  <c r="AI133" i="73"/>
  <c r="AI125" i="73"/>
  <c r="AI144" i="73"/>
  <c r="AI124" i="73"/>
  <c r="AI128" i="73"/>
  <c r="AA150" i="73"/>
  <c r="AA151" i="73"/>
  <c r="AA153" i="73"/>
  <c r="AA146" i="73"/>
  <c r="AA142" i="73"/>
  <c r="AA138" i="73"/>
  <c r="AA134" i="73"/>
  <c r="AA130" i="73"/>
  <c r="AA126" i="73"/>
  <c r="AA152" i="73"/>
  <c r="AA147" i="73"/>
  <c r="AA143" i="73"/>
  <c r="AA139" i="73"/>
  <c r="AA135" i="73"/>
  <c r="AA131" i="73"/>
  <c r="AA127" i="73"/>
  <c r="AA148" i="73"/>
  <c r="AA140" i="73"/>
  <c r="AA132" i="73"/>
  <c r="AA145" i="73"/>
  <c r="AA137" i="73"/>
  <c r="AA149" i="73"/>
  <c r="AA141" i="73"/>
  <c r="AA125" i="73"/>
  <c r="AA136" i="73"/>
  <c r="AA128" i="73"/>
  <c r="AA124" i="73"/>
  <c r="AA144" i="73"/>
  <c r="AA133" i="73"/>
  <c r="AA129" i="73"/>
  <c r="S150" i="73"/>
  <c r="S151" i="73"/>
  <c r="S153" i="73"/>
  <c r="S146" i="73"/>
  <c r="S142" i="73"/>
  <c r="S138" i="73"/>
  <c r="S134" i="73"/>
  <c r="S130" i="73"/>
  <c r="S126" i="73"/>
  <c r="S152" i="73"/>
  <c r="S147" i="73"/>
  <c r="S143" i="73"/>
  <c r="S139" i="73"/>
  <c r="S135" i="73"/>
  <c r="S131" i="73"/>
  <c r="S127" i="73"/>
  <c r="S148" i="73"/>
  <c r="S140" i="73"/>
  <c r="S132" i="73"/>
  <c r="S145" i="73"/>
  <c r="S137" i="73"/>
  <c r="S149" i="73"/>
  <c r="S141" i="73"/>
  <c r="S144" i="73"/>
  <c r="S133" i="73"/>
  <c r="S128" i="73"/>
  <c r="S125" i="73"/>
  <c r="S129" i="73"/>
  <c r="S124" i="73"/>
  <c r="S136" i="73"/>
  <c r="K150" i="73"/>
  <c r="K151" i="73"/>
  <c r="K153" i="73"/>
  <c r="K146" i="73"/>
  <c r="K142" i="73"/>
  <c r="K138" i="73"/>
  <c r="K134" i="73"/>
  <c r="K130" i="73"/>
  <c r="K126" i="73"/>
  <c r="K152" i="73"/>
  <c r="K147" i="73"/>
  <c r="K143" i="73"/>
  <c r="K139" i="73"/>
  <c r="K135" i="73"/>
  <c r="K131" i="73"/>
  <c r="K127" i="73"/>
  <c r="K148" i="73"/>
  <c r="K140" i="73"/>
  <c r="K132" i="73"/>
  <c r="K145" i="73"/>
  <c r="K137" i="73"/>
  <c r="K149" i="73"/>
  <c r="K141" i="73"/>
  <c r="K136" i="73"/>
  <c r="K128" i="73"/>
  <c r="K144" i="73"/>
  <c r="K129" i="73"/>
  <c r="K125" i="73"/>
  <c r="K124" i="73"/>
  <c r="K133" i="73"/>
  <c r="C150" i="73"/>
  <c r="C151" i="73"/>
  <c r="C153" i="73"/>
  <c r="C146" i="73"/>
  <c r="C142" i="73"/>
  <c r="C138" i="73"/>
  <c r="C134" i="73"/>
  <c r="C130" i="73"/>
  <c r="C126" i="73"/>
  <c r="C152" i="73"/>
  <c r="C147" i="73"/>
  <c r="C143" i="73"/>
  <c r="C139" i="73"/>
  <c r="C135" i="73"/>
  <c r="C131" i="73"/>
  <c r="C127" i="73"/>
  <c r="C148" i="73"/>
  <c r="C140" i="73"/>
  <c r="C132" i="73"/>
  <c r="C145" i="73"/>
  <c r="C137" i="73"/>
  <c r="C149" i="73"/>
  <c r="C141" i="73"/>
  <c r="C129" i="73"/>
  <c r="C136" i="73"/>
  <c r="C133" i="73"/>
  <c r="C125" i="73"/>
  <c r="C144" i="73"/>
  <c r="C124" i="73"/>
  <c r="C128" i="73"/>
  <c r="EP217" i="73"/>
  <c r="H281" i="73" s="1"/>
  <c r="EP214" i="73"/>
  <c r="EH214" i="73"/>
  <c r="EH217" i="73"/>
  <c r="DZ217" i="73"/>
  <c r="G276" i="73" s="1"/>
  <c r="DZ214" i="73"/>
  <c r="DR214" i="73"/>
  <c r="DR217" i="73"/>
  <c r="H273" i="73" s="1"/>
  <c r="DJ217" i="73"/>
  <c r="DJ214" i="73"/>
  <c r="DB217" i="73"/>
  <c r="G268" i="73" s="1"/>
  <c r="DB214" i="73"/>
  <c r="CT217" i="73"/>
  <c r="H265" i="73" s="1"/>
  <c r="CT214" i="73"/>
  <c r="CL214" i="73"/>
  <c r="CL217" i="73"/>
  <c r="CD217" i="73"/>
  <c r="G260" i="73" s="1"/>
  <c r="CD214" i="73"/>
  <c r="BV214" i="73"/>
  <c r="BV217" i="73"/>
  <c r="H257" i="73" s="1"/>
  <c r="BN217" i="73"/>
  <c r="BN214" i="73"/>
  <c r="BF214" i="73"/>
  <c r="BF217" i="73"/>
  <c r="G252" i="73" s="1"/>
  <c r="AX217" i="73"/>
  <c r="H249" i="73" s="1"/>
  <c r="AX214" i="73"/>
  <c r="AP217" i="73"/>
  <c r="AP214" i="73"/>
  <c r="AH217" i="73"/>
  <c r="G244" i="73" s="1"/>
  <c r="AH214" i="73"/>
  <c r="Z214" i="73"/>
  <c r="Z217" i="73"/>
  <c r="H241" i="73" s="1"/>
  <c r="R217" i="73"/>
  <c r="R214" i="73"/>
  <c r="J214" i="73"/>
  <c r="J217" i="73"/>
  <c r="G236" i="73" s="1"/>
  <c r="BA53" i="73"/>
  <c r="B53" i="73"/>
  <c r="EO217" i="73"/>
  <c r="G281" i="73" s="1"/>
  <c r="EO214" i="73"/>
  <c r="EG217" i="73"/>
  <c r="H278" i="73" s="1"/>
  <c r="EG214" i="73"/>
  <c r="DY217" i="73"/>
  <c r="DY214" i="73"/>
  <c r="DQ217" i="73"/>
  <c r="G273" i="73" s="1"/>
  <c r="DQ214" i="73"/>
  <c r="DI217" i="73"/>
  <c r="H270" i="73" s="1"/>
  <c r="DI214" i="73"/>
  <c r="DA217" i="73"/>
  <c r="DA214" i="73"/>
  <c r="CS217" i="73"/>
  <c r="G265" i="73" s="1"/>
  <c r="CS214" i="73"/>
  <c r="CK217" i="73"/>
  <c r="H262" i="73" s="1"/>
  <c r="CK214" i="73"/>
  <c r="CC217" i="73"/>
  <c r="CC214" i="73"/>
  <c r="BU217" i="73"/>
  <c r="G257" i="73" s="1"/>
  <c r="BU214" i="73"/>
  <c r="BM217" i="73"/>
  <c r="H254" i="73" s="1"/>
  <c r="BM214" i="73"/>
  <c r="BE217" i="73"/>
  <c r="BE214" i="73"/>
  <c r="AW217" i="73"/>
  <c r="G249" i="73" s="1"/>
  <c r="AW214" i="73"/>
  <c r="AO217" i="73"/>
  <c r="H246" i="73" s="1"/>
  <c r="AO214" i="73"/>
  <c r="AG217" i="73"/>
  <c r="AG214" i="73"/>
  <c r="Y217" i="73"/>
  <c r="G241" i="73" s="1"/>
  <c r="Y214" i="73"/>
  <c r="Q217" i="73"/>
  <c r="H238" i="73" s="1"/>
  <c r="Q214" i="73"/>
  <c r="I217" i="73"/>
  <c r="I214" i="73"/>
  <c r="EV217" i="73"/>
  <c r="H283" i="73" s="1"/>
  <c r="EV214" i="73"/>
  <c r="EN214" i="73"/>
  <c r="EN217" i="73"/>
  <c r="EF217" i="73"/>
  <c r="G278" i="73" s="1"/>
  <c r="EF214" i="73"/>
  <c r="DX214" i="73"/>
  <c r="DX217" i="73"/>
  <c r="H275" i="73" s="1"/>
  <c r="DP217" i="73"/>
  <c r="DP214" i="73"/>
  <c r="DP216" i="73" s="1"/>
  <c r="DH217" i="73"/>
  <c r="G270" i="73" s="1"/>
  <c r="DH214" i="73"/>
  <c r="CZ217" i="73"/>
  <c r="H267" i="73" s="1"/>
  <c r="CZ214" i="73"/>
  <c r="CR214" i="73"/>
  <c r="CR217" i="73"/>
  <c r="CJ214" i="73"/>
  <c r="CJ217" i="73"/>
  <c r="G262" i="73" s="1"/>
  <c r="CB214" i="73"/>
  <c r="CB217" i="73"/>
  <c r="H259" i="73" s="1"/>
  <c r="BT217" i="73"/>
  <c r="BT214" i="73"/>
  <c r="BT216" i="73" s="1"/>
  <c r="BL214" i="73"/>
  <c r="BL217" i="73"/>
  <c r="G254" i="73" s="1"/>
  <c r="BD217" i="73"/>
  <c r="H251" i="73" s="1"/>
  <c r="BD214" i="73"/>
  <c r="AV217" i="73"/>
  <c r="AV214" i="73"/>
  <c r="AN217" i="73"/>
  <c r="G246" i="73" s="1"/>
  <c r="AN214" i="73"/>
  <c r="AF214" i="73"/>
  <c r="AF217" i="73"/>
  <c r="H243" i="73" s="1"/>
  <c r="X217" i="73"/>
  <c r="X214" i="73"/>
  <c r="X216" i="73" s="1"/>
  <c r="P214" i="73"/>
  <c r="P217" i="73"/>
  <c r="G238" i="73" s="1"/>
  <c r="H217" i="73"/>
  <c r="H235" i="73" s="1"/>
  <c r="H214" i="73"/>
  <c r="B54" i="73"/>
  <c r="BA54" i="73"/>
  <c r="EQ214" i="73"/>
  <c r="EQ216" i="73" s="1"/>
  <c r="EQ217" i="73"/>
  <c r="EI214" i="73"/>
  <c r="EI217" i="73"/>
  <c r="G279" i="73" s="1"/>
  <c r="EA214" i="73"/>
  <c r="EA217" i="73"/>
  <c r="H276" i="73" s="1"/>
  <c r="DS214" i="73"/>
  <c r="DS216" i="73" s="1"/>
  <c r="DS217" i="73"/>
  <c r="DK214" i="73"/>
  <c r="DK217" i="73"/>
  <c r="G271" i="73" s="1"/>
  <c r="DC214" i="73"/>
  <c r="DC217" i="73"/>
  <c r="H268" i="73" s="1"/>
  <c r="CU214" i="73"/>
  <c r="CU216" i="73" s="1"/>
  <c r="CU217" i="73"/>
  <c r="CM214" i="73"/>
  <c r="CM217" i="73"/>
  <c r="G263" i="73" s="1"/>
  <c r="CE214" i="73"/>
  <c r="CE217" i="73"/>
  <c r="H260" i="73" s="1"/>
  <c r="BW214" i="73"/>
  <c r="BW216" i="73" s="1"/>
  <c r="BW217" i="73"/>
  <c r="BO214" i="73"/>
  <c r="BO217" i="73"/>
  <c r="G255" i="73" s="1"/>
  <c r="BG214" i="73"/>
  <c r="BG217" i="73"/>
  <c r="H252" i="73" s="1"/>
  <c r="AY214" i="73"/>
  <c r="AY216" i="73" s="1"/>
  <c r="AY217" i="73"/>
  <c r="AQ214" i="73"/>
  <c r="AQ217" i="73"/>
  <c r="G247" i="73" s="1"/>
  <c r="AI214" i="73"/>
  <c r="AI217" i="73"/>
  <c r="H244" i="73" s="1"/>
  <c r="AA214" i="73"/>
  <c r="AA216" i="73" s="1"/>
  <c r="AA217" i="73"/>
  <c r="S214" i="73"/>
  <c r="S217" i="73"/>
  <c r="G239" i="73" s="1"/>
  <c r="K214" i="73"/>
  <c r="K217" i="73"/>
  <c r="H236" i="73" s="1"/>
  <c r="C214" i="73"/>
  <c r="C216" i="73" s="1"/>
  <c r="C217" i="73"/>
  <c r="AV151" i="73"/>
  <c r="AV152" i="73"/>
  <c r="AV147" i="73"/>
  <c r="AV143" i="73"/>
  <c r="AV139" i="73"/>
  <c r="AV135" i="73"/>
  <c r="AV131" i="73"/>
  <c r="AV127" i="73"/>
  <c r="AV153" i="73"/>
  <c r="AV148" i="73"/>
  <c r="AV144" i="73"/>
  <c r="AV140" i="73"/>
  <c r="AV136" i="73"/>
  <c r="AV132" i="73"/>
  <c r="AV128" i="73"/>
  <c r="AV124" i="73"/>
  <c r="AV150" i="73"/>
  <c r="AV141" i="73"/>
  <c r="AV133" i="73"/>
  <c r="AV146" i="73"/>
  <c r="AV138" i="73"/>
  <c r="AV130" i="73"/>
  <c r="AV142" i="73"/>
  <c r="AV134" i="73"/>
  <c r="AV149" i="73"/>
  <c r="AV137" i="73"/>
  <c r="AV126" i="73"/>
  <c r="AV145" i="73"/>
  <c r="AV125" i="73"/>
  <c r="AV129" i="73"/>
  <c r="AN151" i="73"/>
  <c r="AN152" i="73"/>
  <c r="AN149" i="73"/>
  <c r="AN147" i="73"/>
  <c r="AN143" i="73"/>
  <c r="AN139" i="73"/>
  <c r="AN135" i="73"/>
  <c r="AN131" i="73"/>
  <c r="AN127" i="73"/>
  <c r="AN153" i="73"/>
  <c r="AN148" i="73"/>
  <c r="AN144" i="73"/>
  <c r="AN140" i="73"/>
  <c r="AN136" i="73"/>
  <c r="AN132" i="73"/>
  <c r="AN128" i="73"/>
  <c r="AN124" i="73"/>
  <c r="AN141" i="73"/>
  <c r="AN133" i="73"/>
  <c r="AN146" i="73"/>
  <c r="AN138" i="73"/>
  <c r="AN130" i="73"/>
  <c r="AN142" i="73"/>
  <c r="AN134" i="73"/>
  <c r="AN150" i="73"/>
  <c r="AN126" i="73"/>
  <c r="AN137" i="73"/>
  <c r="AN129" i="73"/>
  <c r="AN125" i="73"/>
  <c r="AN145" i="73"/>
  <c r="AF151" i="73"/>
  <c r="AF152" i="73"/>
  <c r="AF150" i="73"/>
  <c r="AF147" i="73"/>
  <c r="AF143" i="73"/>
  <c r="AF139" i="73"/>
  <c r="AF135" i="73"/>
  <c r="AF131" i="73"/>
  <c r="AF127" i="73"/>
  <c r="AF153" i="73"/>
  <c r="AF148" i="73"/>
  <c r="AF144" i="73"/>
  <c r="AF140" i="73"/>
  <c r="AF136" i="73"/>
  <c r="AF132" i="73"/>
  <c r="AF128" i="73"/>
  <c r="AF124" i="73"/>
  <c r="AF149" i="73"/>
  <c r="AF141" i="73"/>
  <c r="AF133" i="73"/>
  <c r="AF146" i="73"/>
  <c r="AF138" i="73"/>
  <c r="AF130" i="73"/>
  <c r="AF142" i="73"/>
  <c r="AF134" i="73"/>
  <c r="AF145" i="73"/>
  <c r="AF129" i="73"/>
  <c r="AF126" i="73"/>
  <c r="AF125" i="73"/>
  <c r="AF137" i="73"/>
  <c r="X151" i="73"/>
  <c r="X152" i="73"/>
  <c r="X147" i="73"/>
  <c r="X143" i="73"/>
  <c r="X139" i="73"/>
  <c r="X135" i="73"/>
  <c r="X131" i="73"/>
  <c r="X127" i="73"/>
  <c r="X153" i="73"/>
  <c r="X148" i="73"/>
  <c r="X144" i="73"/>
  <c r="X140" i="73"/>
  <c r="X136" i="73"/>
  <c r="X132" i="73"/>
  <c r="X128" i="73"/>
  <c r="X124" i="73"/>
  <c r="X150" i="73"/>
  <c r="X149" i="73"/>
  <c r="X141" i="73"/>
  <c r="X133" i="73"/>
  <c r="X146" i="73"/>
  <c r="X138" i="73"/>
  <c r="X130" i="73"/>
  <c r="X142" i="73"/>
  <c r="X134" i="73"/>
  <c r="X137" i="73"/>
  <c r="X129" i="73"/>
  <c r="X145" i="73"/>
  <c r="X126" i="73"/>
  <c r="X125" i="73"/>
  <c r="P151" i="73"/>
  <c r="P152" i="73"/>
  <c r="P150" i="73"/>
  <c r="P147" i="73"/>
  <c r="P143" i="73"/>
  <c r="P139" i="73"/>
  <c r="P135" i="73"/>
  <c r="P131" i="73"/>
  <c r="P127" i="73"/>
  <c r="P153" i="73"/>
  <c r="P148" i="73"/>
  <c r="P144" i="73"/>
  <c r="P140" i="73"/>
  <c r="P136" i="73"/>
  <c r="P132" i="73"/>
  <c r="P128" i="73"/>
  <c r="P124" i="73"/>
  <c r="P149" i="73"/>
  <c r="P141" i="73"/>
  <c r="P133" i="73"/>
  <c r="P146" i="73"/>
  <c r="P138" i="73"/>
  <c r="P142" i="73"/>
  <c r="P130" i="73"/>
  <c r="P137" i="73"/>
  <c r="P134" i="73"/>
  <c r="P126" i="73"/>
  <c r="P145" i="73"/>
  <c r="P125" i="73"/>
  <c r="P129" i="73"/>
  <c r="H151" i="73"/>
  <c r="H152" i="73"/>
  <c r="H147" i="73"/>
  <c r="H143" i="73"/>
  <c r="H139" i="73"/>
  <c r="H135" i="73"/>
  <c r="H131" i="73"/>
  <c r="H127" i="73"/>
  <c r="H153" i="73"/>
  <c r="H148" i="73"/>
  <c r="H144" i="73"/>
  <c r="H140" i="73"/>
  <c r="H136" i="73"/>
  <c r="H132" i="73"/>
  <c r="H128" i="73"/>
  <c r="H124" i="73"/>
  <c r="H149" i="73"/>
  <c r="H141" i="73"/>
  <c r="H133" i="73"/>
  <c r="H146" i="73"/>
  <c r="H138" i="73"/>
  <c r="H142" i="73"/>
  <c r="H150" i="73"/>
  <c r="H126" i="73"/>
  <c r="H137" i="73"/>
  <c r="H129" i="73"/>
  <c r="H125" i="73"/>
  <c r="H145" i="73"/>
  <c r="H134" i="73"/>
  <c r="H130" i="73"/>
  <c r="B54" i="72"/>
  <c r="BA54" i="72"/>
  <c r="A55" i="72"/>
  <c r="T151" i="72"/>
  <c r="T152" i="72"/>
  <c r="T153" i="72"/>
  <c r="T150" i="72"/>
  <c r="T146" i="72"/>
  <c r="T147" i="72"/>
  <c r="T145" i="72"/>
  <c r="T141" i="72"/>
  <c r="T137" i="72"/>
  <c r="T133" i="72"/>
  <c r="T129" i="72"/>
  <c r="T125" i="72"/>
  <c r="T142" i="72"/>
  <c r="T138" i="72"/>
  <c r="T134" i="72"/>
  <c r="T130" i="72"/>
  <c r="T126" i="72"/>
  <c r="T149" i="72"/>
  <c r="T148" i="72"/>
  <c r="T143" i="72"/>
  <c r="T139" i="72"/>
  <c r="T135" i="72"/>
  <c r="T131" i="72"/>
  <c r="T127" i="72"/>
  <c r="T144" i="72"/>
  <c r="T140" i="72"/>
  <c r="T136" i="72"/>
  <c r="T132" i="72"/>
  <c r="T128" i="72"/>
  <c r="T124" i="72"/>
  <c r="ES217" i="72"/>
  <c r="H282" i="72" s="1"/>
  <c r="ES214" i="72"/>
  <c r="EK217" i="72"/>
  <c r="EK214" i="72"/>
  <c r="EC217" i="72"/>
  <c r="G277" i="72" s="1"/>
  <c r="EC214" i="72"/>
  <c r="DU217" i="72"/>
  <c r="H274" i="72" s="1"/>
  <c r="DU214" i="72"/>
  <c r="DM217" i="72"/>
  <c r="DM214" i="72"/>
  <c r="DE217" i="72"/>
  <c r="G269" i="72" s="1"/>
  <c r="DE214" i="72"/>
  <c r="CW217" i="72"/>
  <c r="H266" i="72" s="1"/>
  <c r="CW214" i="72"/>
  <c r="CO217" i="72"/>
  <c r="CO214" i="72"/>
  <c r="CO216" i="72" s="1"/>
  <c r="CG214" i="72"/>
  <c r="CG217" i="72"/>
  <c r="G261" i="72" s="1"/>
  <c r="BY217" i="72"/>
  <c r="H258" i="72" s="1"/>
  <c r="BY214" i="72"/>
  <c r="BQ214" i="72"/>
  <c r="BQ216" i="72" s="1"/>
  <c r="BQ217" i="72"/>
  <c r="BI217" i="72"/>
  <c r="G253" i="72" s="1"/>
  <c r="BI214" i="72"/>
  <c r="BA214" i="72"/>
  <c r="BA217" i="72"/>
  <c r="H250" i="72" s="1"/>
  <c r="AS217" i="72"/>
  <c r="AS214" i="72"/>
  <c r="AS216" i="72" s="1"/>
  <c r="AK214" i="72"/>
  <c r="AK217" i="72"/>
  <c r="G245" i="72" s="1"/>
  <c r="AC217" i="72"/>
  <c r="H242" i="72" s="1"/>
  <c r="AC214" i="72"/>
  <c r="U214" i="72"/>
  <c r="U216" i="72" s="1"/>
  <c r="U217" i="72"/>
  <c r="M217" i="72"/>
  <c r="G237" i="72" s="1"/>
  <c r="M214" i="72"/>
  <c r="E214" i="72"/>
  <c r="E217" i="72"/>
  <c r="H234" i="72" s="1"/>
  <c r="S150" i="72"/>
  <c r="S151" i="72"/>
  <c r="S152" i="72"/>
  <c r="S153" i="72"/>
  <c r="S149" i="72"/>
  <c r="S144" i="72"/>
  <c r="S140" i="72"/>
  <c r="S136" i="72"/>
  <c r="S132" i="72"/>
  <c r="S128" i="72"/>
  <c r="S124" i="72"/>
  <c r="S147" i="72"/>
  <c r="S145" i="72"/>
  <c r="S141" i="72"/>
  <c r="S137" i="72"/>
  <c r="S133" i="72"/>
  <c r="S129" i="72"/>
  <c r="S125" i="72"/>
  <c r="S142" i="72"/>
  <c r="S138" i="72"/>
  <c r="S134" i="72"/>
  <c r="S130" i="72"/>
  <c r="S126" i="72"/>
  <c r="S148" i="72"/>
  <c r="S146" i="72"/>
  <c r="S143" i="72"/>
  <c r="S139" i="72"/>
  <c r="S135" i="72"/>
  <c r="S131" i="72"/>
  <c r="S127" i="72"/>
  <c r="EV217" i="72"/>
  <c r="H283" i="72" s="1"/>
  <c r="EV214" i="72"/>
  <c r="EN217" i="72"/>
  <c r="EN214" i="72"/>
  <c r="EF217" i="72"/>
  <c r="G278" i="72" s="1"/>
  <c r="EF214" i="72"/>
  <c r="DX217" i="72"/>
  <c r="H275" i="72" s="1"/>
  <c r="DX214" i="72"/>
  <c r="DP217" i="72"/>
  <c r="DP214" i="72"/>
  <c r="DH217" i="72"/>
  <c r="G270" i="72" s="1"/>
  <c r="DH214" i="72"/>
  <c r="CZ217" i="72"/>
  <c r="H267" i="72" s="1"/>
  <c r="CZ214" i="72"/>
  <c r="CR217" i="72"/>
  <c r="CR214" i="72"/>
  <c r="CJ217" i="72"/>
  <c r="G262" i="72" s="1"/>
  <c r="CJ214" i="72"/>
  <c r="CB217" i="72"/>
  <c r="H259" i="72" s="1"/>
  <c r="CB214" i="72"/>
  <c r="BT217" i="72"/>
  <c r="BT214" i="72"/>
  <c r="BL217" i="72"/>
  <c r="G254" i="72" s="1"/>
  <c r="BL214" i="72"/>
  <c r="BD217" i="72"/>
  <c r="H251" i="72" s="1"/>
  <c r="BD214" i="72"/>
  <c r="BB216" i="72" s="1"/>
  <c r="AV217" i="72"/>
  <c r="AV214" i="72"/>
  <c r="AN217" i="72"/>
  <c r="G246" i="72" s="1"/>
  <c r="AN214" i="72"/>
  <c r="AF217" i="72"/>
  <c r="H243" i="72" s="1"/>
  <c r="AF214" i="72"/>
  <c r="X217" i="72"/>
  <c r="X214" i="72"/>
  <c r="P217" i="72"/>
  <c r="G238" i="72" s="1"/>
  <c r="P214" i="72"/>
  <c r="H217" i="72"/>
  <c r="H235" i="72" s="1"/>
  <c r="H214" i="72"/>
  <c r="F216" i="72" s="1"/>
  <c r="AF151" i="72"/>
  <c r="AF152" i="72"/>
  <c r="AF153" i="72"/>
  <c r="AF150" i="72"/>
  <c r="AF146" i="72"/>
  <c r="AF149" i="72"/>
  <c r="AF145" i="72"/>
  <c r="AF141" i="72"/>
  <c r="AF137" i="72"/>
  <c r="AF133" i="72"/>
  <c r="AF129" i="72"/>
  <c r="AF125" i="72"/>
  <c r="AF148" i="72"/>
  <c r="AF142" i="72"/>
  <c r="AF138" i="72"/>
  <c r="AF134" i="72"/>
  <c r="AF130" i="72"/>
  <c r="AF126" i="72"/>
  <c r="AF143" i="72"/>
  <c r="AF139" i="72"/>
  <c r="AF135" i="72"/>
  <c r="AF131" i="72"/>
  <c r="AF127" i="72"/>
  <c r="AF147" i="72"/>
  <c r="AF144" i="72"/>
  <c r="AF140" i="72"/>
  <c r="AF136" i="72"/>
  <c r="AF132" i="72"/>
  <c r="AF128" i="72"/>
  <c r="AF124" i="72"/>
  <c r="EU217" i="72"/>
  <c r="G283" i="72" s="1"/>
  <c r="EU214" i="72"/>
  <c r="EM217" i="72"/>
  <c r="H280" i="72" s="1"/>
  <c r="EM214" i="72"/>
  <c r="EE217" i="72"/>
  <c r="EE214" i="72"/>
  <c r="DW217" i="72"/>
  <c r="G275" i="72" s="1"/>
  <c r="DW214" i="72"/>
  <c r="DO217" i="72"/>
  <c r="H272" i="72" s="1"/>
  <c r="DO214" i="72"/>
  <c r="DG217" i="72"/>
  <c r="DG214" i="72"/>
  <c r="CY217" i="72"/>
  <c r="G267" i="72" s="1"/>
  <c r="CY214" i="72"/>
  <c r="CX216" i="72" s="1"/>
  <c r="F262" i="72"/>
  <c r="F254" i="72"/>
  <c r="F246" i="72"/>
  <c r="F238" i="72"/>
  <c r="G150" i="72"/>
  <c r="G151" i="72"/>
  <c r="G152" i="72"/>
  <c r="G153" i="72"/>
  <c r="G149" i="72"/>
  <c r="G148" i="72"/>
  <c r="G146" i="72"/>
  <c r="G144" i="72"/>
  <c r="G140" i="72"/>
  <c r="G136" i="72"/>
  <c r="G132" i="72"/>
  <c r="G128" i="72"/>
  <c r="G124" i="72"/>
  <c r="G145" i="72"/>
  <c r="G141" i="72"/>
  <c r="G137" i="72"/>
  <c r="G133" i="72"/>
  <c r="G129" i="72"/>
  <c r="G125" i="72"/>
  <c r="G147" i="72"/>
  <c r="G142" i="72"/>
  <c r="G138" i="72"/>
  <c r="G134" i="72"/>
  <c r="G130" i="72"/>
  <c r="G126" i="72"/>
  <c r="G143" i="72"/>
  <c r="G139" i="72"/>
  <c r="G135" i="72"/>
  <c r="G131" i="72"/>
  <c r="G127" i="72"/>
  <c r="B237" i="72"/>
  <c r="AB151" i="72"/>
  <c r="AB152" i="72"/>
  <c r="AB153" i="72"/>
  <c r="AB150" i="72"/>
  <c r="AB146" i="72"/>
  <c r="AB148" i="72"/>
  <c r="AB145" i="72"/>
  <c r="AB141" i="72"/>
  <c r="AB137" i="72"/>
  <c r="AB133" i="72"/>
  <c r="AB129" i="72"/>
  <c r="AB125" i="72"/>
  <c r="AB142" i="72"/>
  <c r="AB138" i="72"/>
  <c r="AB134" i="72"/>
  <c r="AB130" i="72"/>
  <c r="AB126" i="72"/>
  <c r="AB149" i="72"/>
  <c r="AB147" i="72"/>
  <c r="AB143" i="72"/>
  <c r="AB139" i="72"/>
  <c r="AB135" i="72"/>
  <c r="AB131" i="72"/>
  <c r="AB127" i="72"/>
  <c r="AB144" i="72"/>
  <c r="AB140" i="72"/>
  <c r="AB136" i="72"/>
  <c r="AB132" i="72"/>
  <c r="AB128" i="72"/>
  <c r="AB124" i="72"/>
  <c r="AS152" i="72"/>
  <c r="AS153" i="72"/>
  <c r="AS149" i="72"/>
  <c r="AS150" i="72"/>
  <c r="AS151" i="72"/>
  <c r="AS147" i="72"/>
  <c r="AS146" i="72"/>
  <c r="AS142" i="72"/>
  <c r="AS138" i="72"/>
  <c r="AS134" i="72"/>
  <c r="AS130" i="72"/>
  <c r="AS126" i="72"/>
  <c r="AS143" i="72"/>
  <c r="AS139" i="72"/>
  <c r="AS135" i="72"/>
  <c r="AS131" i="72"/>
  <c r="AS127" i="72"/>
  <c r="AS145" i="72"/>
  <c r="AS144" i="72"/>
  <c r="AS140" i="72"/>
  <c r="AS136" i="72"/>
  <c r="AS132" i="72"/>
  <c r="AS128" i="72"/>
  <c r="AS124" i="72"/>
  <c r="AS148" i="72"/>
  <c r="AS141" i="72"/>
  <c r="AS137" i="72"/>
  <c r="AS133" i="72"/>
  <c r="AS129" i="72"/>
  <c r="AS125" i="72"/>
  <c r="AK152" i="72"/>
  <c r="AK153" i="72"/>
  <c r="AK149" i="72"/>
  <c r="AK150" i="72"/>
  <c r="AK151" i="72"/>
  <c r="AK147" i="72"/>
  <c r="AK145" i="72"/>
  <c r="AK142" i="72"/>
  <c r="AK138" i="72"/>
  <c r="AK134" i="72"/>
  <c r="AK130" i="72"/>
  <c r="AK126" i="72"/>
  <c r="AK148" i="72"/>
  <c r="AK143" i="72"/>
  <c r="AK139" i="72"/>
  <c r="AK135" i="72"/>
  <c r="AK131" i="72"/>
  <c r="AK127" i="72"/>
  <c r="AK146" i="72"/>
  <c r="AK144" i="72"/>
  <c r="AK140" i="72"/>
  <c r="AK136" i="72"/>
  <c r="AK132" i="72"/>
  <c r="AK128" i="72"/>
  <c r="AK124" i="72"/>
  <c r="AK141" i="72"/>
  <c r="AK137" i="72"/>
  <c r="AK133" i="72"/>
  <c r="AK129" i="72"/>
  <c r="AK125" i="72"/>
  <c r="AC152" i="72"/>
  <c r="AC153" i="72"/>
  <c r="AC151" i="72"/>
  <c r="AC147" i="72"/>
  <c r="AC150" i="72"/>
  <c r="AC146" i="72"/>
  <c r="AC142" i="72"/>
  <c r="AC138" i="72"/>
  <c r="AC134" i="72"/>
  <c r="AC130" i="72"/>
  <c r="AC126" i="72"/>
  <c r="AC149" i="72"/>
  <c r="AC143" i="72"/>
  <c r="AC139" i="72"/>
  <c r="AC135" i="72"/>
  <c r="AC131" i="72"/>
  <c r="AC127" i="72"/>
  <c r="AC144" i="72"/>
  <c r="AC140" i="72"/>
  <c r="AC136" i="72"/>
  <c r="AC132" i="72"/>
  <c r="AC128" i="72"/>
  <c r="AC124" i="72"/>
  <c r="AC148" i="72"/>
  <c r="AC145" i="72"/>
  <c r="AC141" i="72"/>
  <c r="AC137" i="72"/>
  <c r="AC133" i="72"/>
  <c r="AC129" i="72"/>
  <c r="AC125" i="72"/>
  <c r="U152" i="72"/>
  <c r="U153" i="72"/>
  <c r="U151" i="72"/>
  <c r="U147" i="72"/>
  <c r="U142" i="72"/>
  <c r="U138" i="72"/>
  <c r="U134" i="72"/>
  <c r="U130" i="72"/>
  <c r="U126" i="72"/>
  <c r="U149" i="72"/>
  <c r="U148" i="72"/>
  <c r="U143" i="72"/>
  <c r="U139" i="72"/>
  <c r="U135" i="72"/>
  <c r="U131" i="72"/>
  <c r="U127" i="72"/>
  <c r="U150" i="72"/>
  <c r="U146" i="72"/>
  <c r="U144" i="72"/>
  <c r="U140" i="72"/>
  <c r="U136" i="72"/>
  <c r="U132" i="72"/>
  <c r="U128" i="72"/>
  <c r="U124" i="72"/>
  <c r="U145" i="72"/>
  <c r="U141" i="72"/>
  <c r="U137" i="72"/>
  <c r="U133" i="72"/>
  <c r="U129" i="72"/>
  <c r="U125" i="72"/>
  <c r="M152" i="72"/>
  <c r="M153" i="72"/>
  <c r="M151" i="72"/>
  <c r="M147" i="72"/>
  <c r="M150" i="72"/>
  <c r="M146" i="72"/>
  <c r="M142" i="72"/>
  <c r="M138" i="72"/>
  <c r="M134" i="72"/>
  <c r="M130" i="72"/>
  <c r="M126" i="72"/>
  <c r="M149" i="72"/>
  <c r="M143" i="72"/>
  <c r="M139" i="72"/>
  <c r="M135" i="72"/>
  <c r="M131" i="72"/>
  <c r="M127" i="72"/>
  <c r="M144" i="72"/>
  <c r="M140" i="72"/>
  <c r="M136" i="72"/>
  <c r="M132" i="72"/>
  <c r="M128" i="72"/>
  <c r="M124" i="72"/>
  <c r="M148" i="72"/>
  <c r="M145" i="72"/>
  <c r="M141" i="72"/>
  <c r="M137" i="72"/>
  <c r="M133" i="72"/>
  <c r="M129" i="72"/>
  <c r="M125" i="72"/>
  <c r="E152" i="72"/>
  <c r="E153" i="72"/>
  <c r="E151" i="72"/>
  <c r="E147" i="72"/>
  <c r="E142" i="72"/>
  <c r="E138" i="72"/>
  <c r="E134" i="72"/>
  <c r="E130" i="72"/>
  <c r="E126" i="72"/>
  <c r="E148" i="72"/>
  <c r="E143" i="72"/>
  <c r="E139" i="72"/>
  <c r="E135" i="72"/>
  <c r="E131" i="72"/>
  <c r="E127" i="72"/>
  <c r="E150" i="72"/>
  <c r="E146" i="72"/>
  <c r="E144" i="72"/>
  <c r="E140" i="72"/>
  <c r="E136" i="72"/>
  <c r="E132" i="72"/>
  <c r="E128" i="72"/>
  <c r="E124" i="72"/>
  <c r="E149" i="72"/>
  <c r="E145" i="72"/>
  <c r="E141" i="72"/>
  <c r="E137" i="72"/>
  <c r="E133" i="72"/>
  <c r="E129" i="72"/>
  <c r="E125" i="72"/>
  <c r="AN151" i="72"/>
  <c r="AN152" i="72"/>
  <c r="AN153" i="72"/>
  <c r="AN150" i="72"/>
  <c r="AN146" i="72"/>
  <c r="AN141" i="72"/>
  <c r="AN137" i="72"/>
  <c r="AN133" i="72"/>
  <c r="AN129" i="72"/>
  <c r="AN125" i="72"/>
  <c r="AN147" i="72"/>
  <c r="AN142" i="72"/>
  <c r="AN138" i="72"/>
  <c r="AN134" i="72"/>
  <c r="AN130" i="72"/>
  <c r="AN126" i="72"/>
  <c r="AN149" i="72"/>
  <c r="AN145" i="72"/>
  <c r="AN143" i="72"/>
  <c r="AN139" i="72"/>
  <c r="AN135" i="72"/>
  <c r="AN131" i="72"/>
  <c r="AN127" i="72"/>
  <c r="AN148" i="72"/>
  <c r="AN144" i="72"/>
  <c r="AN140" i="72"/>
  <c r="AN136" i="72"/>
  <c r="AN132" i="72"/>
  <c r="AN128" i="72"/>
  <c r="AN124" i="72"/>
  <c r="AA150" i="72"/>
  <c r="AA151" i="72"/>
  <c r="AA152" i="72"/>
  <c r="AA153" i="72"/>
  <c r="AA149" i="72"/>
  <c r="AA144" i="72"/>
  <c r="AA140" i="72"/>
  <c r="AA136" i="72"/>
  <c r="AA132" i="72"/>
  <c r="AA128" i="72"/>
  <c r="AA124" i="72"/>
  <c r="AA148" i="72"/>
  <c r="AA146" i="72"/>
  <c r="AA145" i="72"/>
  <c r="AA141" i="72"/>
  <c r="AA137" i="72"/>
  <c r="AA133" i="72"/>
  <c r="AA129" i="72"/>
  <c r="AA125" i="72"/>
  <c r="AA142" i="72"/>
  <c r="AA138" i="72"/>
  <c r="AA134" i="72"/>
  <c r="AA130" i="72"/>
  <c r="AA126" i="72"/>
  <c r="AA147" i="72"/>
  <c r="AA143" i="72"/>
  <c r="AA139" i="72"/>
  <c r="AA135" i="72"/>
  <c r="AA131" i="72"/>
  <c r="AA127" i="72"/>
  <c r="AT153" i="72"/>
  <c r="AT149" i="72"/>
  <c r="AT150" i="72"/>
  <c r="AT151" i="72"/>
  <c r="AT152" i="72"/>
  <c r="AT148" i="72"/>
  <c r="AT143" i="72"/>
  <c r="AT139" i="72"/>
  <c r="AT135" i="72"/>
  <c r="AT131" i="72"/>
  <c r="AT127" i="72"/>
  <c r="AT147" i="72"/>
  <c r="AT145" i="72"/>
  <c r="AT144" i="72"/>
  <c r="AT140" i="72"/>
  <c r="AT136" i="72"/>
  <c r="AT132" i="72"/>
  <c r="AT128" i="72"/>
  <c r="AT124" i="72"/>
  <c r="AT141" i="72"/>
  <c r="AT137" i="72"/>
  <c r="AT133" i="72"/>
  <c r="AT129" i="72"/>
  <c r="AT125" i="72"/>
  <c r="AT146" i="72"/>
  <c r="AT142" i="72"/>
  <c r="AT138" i="72"/>
  <c r="AT134" i="72"/>
  <c r="AT130" i="72"/>
  <c r="AT126" i="72"/>
  <c r="AL153" i="72"/>
  <c r="AL149" i="72"/>
  <c r="AL150" i="72"/>
  <c r="AL151" i="72"/>
  <c r="AL152" i="72"/>
  <c r="AL148" i="72"/>
  <c r="AL143" i="72"/>
  <c r="AL139" i="72"/>
  <c r="AL135" i="72"/>
  <c r="AL131" i="72"/>
  <c r="AL127" i="72"/>
  <c r="AL146" i="72"/>
  <c r="AL144" i="72"/>
  <c r="AL140" i="72"/>
  <c r="AL136" i="72"/>
  <c r="AL132" i="72"/>
  <c r="AL128" i="72"/>
  <c r="AL124" i="72"/>
  <c r="AL141" i="72"/>
  <c r="AL137" i="72"/>
  <c r="AL133" i="72"/>
  <c r="AL129" i="72"/>
  <c r="AL125" i="72"/>
  <c r="AL147" i="72"/>
  <c r="AL145" i="72"/>
  <c r="AL142" i="72"/>
  <c r="AL138" i="72"/>
  <c r="AL134" i="72"/>
  <c r="AL130" i="72"/>
  <c r="AL126" i="72"/>
  <c r="AD153" i="72"/>
  <c r="AD149" i="72"/>
  <c r="AD150" i="72"/>
  <c r="AD151" i="72"/>
  <c r="AD152" i="72"/>
  <c r="AD148" i="72"/>
  <c r="AD143" i="72"/>
  <c r="AD139" i="72"/>
  <c r="AD135" i="72"/>
  <c r="AD131" i="72"/>
  <c r="AD127" i="72"/>
  <c r="AD147" i="72"/>
  <c r="AD144" i="72"/>
  <c r="AD140" i="72"/>
  <c r="AD136" i="72"/>
  <c r="AD132" i="72"/>
  <c r="AD128" i="72"/>
  <c r="AD124" i="72"/>
  <c r="AD145" i="72"/>
  <c r="AD141" i="72"/>
  <c r="AD137" i="72"/>
  <c r="AD133" i="72"/>
  <c r="AD129" i="72"/>
  <c r="AD125" i="72"/>
  <c r="AD146" i="72"/>
  <c r="AD142" i="72"/>
  <c r="AD138" i="72"/>
  <c r="AD134" i="72"/>
  <c r="AD130" i="72"/>
  <c r="AD126" i="72"/>
  <c r="V153" i="72"/>
  <c r="V149" i="72"/>
  <c r="V150" i="72"/>
  <c r="V151" i="72"/>
  <c r="V152" i="72"/>
  <c r="V148" i="72"/>
  <c r="V143" i="72"/>
  <c r="V139" i="72"/>
  <c r="V135" i="72"/>
  <c r="V131" i="72"/>
  <c r="V127" i="72"/>
  <c r="V146" i="72"/>
  <c r="V144" i="72"/>
  <c r="V140" i="72"/>
  <c r="V136" i="72"/>
  <c r="V132" i="72"/>
  <c r="V128" i="72"/>
  <c r="V124" i="72"/>
  <c r="V145" i="72"/>
  <c r="V141" i="72"/>
  <c r="V137" i="72"/>
  <c r="V133" i="72"/>
  <c r="V129" i="72"/>
  <c r="V125" i="72"/>
  <c r="V147" i="72"/>
  <c r="V142" i="72"/>
  <c r="V138" i="72"/>
  <c r="V134" i="72"/>
  <c r="V130" i="72"/>
  <c r="V126" i="72"/>
  <c r="N153" i="72"/>
  <c r="N149" i="72"/>
  <c r="N150" i="72"/>
  <c r="N151" i="72"/>
  <c r="N152" i="72"/>
  <c r="N148" i="72"/>
  <c r="N143" i="72"/>
  <c r="N139" i="72"/>
  <c r="N135" i="72"/>
  <c r="N131" i="72"/>
  <c r="N127" i="72"/>
  <c r="N147" i="72"/>
  <c r="N144" i="72"/>
  <c r="N140" i="72"/>
  <c r="N136" i="72"/>
  <c r="N132" i="72"/>
  <c r="N128" i="72"/>
  <c r="N124" i="72"/>
  <c r="N145" i="72"/>
  <c r="N141" i="72"/>
  <c r="N137" i="72"/>
  <c r="N133" i="72"/>
  <c r="N129" i="72"/>
  <c r="N125" i="72"/>
  <c r="N146" i="72"/>
  <c r="N142" i="72"/>
  <c r="N138" i="72"/>
  <c r="N134" i="72"/>
  <c r="N130" i="72"/>
  <c r="N126" i="72"/>
  <c r="F153" i="72"/>
  <c r="F150" i="72"/>
  <c r="F151" i="72"/>
  <c r="F152" i="72"/>
  <c r="F148" i="72"/>
  <c r="F143" i="72"/>
  <c r="F139" i="72"/>
  <c r="F135" i="72"/>
  <c r="F131" i="72"/>
  <c r="F127" i="72"/>
  <c r="F146" i="72"/>
  <c r="F144" i="72"/>
  <c r="F140" i="72"/>
  <c r="F136" i="72"/>
  <c r="F132" i="72"/>
  <c r="F128" i="72"/>
  <c r="F124" i="72"/>
  <c r="F149" i="72"/>
  <c r="F145" i="72"/>
  <c r="F141" i="72"/>
  <c r="F137" i="72"/>
  <c r="F133" i="72"/>
  <c r="F129" i="72"/>
  <c r="F125" i="72"/>
  <c r="F147" i="72"/>
  <c r="F142" i="72"/>
  <c r="F138" i="72"/>
  <c r="F134" i="72"/>
  <c r="F130" i="72"/>
  <c r="F126" i="72"/>
  <c r="AR151" i="72"/>
  <c r="AR152" i="72"/>
  <c r="AR153" i="72"/>
  <c r="AR150" i="72"/>
  <c r="AR146" i="72"/>
  <c r="AR148" i="72"/>
  <c r="AR141" i="72"/>
  <c r="AR137" i="72"/>
  <c r="AR133" i="72"/>
  <c r="AR129" i="72"/>
  <c r="AR125" i="72"/>
  <c r="AR149" i="72"/>
  <c r="AR142" i="72"/>
  <c r="AR138" i="72"/>
  <c r="AR134" i="72"/>
  <c r="AR130" i="72"/>
  <c r="AR126" i="72"/>
  <c r="AR147" i="72"/>
  <c r="AR143" i="72"/>
  <c r="AR139" i="72"/>
  <c r="AR135" i="72"/>
  <c r="AR131" i="72"/>
  <c r="AR127" i="72"/>
  <c r="AR145" i="72"/>
  <c r="AR144" i="72"/>
  <c r="AR140" i="72"/>
  <c r="AR136" i="72"/>
  <c r="AR132" i="72"/>
  <c r="AR128" i="72"/>
  <c r="AR124" i="72"/>
  <c r="H151" i="72"/>
  <c r="H152" i="72"/>
  <c r="H153" i="72"/>
  <c r="H150" i="72"/>
  <c r="H146" i="72"/>
  <c r="H145" i="72"/>
  <c r="H141" i="72"/>
  <c r="H137" i="72"/>
  <c r="H133" i="72"/>
  <c r="H129" i="72"/>
  <c r="H125" i="72"/>
  <c r="H149" i="72"/>
  <c r="H147" i="72"/>
  <c r="H142" i="72"/>
  <c r="H138" i="72"/>
  <c r="H134" i="72"/>
  <c r="H130" i="72"/>
  <c r="H126" i="72"/>
  <c r="H143" i="72"/>
  <c r="H139" i="72"/>
  <c r="H135" i="72"/>
  <c r="H131" i="72"/>
  <c r="H127" i="72"/>
  <c r="H148" i="72"/>
  <c r="H144" i="72"/>
  <c r="H140" i="72"/>
  <c r="H136" i="72"/>
  <c r="H132" i="72"/>
  <c r="H128" i="72"/>
  <c r="H124" i="72"/>
  <c r="AY150" i="72"/>
  <c r="AY151" i="72"/>
  <c r="AY152" i="72"/>
  <c r="AY153" i="72"/>
  <c r="AY149" i="72"/>
  <c r="AY145" i="72"/>
  <c r="AY144" i="72"/>
  <c r="AY140" i="72"/>
  <c r="AY136" i="72"/>
  <c r="AY132" i="72"/>
  <c r="AY128" i="72"/>
  <c r="AY124" i="72"/>
  <c r="AY147" i="72"/>
  <c r="AY141" i="72"/>
  <c r="AY137" i="72"/>
  <c r="AY133" i="72"/>
  <c r="AY129" i="72"/>
  <c r="AY125" i="72"/>
  <c r="AY142" i="72"/>
  <c r="AY138" i="72"/>
  <c r="AY134" i="72"/>
  <c r="AY130" i="72"/>
  <c r="AY126" i="72"/>
  <c r="AY148" i="72"/>
  <c r="AY146" i="72"/>
  <c r="AY143" i="72"/>
  <c r="AY139" i="72"/>
  <c r="AY135" i="72"/>
  <c r="AY131" i="72"/>
  <c r="AY127" i="72"/>
  <c r="AQ150" i="72"/>
  <c r="AQ151" i="72"/>
  <c r="AQ152" i="72"/>
  <c r="AQ153" i="72"/>
  <c r="AQ149" i="72"/>
  <c r="AQ145" i="72"/>
  <c r="AQ144" i="72"/>
  <c r="AQ140" i="72"/>
  <c r="AQ136" i="72"/>
  <c r="AQ132" i="72"/>
  <c r="AQ128" i="72"/>
  <c r="AQ124" i="72"/>
  <c r="AQ148" i="72"/>
  <c r="AQ146" i="72"/>
  <c r="AQ141" i="72"/>
  <c r="AQ137" i="72"/>
  <c r="AQ133" i="72"/>
  <c r="AQ129" i="72"/>
  <c r="AQ125" i="72"/>
  <c r="AQ142" i="72"/>
  <c r="AQ138" i="72"/>
  <c r="AQ134" i="72"/>
  <c r="AQ130" i="72"/>
  <c r="AQ126" i="72"/>
  <c r="AQ147" i="72"/>
  <c r="AQ143" i="72"/>
  <c r="AQ139" i="72"/>
  <c r="AQ135" i="72"/>
  <c r="AQ131" i="72"/>
  <c r="AQ127" i="72"/>
  <c r="O150" i="72"/>
  <c r="O151" i="72"/>
  <c r="O152" i="72"/>
  <c r="O153" i="72"/>
  <c r="O149" i="72"/>
  <c r="O147" i="72"/>
  <c r="O144" i="72"/>
  <c r="O140" i="72"/>
  <c r="O136" i="72"/>
  <c r="O132" i="72"/>
  <c r="O128" i="72"/>
  <c r="O124" i="72"/>
  <c r="O145" i="72"/>
  <c r="O141" i="72"/>
  <c r="O137" i="72"/>
  <c r="O133" i="72"/>
  <c r="O129" i="72"/>
  <c r="O125" i="72"/>
  <c r="O148" i="72"/>
  <c r="O146" i="72"/>
  <c r="O142" i="72"/>
  <c r="O138" i="72"/>
  <c r="O134" i="72"/>
  <c r="O130" i="72"/>
  <c r="O126" i="72"/>
  <c r="O143" i="72"/>
  <c r="O139" i="72"/>
  <c r="O135" i="72"/>
  <c r="O131" i="72"/>
  <c r="O127" i="72"/>
  <c r="F279" i="72"/>
  <c r="F271" i="72"/>
  <c r="F263" i="72"/>
  <c r="F255" i="72"/>
  <c r="F247" i="72"/>
  <c r="F239" i="72"/>
  <c r="AJ151" i="72"/>
  <c r="AJ152" i="72"/>
  <c r="AJ153" i="72"/>
  <c r="AJ150" i="72"/>
  <c r="AJ146" i="72"/>
  <c r="AJ147" i="72"/>
  <c r="AJ141" i="72"/>
  <c r="AJ137" i="72"/>
  <c r="AJ133" i="72"/>
  <c r="AJ129" i="72"/>
  <c r="AJ125" i="72"/>
  <c r="AJ145" i="72"/>
  <c r="AJ142" i="72"/>
  <c r="AJ138" i="72"/>
  <c r="AJ134" i="72"/>
  <c r="AJ130" i="72"/>
  <c r="AJ126" i="72"/>
  <c r="AJ148" i="72"/>
  <c r="AJ143" i="72"/>
  <c r="AJ139" i="72"/>
  <c r="AJ135" i="72"/>
  <c r="AJ131" i="72"/>
  <c r="AJ127" i="72"/>
  <c r="AJ149" i="72"/>
  <c r="AJ144" i="72"/>
  <c r="AJ140" i="72"/>
  <c r="AJ136" i="72"/>
  <c r="AJ132" i="72"/>
  <c r="AJ128" i="72"/>
  <c r="AJ124" i="72"/>
  <c r="D151" i="72"/>
  <c r="D152" i="72"/>
  <c r="D153" i="72"/>
  <c r="D150" i="72"/>
  <c r="D146" i="72"/>
  <c r="D149" i="72"/>
  <c r="D147" i="72"/>
  <c r="D145" i="72"/>
  <c r="D141" i="72"/>
  <c r="D137" i="72"/>
  <c r="D133" i="72"/>
  <c r="D129" i="72"/>
  <c r="D125" i="72"/>
  <c r="D142" i="72"/>
  <c r="D138" i="72"/>
  <c r="D134" i="72"/>
  <c r="D130" i="72"/>
  <c r="D126" i="72"/>
  <c r="D148" i="72"/>
  <c r="D143" i="72"/>
  <c r="D139" i="72"/>
  <c r="D135" i="72"/>
  <c r="D131" i="72"/>
  <c r="D127" i="72"/>
  <c r="D144" i="72"/>
  <c r="D140" i="72"/>
  <c r="D136" i="72"/>
  <c r="D132" i="72"/>
  <c r="D128" i="72"/>
  <c r="D124" i="72"/>
  <c r="EO217" i="72"/>
  <c r="G281" i="72" s="1"/>
  <c r="EO214" i="72"/>
  <c r="EG217" i="72"/>
  <c r="H278" i="72" s="1"/>
  <c r="EG214" i="72"/>
  <c r="DY217" i="72"/>
  <c r="DY214" i="72"/>
  <c r="DQ217" i="72"/>
  <c r="G273" i="72" s="1"/>
  <c r="DQ214" i="72"/>
  <c r="DI217" i="72"/>
  <c r="H270" i="72" s="1"/>
  <c r="DI214" i="72"/>
  <c r="DA217" i="72"/>
  <c r="DA214" i="72"/>
  <c r="CS217" i="72"/>
  <c r="G265" i="72" s="1"/>
  <c r="CS214" i="72"/>
  <c r="CK217" i="72"/>
  <c r="H262" i="72" s="1"/>
  <c r="CK214" i="72"/>
  <c r="CI216" i="72" s="1"/>
  <c r="CC217" i="72"/>
  <c r="CC214" i="72"/>
  <c r="CC216" i="72" s="1"/>
  <c r="BU217" i="72"/>
  <c r="G257" i="72" s="1"/>
  <c r="BU214" i="72"/>
  <c r="BM217" i="72"/>
  <c r="H254" i="72" s="1"/>
  <c r="BM214" i="72"/>
  <c r="BE217" i="72"/>
  <c r="BE214" i="72"/>
  <c r="BE216" i="72" s="1"/>
  <c r="AW214" i="72"/>
  <c r="AW217" i="72"/>
  <c r="G249" i="72" s="1"/>
  <c r="AO214" i="72"/>
  <c r="AO217" i="72"/>
  <c r="H246" i="72" s="1"/>
  <c r="AG214" i="72"/>
  <c r="AG216" i="72" s="1"/>
  <c r="AG217" i="72"/>
  <c r="Y214" i="72"/>
  <c r="Y217" i="72"/>
  <c r="G241" i="72" s="1"/>
  <c r="Q214" i="72"/>
  <c r="Q217" i="72"/>
  <c r="H238" i="72" s="1"/>
  <c r="I214" i="72"/>
  <c r="I216" i="72" s="1"/>
  <c r="I217" i="72"/>
  <c r="BA53" i="72"/>
  <c r="B53" i="72"/>
  <c r="AI150" i="72"/>
  <c r="AI151" i="72"/>
  <c r="AI152" i="72"/>
  <c r="AI153" i="72"/>
  <c r="AI149" i="72"/>
  <c r="AI145" i="72"/>
  <c r="AI144" i="72"/>
  <c r="AI140" i="72"/>
  <c r="AI136" i="72"/>
  <c r="AI132" i="72"/>
  <c r="AI128" i="72"/>
  <c r="AI124" i="72"/>
  <c r="AI147" i="72"/>
  <c r="AI141" i="72"/>
  <c r="AI137" i="72"/>
  <c r="AI133" i="72"/>
  <c r="AI129" i="72"/>
  <c r="AI125" i="72"/>
  <c r="AI142" i="72"/>
  <c r="AI138" i="72"/>
  <c r="AI134" i="72"/>
  <c r="AI130" i="72"/>
  <c r="AI126" i="72"/>
  <c r="AI148" i="72"/>
  <c r="AI146" i="72"/>
  <c r="AI143" i="72"/>
  <c r="AI139" i="72"/>
  <c r="AI135" i="72"/>
  <c r="AI131" i="72"/>
  <c r="AI127" i="72"/>
  <c r="C150" i="72"/>
  <c r="C151" i="72"/>
  <c r="C152" i="72"/>
  <c r="C153" i="72"/>
  <c r="C149" i="72"/>
  <c r="C144" i="72"/>
  <c r="C140" i="72"/>
  <c r="C136" i="72"/>
  <c r="C132" i="72"/>
  <c r="C128" i="72"/>
  <c r="C124" i="72"/>
  <c r="C147" i="72"/>
  <c r="C145" i="72"/>
  <c r="C141" i="72"/>
  <c r="C137" i="72"/>
  <c r="C133" i="72"/>
  <c r="C129" i="72"/>
  <c r="C125" i="72"/>
  <c r="C142" i="72"/>
  <c r="C138" i="72"/>
  <c r="C134" i="72"/>
  <c r="C130" i="72"/>
  <c r="C126" i="72"/>
  <c r="C148" i="72"/>
  <c r="C146" i="72"/>
  <c r="C143" i="72"/>
  <c r="C139" i="72"/>
  <c r="C135" i="72"/>
  <c r="C131" i="72"/>
  <c r="C127" i="72"/>
  <c r="ER217" i="72"/>
  <c r="G282" i="72" s="1"/>
  <c r="ER214" i="72"/>
  <c r="EJ217" i="72"/>
  <c r="H279" i="72" s="1"/>
  <c r="EJ214" i="72"/>
  <c r="EB217" i="72"/>
  <c r="EB214" i="72"/>
  <c r="EB216" i="72" s="1"/>
  <c r="DT217" i="72"/>
  <c r="G274" i="72" s="1"/>
  <c r="DT214" i="72"/>
  <c r="DL217" i="72"/>
  <c r="H271" i="72" s="1"/>
  <c r="DL214" i="72"/>
  <c r="DD217" i="72"/>
  <c r="DD214" i="72"/>
  <c r="DD216" i="72" s="1"/>
  <c r="CV217" i="72"/>
  <c r="G266" i="72" s="1"/>
  <c r="CV214" i="72"/>
  <c r="CU216" i="72" s="1"/>
  <c r="CN217" i="72"/>
  <c r="H263" i="72" s="1"/>
  <c r="CN214" i="72"/>
  <c r="CL216" i="72" s="1"/>
  <c r="CF217" i="72"/>
  <c r="CF214" i="72"/>
  <c r="CF216" i="72" s="1"/>
  <c r="BX217" i="72"/>
  <c r="G258" i="72" s="1"/>
  <c r="BX214" i="72"/>
  <c r="BW216" i="72" s="1"/>
  <c r="BP217" i="72"/>
  <c r="H255" i="72" s="1"/>
  <c r="BP214" i="72"/>
  <c r="BN216" i="72" s="1"/>
  <c r="BH217" i="72"/>
  <c r="BH214" i="72"/>
  <c r="BH216" i="72" s="1"/>
  <c r="AZ217" i="72"/>
  <c r="G250" i="72" s="1"/>
  <c r="AZ214" i="72"/>
  <c r="AY216" i="72" s="1"/>
  <c r="AR217" i="72"/>
  <c r="H247" i="72" s="1"/>
  <c r="AR214" i="72"/>
  <c r="AP216" i="72" s="1"/>
  <c r="AJ217" i="72"/>
  <c r="AJ214" i="72"/>
  <c r="AJ216" i="72" s="1"/>
  <c r="AB217" i="72"/>
  <c r="G242" i="72" s="1"/>
  <c r="AB214" i="72"/>
  <c r="AA216" i="72" s="1"/>
  <c r="T217" i="72"/>
  <c r="H239" i="72" s="1"/>
  <c r="T214" i="72"/>
  <c r="R216" i="72" s="1"/>
  <c r="L217" i="72"/>
  <c r="L214" i="72"/>
  <c r="L216" i="72" s="1"/>
  <c r="D214" i="72"/>
  <c r="C216" i="72" s="1"/>
  <c r="D217" i="72"/>
  <c r="G234" i="72" s="1"/>
  <c r="P151" i="72"/>
  <c r="P152" i="72"/>
  <c r="P153" i="72"/>
  <c r="P150" i="72"/>
  <c r="P146" i="72"/>
  <c r="P149" i="72"/>
  <c r="P145" i="72"/>
  <c r="P141" i="72"/>
  <c r="P137" i="72"/>
  <c r="P133" i="72"/>
  <c r="P129" i="72"/>
  <c r="P125" i="72"/>
  <c r="P148" i="72"/>
  <c r="P142" i="72"/>
  <c r="P138" i="72"/>
  <c r="P134" i="72"/>
  <c r="P130" i="72"/>
  <c r="P126" i="72"/>
  <c r="P143" i="72"/>
  <c r="P139" i="72"/>
  <c r="P135" i="72"/>
  <c r="P131" i="72"/>
  <c r="P127" i="72"/>
  <c r="P147" i="72"/>
  <c r="P144" i="72"/>
  <c r="P140" i="72"/>
  <c r="P136" i="72"/>
  <c r="P132" i="72"/>
  <c r="P128" i="72"/>
  <c r="P124" i="72"/>
  <c r="EQ217" i="72"/>
  <c r="EQ214" i="72"/>
  <c r="EQ216" i="72" s="1"/>
  <c r="EI217" i="72"/>
  <c r="G279" i="72" s="1"/>
  <c r="EI214" i="72"/>
  <c r="EH216" i="72" s="1"/>
  <c r="EA217" i="72"/>
  <c r="H276" i="72" s="1"/>
  <c r="EA214" i="72"/>
  <c r="DS217" i="72"/>
  <c r="DS214" i="72"/>
  <c r="DS216" i="72" s="1"/>
  <c r="DK217" i="72"/>
  <c r="G271" i="72" s="1"/>
  <c r="DK214" i="72"/>
  <c r="DJ216" i="72" s="1"/>
  <c r="DC217" i="72"/>
  <c r="H268" i="72" s="1"/>
  <c r="DC214" i="72"/>
  <c r="F266" i="72"/>
  <c r="CU219" i="72"/>
  <c r="F258" i="72"/>
  <c r="BW219" i="72"/>
  <c r="F250" i="72"/>
  <c r="AA219" i="72"/>
  <c r="F242" i="72"/>
  <c r="F234" i="72"/>
  <c r="C219" i="72"/>
  <c r="B184" i="72"/>
  <c r="B125" i="72"/>
  <c r="B87" i="72"/>
  <c r="W150" i="72"/>
  <c r="W151" i="72"/>
  <c r="W152" i="72"/>
  <c r="W153" i="72"/>
  <c r="W149" i="72"/>
  <c r="W148" i="72"/>
  <c r="W146" i="72"/>
  <c r="W144" i="72"/>
  <c r="W140" i="72"/>
  <c r="W136" i="72"/>
  <c r="W132" i="72"/>
  <c r="W128" i="72"/>
  <c r="W124" i="72"/>
  <c r="W145" i="72"/>
  <c r="W141" i="72"/>
  <c r="W137" i="72"/>
  <c r="W133" i="72"/>
  <c r="W129" i="72"/>
  <c r="W125" i="72"/>
  <c r="W147" i="72"/>
  <c r="W142" i="72"/>
  <c r="W138" i="72"/>
  <c r="W134" i="72"/>
  <c r="W130" i="72"/>
  <c r="W126" i="72"/>
  <c r="W143" i="72"/>
  <c r="W139" i="72"/>
  <c r="W135" i="72"/>
  <c r="W131" i="72"/>
  <c r="W127" i="72"/>
  <c r="AZ151" i="72"/>
  <c r="AZ152" i="72"/>
  <c r="AZ153" i="72"/>
  <c r="AZ150" i="72"/>
  <c r="AZ146" i="72"/>
  <c r="AZ147" i="72"/>
  <c r="AZ141" i="72"/>
  <c r="AZ137" i="72"/>
  <c r="AZ133" i="72"/>
  <c r="AZ129" i="72"/>
  <c r="AZ125" i="72"/>
  <c r="AZ145" i="72"/>
  <c r="AZ142" i="72"/>
  <c r="AZ138" i="72"/>
  <c r="AZ134" i="72"/>
  <c r="AZ130" i="72"/>
  <c r="AZ126" i="72"/>
  <c r="AZ148" i="72"/>
  <c r="AZ143" i="72"/>
  <c r="AZ139" i="72"/>
  <c r="AZ135" i="72"/>
  <c r="AZ131" i="72"/>
  <c r="AZ127" i="72"/>
  <c r="AZ149" i="72"/>
  <c r="AZ144" i="72"/>
  <c r="AZ140" i="72"/>
  <c r="AZ136" i="72"/>
  <c r="AZ132" i="72"/>
  <c r="AZ128" i="72"/>
  <c r="AZ124" i="72"/>
  <c r="DV216" i="72"/>
  <c r="BZ216" i="72"/>
  <c r="AD216" i="72"/>
  <c r="F81" i="72"/>
  <c r="G50" i="72"/>
  <c r="L151" i="72"/>
  <c r="L152" i="72"/>
  <c r="L153" i="72"/>
  <c r="L150" i="72"/>
  <c r="L146" i="72"/>
  <c r="L148" i="72"/>
  <c r="L145" i="72"/>
  <c r="L141" i="72"/>
  <c r="L137" i="72"/>
  <c r="L133" i="72"/>
  <c r="L129" i="72"/>
  <c r="L125" i="72"/>
  <c r="L142" i="72"/>
  <c r="L138" i="72"/>
  <c r="L134" i="72"/>
  <c r="L130" i="72"/>
  <c r="L126" i="72"/>
  <c r="L149" i="72"/>
  <c r="L147" i="72"/>
  <c r="L143" i="72"/>
  <c r="L139" i="72"/>
  <c r="L135" i="72"/>
  <c r="L131" i="72"/>
  <c r="L127" i="72"/>
  <c r="L144" i="72"/>
  <c r="L140" i="72"/>
  <c r="L136" i="72"/>
  <c r="L132" i="72"/>
  <c r="L128" i="72"/>
  <c r="L124" i="72"/>
  <c r="AW152" i="72"/>
  <c r="AW153" i="72"/>
  <c r="AW149" i="72"/>
  <c r="AW150" i="72"/>
  <c r="AW151" i="72"/>
  <c r="AW147" i="72"/>
  <c r="AW148" i="72"/>
  <c r="AW142" i="72"/>
  <c r="AW138" i="72"/>
  <c r="AW134" i="72"/>
  <c r="AW130" i="72"/>
  <c r="AW126" i="72"/>
  <c r="AW146" i="72"/>
  <c r="AW143" i="72"/>
  <c r="AW139" i="72"/>
  <c r="AW135" i="72"/>
  <c r="AW131" i="72"/>
  <c r="AW127" i="72"/>
  <c r="AW144" i="72"/>
  <c r="AW140" i="72"/>
  <c r="AW136" i="72"/>
  <c r="AW132" i="72"/>
  <c r="AW128" i="72"/>
  <c r="AW124" i="72"/>
  <c r="AW145" i="72"/>
  <c r="AW141" i="72"/>
  <c r="AW137" i="72"/>
  <c r="AW133" i="72"/>
  <c r="AW129" i="72"/>
  <c r="AW125" i="72"/>
  <c r="AO152" i="72"/>
  <c r="AO153" i="72"/>
  <c r="AO149" i="72"/>
  <c r="AO150" i="72"/>
  <c r="AO151" i="72"/>
  <c r="AO147" i="72"/>
  <c r="AO142" i="72"/>
  <c r="AO138" i="72"/>
  <c r="AO134" i="72"/>
  <c r="AO130" i="72"/>
  <c r="AO126" i="72"/>
  <c r="AO145" i="72"/>
  <c r="AO143" i="72"/>
  <c r="AO139" i="72"/>
  <c r="AO135" i="72"/>
  <c r="AO131" i="72"/>
  <c r="AO127" i="72"/>
  <c r="AO148" i="72"/>
  <c r="AO144" i="72"/>
  <c r="AO140" i="72"/>
  <c r="AO136" i="72"/>
  <c r="AO132" i="72"/>
  <c r="AO128" i="72"/>
  <c r="AO124" i="72"/>
  <c r="AO146" i="72"/>
  <c r="AO141" i="72"/>
  <c r="AO137" i="72"/>
  <c r="AO133" i="72"/>
  <c r="AO129" i="72"/>
  <c r="AO125" i="72"/>
  <c r="AG152" i="72"/>
  <c r="AG153" i="72"/>
  <c r="AG149" i="72"/>
  <c r="AG151" i="72"/>
  <c r="AG147" i="72"/>
  <c r="AG148" i="72"/>
  <c r="AG142" i="72"/>
  <c r="AG138" i="72"/>
  <c r="AG134" i="72"/>
  <c r="AG130" i="72"/>
  <c r="AG126" i="72"/>
  <c r="AG146" i="72"/>
  <c r="AG143" i="72"/>
  <c r="AG139" i="72"/>
  <c r="AG135" i="72"/>
  <c r="AG131" i="72"/>
  <c r="AG127" i="72"/>
  <c r="AG144" i="72"/>
  <c r="AG140" i="72"/>
  <c r="AG136" i="72"/>
  <c r="AG132" i="72"/>
  <c r="AG128" i="72"/>
  <c r="AG124" i="72"/>
  <c r="AG150" i="72"/>
  <c r="AG145" i="72"/>
  <c r="AG141" i="72"/>
  <c r="AG137" i="72"/>
  <c r="AG133" i="72"/>
  <c r="AG129" i="72"/>
  <c r="AG125" i="72"/>
  <c r="Y152" i="72"/>
  <c r="Y153" i="72"/>
  <c r="Y151" i="72"/>
  <c r="Y147" i="72"/>
  <c r="Y142" i="72"/>
  <c r="Y138" i="72"/>
  <c r="Y134" i="72"/>
  <c r="Y130" i="72"/>
  <c r="Y126" i="72"/>
  <c r="Y150" i="72"/>
  <c r="Y143" i="72"/>
  <c r="Y139" i="72"/>
  <c r="Y135" i="72"/>
  <c r="Y131" i="72"/>
  <c r="Y127" i="72"/>
  <c r="Y148" i="72"/>
  <c r="Y144" i="72"/>
  <c r="Y140" i="72"/>
  <c r="Y136" i="72"/>
  <c r="Y132" i="72"/>
  <c r="Y128" i="72"/>
  <c r="Y124" i="72"/>
  <c r="Y149" i="72"/>
  <c r="Y146" i="72"/>
  <c r="Y145" i="72"/>
  <c r="Y141" i="72"/>
  <c r="Y137" i="72"/>
  <c r="Y133" i="72"/>
  <c r="Y129" i="72"/>
  <c r="Y125" i="72"/>
  <c r="Q152" i="72"/>
  <c r="Q153" i="72"/>
  <c r="Q151" i="72"/>
  <c r="Q147" i="72"/>
  <c r="Q148" i="72"/>
  <c r="Q142" i="72"/>
  <c r="Q138" i="72"/>
  <c r="Q134" i="72"/>
  <c r="Q130" i="72"/>
  <c r="Q126" i="72"/>
  <c r="Q146" i="72"/>
  <c r="Q143" i="72"/>
  <c r="Q139" i="72"/>
  <c r="Q135" i="72"/>
  <c r="Q131" i="72"/>
  <c r="Q127" i="72"/>
  <c r="Q144" i="72"/>
  <c r="Q140" i="72"/>
  <c r="Q136" i="72"/>
  <c r="Q132" i="72"/>
  <c r="Q128" i="72"/>
  <c r="Q124" i="72"/>
  <c r="Q150" i="72"/>
  <c r="Q149" i="72"/>
  <c r="Q145" i="72"/>
  <c r="Q141" i="72"/>
  <c r="Q137" i="72"/>
  <c r="Q133" i="72"/>
  <c r="Q129" i="72"/>
  <c r="Q125" i="72"/>
  <c r="I152" i="72"/>
  <c r="I153" i="72"/>
  <c r="I151" i="72"/>
  <c r="I147" i="72"/>
  <c r="I149" i="72"/>
  <c r="I142" i="72"/>
  <c r="I138" i="72"/>
  <c r="I134" i="72"/>
  <c r="I130" i="72"/>
  <c r="I126" i="72"/>
  <c r="I150" i="72"/>
  <c r="I143" i="72"/>
  <c r="I139" i="72"/>
  <c r="I135" i="72"/>
  <c r="I131" i="72"/>
  <c r="I127" i="72"/>
  <c r="I148" i="72"/>
  <c r="I144" i="72"/>
  <c r="I140" i="72"/>
  <c r="I136" i="72"/>
  <c r="I132" i="72"/>
  <c r="I128" i="72"/>
  <c r="I124" i="72"/>
  <c r="I146" i="72"/>
  <c r="I145" i="72"/>
  <c r="I141" i="72"/>
  <c r="I137" i="72"/>
  <c r="I133" i="72"/>
  <c r="I129" i="72"/>
  <c r="I125" i="72"/>
  <c r="K150" i="72"/>
  <c r="K151" i="72"/>
  <c r="K152" i="72"/>
  <c r="K153" i="72"/>
  <c r="K149" i="72"/>
  <c r="K144" i="72"/>
  <c r="K140" i="72"/>
  <c r="K136" i="72"/>
  <c r="K132" i="72"/>
  <c r="K128" i="72"/>
  <c r="K124" i="72"/>
  <c r="K148" i="72"/>
  <c r="K146" i="72"/>
  <c r="K145" i="72"/>
  <c r="K141" i="72"/>
  <c r="K137" i="72"/>
  <c r="K133" i="72"/>
  <c r="K129" i="72"/>
  <c r="K125" i="72"/>
  <c r="K142" i="72"/>
  <c r="K138" i="72"/>
  <c r="K134" i="72"/>
  <c r="K130" i="72"/>
  <c r="K126" i="72"/>
  <c r="K147" i="72"/>
  <c r="K143" i="72"/>
  <c r="K139" i="72"/>
  <c r="K135" i="72"/>
  <c r="K131" i="72"/>
  <c r="K127" i="72"/>
  <c r="AX153" i="72"/>
  <c r="AX149" i="72"/>
  <c r="AX150" i="72"/>
  <c r="AX151" i="72"/>
  <c r="AX152" i="72"/>
  <c r="AX148" i="72"/>
  <c r="AX146" i="72"/>
  <c r="AX143" i="72"/>
  <c r="AX139" i="72"/>
  <c r="AX135" i="72"/>
  <c r="AX131" i="72"/>
  <c r="AX127" i="72"/>
  <c r="AX144" i="72"/>
  <c r="AX140" i="72"/>
  <c r="AX136" i="72"/>
  <c r="AX132" i="72"/>
  <c r="AX128" i="72"/>
  <c r="AX124" i="72"/>
  <c r="AX147" i="72"/>
  <c r="AX145" i="72"/>
  <c r="AX141" i="72"/>
  <c r="AX137" i="72"/>
  <c r="AX133" i="72"/>
  <c r="AX129" i="72"/>
  <c r="AX125" i="72"/>
  <c r="AX142" i="72"/>
  <c r="AX138" i="72"/>
  <c r="AX134" i="72"/>
  <c r="AX130" i="72"/>
  <c r="AX126" i="72"/>
  <c r="AP153" i="72"/>
  <c r="AP149" i="72"/>
  <c r="AP150" i="72"/>
  <c r="AP151" i="72"/>
  <c r="AP152" i="72"/>
  <c r="AP148" i="72"/>
  <c r="AP147" i="72"/>
  <c r="AP145" i="72"/>
  <c r="AP143" i="72"/>
  <c r="AP139" i="72"/>
  <c r="AP135" i="72"/>
  <c r="AP131" i="72"/>
  <c r="AP127" i="72"/>
  <c r="AP144" i="72"/>
  <c r="AP140" i="72"/>
  <c r="AP136" i="72"/>
  <c r="AP132" i="72"/>
  <c r="AP128" i="72"/>
  <c r="AP124" i="72"/>
  <c r="AP146" i="72"/>
  <c r="AP141" i="72"/>
  <c r="AP137" i="72"/>
  <c r="AP133" i="72"/>
  <c r="AP129" i="72"/>
  <c r="AP125" i="72"/>
  <c r="AP142" i="72"/>
  <c r="AP138" i="72"/>
  <c r="AP134" i="72"/>
  <c r="AP130" i="72"/>
  <c r="AP126" i="72"/>
  <c r="AH153" i="72"/>
  <c r="AH149" i="72"/>
  <c r="AH150" i="72"/>
  <c r="AH151" i="72"/>
  <c r="AH152" i="72"/>
  <c r="AH148" i="72"/>
  <c r="AH146" i="72"/>
  <c r="AH143" i="72"/>
  <c r="AH139" i="72"/>
  <c r="AH135" i="72"/>
  <c r="AH131" i="72"/>
  <c r="AH127" i="72"/>
  <c r="AH144" i="72"/>
  <c r="AH140" i="72"/>
  <c r="AH136" i="72"/>
  <c r="AH132" i="72"/>
  <c r="AH128" i="72"/>
  <c r="AH124" i="72"/>
  <c r="AH147" i="72"/>
  <c r="AH145" i="72"/>
  <c r="AH141" i="72"/>
  <c r="AH137" i="72"/>
  <c r="AH133" i="72"/>
  <c r="AH129" i="72"/>
  <c r="AH125" i="72"/>
  <c r="AH142" i="72"/>
  <c r="AH138" i="72"/>
  <c r="AH134" i="72"/>
  <c r="AH130" i="72"/>
  <c r="AH126" i="72"/>
  <c r="Z153" i="72"/>
  <c r="Z149" i="72"/>
  <c r="Z150" i="72"/>
  <c r="Z151" i="72"/>
  <c r="Z152" i="72"/>
  <c r="Z148" i="72"/>
  <c r="Z147" i="72"/>
  <c r="Z143" i="72"/>
  <c r="Z139" i="72"/>
  <c r="Z135" i="72"/>
  <c r="Z131" i="72"/>
  <c r="Z127" i="72"/>
  <c r="Z144" i="72"/>
  <c r="Z140" i="72"/>
  <c r="Z136" i="72"/>
  <c r="Z132" i="72"/>
  <c r="Z128" i="72"/>
  <c r="Z124" i="72"/>
  <c r="Z146" i="72"/>
  <c r="Z145" i="72"/>
  <c r="Z141" i="72"/>
  <c r="Z137" i="72"/>
  <c r="Z133" i="72"/>
  <c r="Z129" i="72"/>
  <c r="Z125" i="72"/>
  <c r="Z142" i="72"/>
  <c r="Z138" i="72"/>
  <c r="Z134" i="72"/>
  <c r="Z130" i="72"/>
  <c r="Z126" i="72"/>
  <c r="R153" i="72"/>
  <c r="R149" i="72"/>
  <c r="R150" i="72"/>
  <c r="R151" i="72"/>
  <c r="R152" i="72"/>
  <c r="R148" i="72"/>
  <c r="R146" i="72"/>
  <c r="R143" i="72"/>
  <c r="R139" i="72"/>
  <c r="R135" i="72"/>
  <c r="R131" i="72"/>
  <c r="R127" i="72"/>
  <c r="R144" i="72"/>
  <c r="R140" i="72"/>
  <c r="R136" i="72"/>
  <c r="R132" i="72"/>
  <c r="R128" i="72"/>
  <c r="R124" i="72"/>
  <c r="R147" i="72"/>
  <c r="R145" i="72"/>
  <c r="R141" i="72"/>
  <c r="R137" i="72"/>
  <c r="R133" i="72"/>
  <c r="R129" i="72"/>
  <c r="R125" i="72"/>
  <c r="R142" i="72"/>
  <c r="R138" i="72"/>
  <c r="R134" i="72"/>
  <c r="R130" i="72"/>
  <c r="R126" i="72"/>
  <c r="J153" i="72"/>
  <c r="J150" i="72"/>
  <c r="J151" i="72"/>
  <c r="J152" i="72"/>
  <c r="J148" i="72"/>
  <c r="J147" i="72"/>
  <c r="J143" i="72"/>
  <c r="J139" i="72"/>
  <c r="J135" i="72"/>
  <c r="J131" i="72"/>
  <c r="J127" i="72"/>
  <c r="J144" i="72"/>
  <c r="J140" i="72"/>
  <c r="J136" i="72"/>
  <c r="J132" i="72"/>
  <c r="J128" i="72"/>
  <c r="J124" i="72"/>
  <c r="J146" i="72"/>
  <c r="J145" i="72"/>
  <c r="J141" i="72"/>
  <c r="J137" i="72"/>
  <c r="J133" i="72"/>
  <c r="J129" i="72"/>
  <c r="J125" i="72"/>
  <c r="J149" i="72"/>
  <c r="J142" i="72"/>
  <c r="J138" i="72"/>
  <c r="J134" i="72"/>
  <c r="J130" i="72"/>
  <c r="J126" i="72"/>
  <c r="X151" i="72"/>
  <c r="X152" i="72"/>
  <c r="X153" i="72"/>
  <c r="X150" i="72"/>
  <c r="X146" i="72"/>
  <c r="X149" i="72"/>
  <c r="X145" i="72"/>
  <c r="X141" i="72"/>
  <c r="X137" i="72"/>
  <c r="X133" i="72"/>
  <c r="X129" i="72"/>
  <c r="X125" i="72"/>
  <c r="X147" i="72"/>
  <c r="X142" i="72"/>
  <c r="X138" i="72"/>
  <c r="X134" i="72"/>
  <c r="X130" i="72"/>
  <c r="X126" i="72"/>
  <c r="X143" i="72"/>
  <c r="X139" i="72"/>
  <c r="X135" i="72"/>
  <c r="X131" i="72"/>
  <c r="X127" i="72"/>
  <c r="X148" i="72"/>
  <c r="X144" i="72"/>
  <c r="X140" i="72"/>
  <c r="X136" i="72"/>
  <c r="X132" i="72"/>
  <c r="X128" i="72"/>
  <c r="X124" i="72"/>
  <c r="AU150" i="72"/>
  <c r="AU151" i="72"/>
  <c r="AU152" i="72"/>
  <c r="AU153" i="72"/>
  <c r="AU149" i="72"/>
  <c r="AU145" i="72"/>
  <c r="AU147" i="72"/>
  <c r="AU144" i="72"/>
  <c r="AU140" i="72"/>
  <c r="AU136" i="72"/>
  <c r="AU132" i="72"/>
  <c r="AU128" i="72"/>
  <c r="AU124" i="72"/>
  <c r="AU141" i="72"/>
  <c r="AU137" i="72"/>
  <c r="AU133" i="72"/>
  <c r="AU129" i="72"/>
  <c r="AU125" i="72"/>
  <c r="AU148" i="72"/>
  <c r="AU146" i="72"/>
  <c r="AU142" i="72"/>
  <c r="AU138" i="72"/>
  <c r="AU134" i="72"/>
  <c r="AU130" i="72"/>
  <c r="AU126" i="72"/>
  <c r="AU143" i="72"/>
  <c r="AU139" i="72"/>
  <c r="AU135" i="72"/>
  <c r="AU131" i="72"/>
  <c r="AU127" i="72"/>
  <c r="AM150" i="72"/>
  <c r="AM151" i="72"/>
  <c r="AM152" i="72"/>
  <c r="AM153" i="72"/>
  <c r="AM149" i="72"/>
  <c r="AM145" i="72"/>
  <c r="AM148" i="72"/>
  <c r="AM146" i="72"/>
  <c r="AM144" i="72"/>
  <c r="AM140" i="72"/>
  <c r="AM136" i="72"/>
  <c r="AM132" i="72"/>
  <c r="AM128" i="72"/>
  <c r="AM124" i="72"/>
  <c r="AM141" i="72"/>
  <c r="AM137" i="72"/>
  <c r="AM133" i="72"/>
  <c r="AM129" i="72"/>
  <c r="AM125" i="72"/>
  <c r="AM147" i="72"/>
  <c r="AM142" i="72"/>
  <c r="AM138" i="72"/>
  <c r="AM134" i="72"/>
  <c r="AM130" i="72"/>
  <c r="AM126" i="72"/>
  <c r="AM143" i="72"/>
  <c r="AM139" i="72"/>
  <c r="AM135" i="72"/>
  <c r="AM131" i="72"/>
  <c r="AM127" i="72"/>
  <c r="BK216" i="72"/>
  <c r="AM216" i="72"/>
  <c r="O216" i="72"/>
  <c r="AV151" i="72"/>
  <c r="AV152" i="72"/>
  <c r="AV153" i="72"/>
  <c r="AV150" i="72"/>
  <c r="AV146" i="72"/>
  <c r="AV149" i="72"/>
  <c r="AV145" i="72"/>
  <c r="AV141" i="72"/>
  <c r="AV137" i="72"/>
  <c r="AV133" i="72"/>
  <c r="AV129" i="72"/>
  <c r="AV125" i="72"/>
  <c r="AV148" i="72"/>
  <c r="AV142" i="72"/>
  <c r="AV138" i="72"/>
  <c r="AV134" i="72"/>
  <c r="AV130" i="72"/>
  <c r="AV126" i="72"/>
  <c r="AV143" i="72"/>
  <c r="AV139" i="72"/>
  <c r="AV135" i="72"/>
  <c r="AV131" i="72"/>
  <c r="AV127" i="72"/>
  <c r="AV147" i="72"/>
  <c r="AV144" i="72"/>
  <c r="AV140" i="72"/>
  <c r="AV136" i="72"/>
  <c r="AV132" i="72"/>
  <c r="AV128" i="72"/>
  <c r="AV124" i="72"/>
  <c r="AE150" i="72"/>
  <c r="AE151" i="72"/>
  <c r="AE152" i="72"/>
  <c r="AE153" i="72"/>
  <c r="AE149" i="72"/>
  <c r="AE147" i="72"/>
  <c r="AE144" i="72"/>
  <c r="AE140" i="72"/>
  <c r="AE136" i="72"/>
  <c r="AE132" i="72"/>
  <c r="AE128" i="72"/>
  <c r="AE124" i="72"/>
  <c r="AE145" i="72"/>
  <c r="AE141" i="72"/>
  <c r="AE137" i="72"/>
  <c r="AE133" i="72"/>
  <c r="AE129" i="72"/>
  <c r="AE125" i="72"/>
  <c r="AE148" i="72"/>
  <c r="AE146" i="72"/>
  <c r="AE142" i="72"/>
  <c r="AE138" i="72"/>
  <c r="AE134" i="72"/>
  <c r="AE130" i="72"/>
  <c r="AE126" i="72"/>
  <c r="AE143" i="72"/>
  <c r="AE139" i="72"/>
  <c r="AE135" i="72"/>
  <c r="AE131" i="72"/>
  <c r="AE127" i="72"/>
  <c r="ET217" i="72"/>
  <c r="ET214" i="72"/>
  <c r="ET216" i="72" s="1"/>
  <c r="DV219" i="72"/>
  <c r="F275" i="72"/>
  <c r="F267" i="72"/>
  <c r="CX219" i="72"/>
  <c r="F259" i="72"/>
  <c r="BZ219" i="72"/>
  <c r="F251" i="72"/>
  <c r="BB219" i="72"/>
  <c r="F243" i="72"/>
  <c r="AD219" i="72"/>
  <c r="F219" i="72"/>
  <c r="F235" i="72"/>
  <c r="B237" i="71"/>
  <c r="AK152" i="71"/>
  <c r="AK153" i="71"/>
  <c r="AK151" i="71"/>
  <c r="AK147" i="71"/>
  <c r="AK150" i="71"/>
  <c r="AK148" i="71"/>
  <c r="AK143" i="71"/>
  <c r="AK139" i="71"/>
  <c r="AK135" i="71"/>
  <c r="AK131" i="71"/>
  <c r="AK127" i="71"/>
  <c r="AK146" i="71"/>
  <c r="AK144" i="71"/>
  <c r="AK140" i="71"/>
  <c r="AK136" i="71"/>
  <c r="AK132" i="71"/>
  <c r="AK128" i="71"/>
  <c r="AK124" i="71"/>
  <c r="AK149" i="71"/>
  <c r="AK145" i="71"/>
  <c r="AK141" i="71"/>
  <c r="AK137" i="71"/>
  <c r="AK133" i="71"/>
  <c r="AK129" i="71"/>
  <c r="AK125" i="71"/>
  <c r="AK142" i="71"/>
  <c r="AK138" i="71"/>
  <c r="AK134" i="71"/>
  <c r="AK130" i="71"/>
  <c r="AK126" i="71"/>
  <c r="E152" i="71"/>
  <c r="E153" i="71"/>
  <c r="E151" i="71"/>
  <c r="E147" i="71"/>
  <c r="E150" i="71"/>
  <c r="E148" i="71"/>
  <c r="E143" i="71"/>
  <c r="E139" i="71"/>
  <c r="E135" i="71"/>
  <c r="E131" i="71"/>
  <c r="E127" i="71"/>
  <c r="E144" i="71"/>
  <c r="E140" i="71"/>
  <c r="E136" i="71"/>
  <c r="E132" i="71"/>
  <c r="E128" i="71"/>
  <c r="E124" i="71"/>
  <c r="E149" i="71"/>
  <c r="E145" i="71"/>
  <c r="E141" i="71"/>
  <c r="E137" i="71"/>
  <c r="E133" i="71"/>
  <c r="E129" i="71"/>
  <c r="E125" i="71"/>
  <c r="E146" i="71"/>
  <c r="E142" i="71"/>
  <c r="E138" i="71"/>
  <c r="E134" i="71"/>
  <c r="E130" i="71"/>
  <c r="E126" i="71"/>
  <c r="F279" i="71"/>
  <c r="F271" i="71"/>
  <c r="F263" i="71"/>
  <c r="F255" i="71"/>
  <c r="F247" i="71"/>
  <c r="AB151" i="71"/>
  <c r="AB152" i="71"/>
  <c r="AB153" i="71"/>
  <c r="AB150" i="71"/>
  <c r="AB146" i="71"/>
  <c r="AB142" i="71"/>
  <c r="AB138" i="71"/>
  <c r="AB134" i="71"/>
  <c r="AB130" i="71"/>
  <c r="AB126" i="71"/>
  <c r="AB149" i="71"/>
  <c r="AB147" i="71"/>
  <c r="AB143" i="71"/>
  <c r="AB139" i="71"/>
  <c r="AB135" i="71"/>
  <c r="AB131" i="71"/>
  <c r="AB127" i="71"/>
  <c r="AB144" i="71"/>
  <c r="AB140" i="71"/>
  <c r="AB136" i="71"/>
  <c r="AB132" i="71"/>
  <c r="AB128" i="71"/>
  <c r="AB148" i="71"/>
  <c r="AB145" i="71"/>
  <c r="AB141" i="71"/>
  <c r="AB137" i="71"/>
  <c r="AB133" i="71"/>
  <c r="AB129" i="71"/>
  <c r="AB125" i="71"/>
  <c r="AB124" i="71"/>
  <c r="F236" i="71"/>
  <c r="Y152" i="71"/>
  <c r="Y153" i="71"/>
  <c r="Y151" i="71"/>
  <c r="Y147" i="71"/>
  <c r="Y143" i="71"/>
  <c r="Y139" i="71"/>
  <c r="Y135" i="71"/>
  <c r="Y131" i="71"/>
  <c r="Y127" i="71"/>
  <c r="Y150" i="71"/>
  <c r="Y148" i="71"/>
  <c r="Y144" i="71"/>
  <c r="Y140" i="71"/>
  <c r="Y136" i="71"/>
  <c r="Y132" i="71"/>
  <c r="Y128" i="71"/>
  <c r="Y124" i="71"/>
  <c r="Y145" i="71"/>
  <c r="Y141" i="71"/>
  <c r="Y137" i="71"/>
  <c r="Y133" i="71"/>
  <c r="Y129" i="71"/>
  <c r="Y125" i="71"/>
  <c r="Y149" i="71"/>
  <c r="Y146" i="71"/>
  <c r="Y142" i="71"/>
  <c r="Y138" i="71"/>
  <c r="Y134" i="71"/>
  <c r="Y130" i="71"/>
  <c r="Y126" i="71"/>
  <c r="ER217" i="71"/>
  <c r="G282" i="71" s="1"/>
  <c r="ER214" i="71"/>
  <c r="EJ217" i="71"/>
  <c r="H279" i="71" s="1"/>
  <c r="EJ214" i="71"/>
  <c r="EB217" i="71"/>
  <c r="EB214" i="71"/>
  <c r="EB216" i="71" s="1"/>
  <c r="DT217" i="71"/>
  <c r="G274" i="71" s="1"/>
  <c r="DT214" i="71"/>
  <c r="DL217" i="71"/>
  <c r="H271" i="71" s="1"/>
  <c r="DL214" i="71"/>
  <c r="DD217" i="71"/>
  <c r="DD214" i="71"/>
  <c r="DD216" i="71" s="1"/>
  <c r="CV217" i="71"/>
  <c r="G266" i="71" s="1"/>
  <c r="CV214" i="71"/>
  <c r="CN217" i="71"/>
  <c r="H263" i="71" s="1"/>
  <c r="CN214" i="71"/>
  <c r="CF217" i="71"/>
  <c r="CF214" i="71"/>
  <c r="CF216" i="71" s="1"/>
  <c r="BX217" i="71"/>
  <c r="G258" i="71" s="1"/>
  <c r="BX214" i="71"/>
  <c r="BP217" i="71"/>
  <c r="H255" i="71" s="1"/>
  <c r="BP214" i="71"/>
  <c r="BH217" i="71"/>
  <c r="BH214" i="71"/>
  <c r="BH216" i="71" s="1"/>
  <c r="AZ217" i="71"/>
  <c r="G250" i="71" s="1"/>
  <c r="AZ214" i="71"/>
  <c r="AR217" i="71"/>
  <c r="H247" i="71" s="1"/>
  <c r="AR214" i="71"/>
  <c r="AJ217" i="71"/>
  <c r="AJ214" i="71"/>
  <c r="AJ216" i="71" s="1"/>
  <c r="AB217" i="71"/>
  <c r="G242" i="71" s="1"/>
  <c r="AB214" i="71"/>
  <c r="T217" i="71"/>
  <c r="H239" i="71" s="1"/>
  <c r="T214" i="71"/>
  <c r="L217" i="71"/>
  <c r="L214" i="71"/>
  <c r="L216" i="71" s="1"/>
  <c r="D217" i="71"/>
  <c r="G234" i="71" s="1"/>
  <c r="D214" i="71"/>
  <c r="X151" i="71"/>
  <c r="X152" i="71"/>
  <c r="X153" i="71"/>
  <c r="X150" i="71"/>
  <c r="X149" i="71"/>
  <c r="X147" i="71"/>
  <c r="X146" i="71"/>
  <c r="X142" i="71"/>
  <c r="X138" i="71"/>
  <c r="X134" i="71"/>
  <c r="X130" i="71"/>
  <c r="X126" i="71"/>
  <c r="X143" i="71"/>
  <c r="X139" i="71"/>
  <c r="X135" i="71"/>
  <c r="X131" i="71"/>
  <c r="X127" i="71"/>
  <c r="X148" i="71"/>
  <c r="X144" i="71"/>
  <c r="X140" i="71"/>
  <c r="X136" i="71"/>
  <c r="X132" i="71"/>
  <c r="X128" i="71"/>
  <c r="X145" i="71"/>
  <c r="X141" i="71"/>
  <c r="X137" i="71"/>
  <c r="X133" i="71"/>
  <c r="X129" i="71"/>
  <c r="X125" i="71"/>
  <c r="X124" i="71"/>
  <c r="AU150" i="71"/>
  <c r="AU151" i="71"/>
  <c r="AU153" i="71"/>
  <c r="AU149" i="71"/>
  <c r="AU145" i="71"/>
  <c r="AU141" i="71"/>
  <c r="AU137" i="71"/>
  <c r="AU133" i="71"/>
  <c r="AU129" i="71"/>
  <c r="AU125" i="71"/>
  <c r="AU148" i="71"/>
  <c r="AU146" i="71"/>
  <c r="AU142" i="71"/>
  <c r="AU138" i="71"/>
  <c r="AU134" i="71"/>
  <c r="AU130" i="71"/>
  <c r="AU126" i="71"/>
  <c r="AU143" i="71"/>
  <c r="AU139" i="71"/>
  <c r="AU135" i="71"/>
  <c r="AU131" i="71"/>
  <c r="AU127" i="71"/>
  <c r="AU152" i="71"/>
  <c r="AU147" i="71"/>
  <c r="AU144" i="71"/>
  <c r="AU140" i="71"/>
  <c r="AU136" i="71"/>
  <c r="AU132" i="71"/>
  <c r="AU128" i="71"/>
  <c r="AU124" i="71"/>
  <c r="AM151" i="71"/>
  <c r="AM153" i="71"/>
  <c r="AM149" i="71"/>
  <c r="AM145" i="71"/>
  <c r="AM141" i="71"/>
  <c r="AM137" i="71"/>
  <c r="AM133" i="71"/>
  <c r="AM129" i="71"/>
  <c r="AM125" i="71"/>
  <c r="AM152" i="71"/>
  <c r="AM147" i="71"/>
  <c r="AM142" i="71"/>
  <c r="AM138" i="71"/>
  <c r="AM134" i="71"/>
  <c r="AM130" i="71"/>
  <c r="AM126" i="71"/>
  <c r="AM150" i="71"/>
  <c r="AM143" i="71"/>
  <c r="AM139" i="71"/>
  <c r="AM135" i="71"/>
  <c r="AM131" i="71"/>
  <c r="AM127" i="71"/>
  <c r="AM148" i="71"/>
  <c r="AM146" i="71"/>
  <c r="AM144" i="71"/>
  <c r="AM140" i="71"/>
  <c r="AM136" i="71"/>
  <c r="AM132" i="71"/>
  <c r="AM128" i="71"/>
  <c r="AM124" i="71"/>
  <c r="AE151" i="71"/>
  <c r="AE153" i="71"/>
  <c r="AE149" i="71"/>
  <c r="AE150" i="71"/>
  <c r="AE145" i="71"/>
  <c r="AE141" i="71"/>
  <c r="AE137" i="71"/>
  <c r="AE133" i="71"/>
  <c r="AE129" i="71"/>
  <c r="AE125" i="71"/>
  <c r="AE148" i="71"/>
  <c r="AE146" i="71"/>
  <c r="AE142" i="71"/>
  <c r="AE138" i="71"/>
  <c r="AE134" i="71"/>
  <c r="AE130" i="71"/>
  <c r="AE126" i="71"/>
  <c r="AE143" i="71"/>
  <c r="AE139" i="71"/>
  <c r="AE135" i="71"/>
  <c r="AE131" i="71"/>
  <c r="AE127" i="71"/>
  <c r="AE152" i="71"/>
  <c r="AE147" i="71"/>
  <c r="AE144" i="71"/>
  <c r="AE140" i="71"/>
  <c r="AE136" i="71"/>
  <c r="AE132" i="71"/>
  <c r="AE128" i="71"/>
  <c r="AE124" i="71"/>
  <c r="W151" i="71"/>
  <c r="W153" i="71"/>
  <c r="W149" i="71"/>
  <c r="W145" i="71"/>
  <c r="W141" i="71"/>
  <c r="W137" i="71"/>
  <c r="W133" i="71"/>
  <c r="W129" i="71"/>
  <c r="W125" i="71"/>
  <c r="W152" i="71"/>
  <c r="W147" i="71"/>
  <c r="W146" i="71"/>
  <c r="W142" i="71"/>
  <c r="W138" i="71"/>
  <c r="W134" i="71"/>
  <c r="W130" i="71"/>
  <c r="W126" i="71"/>
  <c r="W150" i="71"/>
  <c r="W143" i="71"/>
  <c r="W139" i="71"/>
  <c r="W135" i="71"/>
  <c r="W131" i="71"/>
  <c r="W127" i="71"/>
  <c r="W148" i="71"/>
  <c r="W144" i="71"/>
  <c r="W140" i="71"/>
  <c r="W136" i="71"/>
  <c r="W132" i="71"/>
  <c r="W128" i="71"/>
  <c r="W124" i="71"/>
  <c r="O153" i="71"/>
  <c r="O149" i="71"/>
  <c r="O151" i="71"/>
  <c r="O150" i="71"/>
  <c r="O145" i="71"/>
  <c r="O141" i="71"/>
  <c r="O137" i="71"/>
  <c r="O133" i="71"/>
  <c r="O129" i="71"/>
  <c r="O125" i="71"/>
  <c r="O148" i="71"/>
  <c r="O146" i="71"/>
  <c r="O142" i="71"/>
  <c r="O138" i="71"/>
  <c r="O134" i="71"/>
  <c r="O130" i="71"/>
  <c r="O126" i="71"/>
  <c r="O143" i="71"/>
  <c r="O139" i="71"/>
  <c r="O135" i="71"/>
  <c r="O131" i="71"/>
  <c r="O127" i="71"/>
  <c r="O152" i="71"/>
  <c r="O147" i="71"/>
  <c r="O144" i="71"/>
  <c r="O140" i="71"/>
  <c r="O136" i="71"/>
  <c r="O132" i="71"/>
  <c r="O128" i="71"/>
  <c r="O124" i="71"/>
  <c r="G153" i="71"/>
  <c r="G149" i="71"/>
  <c r="G151" i="71"/>
  <c r="G145" i="71"/>
  <c r="G141" i="71"/>
  <c r="G137" i="71"/>
  <c r="G133" i="71"/>
  <c r="G129" i="71"/>
  <c r="G125" i="71"/>
  <c r="G152" i="71"/>
  <c r="G147" i="71"/>
  <c r="G146" i="71"/>
  <c r="G142" i="71"/>
  <c r="G138" i="71"/>
  <c r="G134" i="71"/>
  <c r="G130" i="71"/>
  <c r="G126" i="71"/>
  <c r="G150" i="71"/>
  <c r="G143" i="71"/>
  <c r="G139" i="71"/>
  <c r="G135" i="71"/>
  <c r="G131" i="71"/>
  <c r="G127" i="71"/>
  <c r="G148" i="71"/>
  <c r="G144" i="71"/>
  <c r="G140" i="71"/>
  <c r="G136" i="71"/>
  <c r="G132" i="71"/>
  <c r="G128" i="71"/>
  <c r="G124" i="71"/>
  <c r="AS152" i="71"/>
  <c r="AS153" i="71"/>
  <c r="AS151" i="71"/>
  <c r="AS147" i="71"/>
  <c r="AS149" i="71"/>
  <c r="AS143" i="71"/>
  <c r="AS139" i="71"/>
  <c r="AS135" i="71"/>
  <c r="AS131" i="71"/>
  <c r="AS127" i="71"/>
  <c r="AS144" i="71"/>
  <c r="AS140" i="71"/>
  <c r="AS136" i="71"/>
  <c r="AS132" i="71"/>
  <c r="AS128" i="71"/>
  <c r="AS124" i="71"/>
  <c r="AS148" i="71"/>
  <c r="AS145" i="71"/>
  <c r="AS141" i="71"/>
  <c r="AS137" i="71"/>
  <c r="AS133" i="71"/>
  <c r="AS129" i="71"/>
  <c r="AS125" i="71"/>
  <c r="AS150" i="71"/>
  <c r="AS146" i="71"/>
  <c r="AS142" i="71"/>
  <c r="AS138" i="71"/>
  <c r="AS134" i="71"/>
  <c r="AS130" i="71"/>
  <c r="AS126" i="71"/>
  <c r="M152" i="71"/>
  <c r="M153" i="71"/>
  <c r="M151" i="71"/>
  <c r="M147" i="71"/>
  <c r="M149" i="71"/>
  <c r="M143" i="71"/>
  <c r="M139" i="71"/>
  <c r="M135" i="71"/>
  <c r="M131" i="71"/>
  <c r="M127" i="71"/>
  <c r="M144" i="71"/>
  <c r="M140" i="71"/>
  <c r="M136" i="71"/>
  <c r="M132" i="71"/>
  <c r="M128" i="71"/>
  <c r="M124" i="71"/>
  <c r="M150" i="71"/>
  <c r="M148" i="71"/>
  <c r="M145" i="71"/>
  <c r="M141" i="71"/>
  <c r="M137" i="71"/>
  <c r="M133" i="71"/>
  <c r="M129" i="71"/>
  <c r="M125" i="71"/>
  <c r="M146" i="71"/>
  <c r="M142" i="71"/>
  <c r="M138" i="71"/>
  <c r="M134" i="71"/>
  <c r="M130" i="71"/>
  <c r="M126" i="71"/>
  <c r="F267" i="71"/>
  <c r="F251" i="71"/>
  <c r="AJ151" i="71"/>
  <c r="AJ152" i="71"/>
  <c r="AJ153" i="71"/>
  <c r="AJ150" i="71"/>
  <c r="AJ146" i="71"/>
  <c r="AJ142" i="71"/>
  <c r="AJ138" i="71"/>
  <c r="AJ134" i="71"/>
  <c r="AJ130" i="71"/>
  <c r="AJ126" i="71"/>
  <c r="AJ148" i="71"/>
  <c r="AJ143" i="71"/>
  <c r="AJ139" i="71"/>
  <c r="AJ135" i="71"/>
  <c r="AJ131" i="71"/>
  <c r="AJ127" i="71"/>
  <c r="AJ144" i="71"/>
  <c r="AJ140" i="71"/>
  <c r="AJ136" i="71"/>
  <c r="AJ132" i="71"/>
  <c r="AJ128" i="71"/>
  <c r="AJ149" i="71"/>
  <c r="AJ147" i="71"/>
  <c r="AJ145" i="71"/>
  <c r="AJ141" i="71"/>
  <c r="AJ137" i="71"/>
  <c r="AJ133" i="71"/>
  <c r="AJ129" i="71"/>
  <c r="AJ125" i="71"/>
  <c r="AJ124" i="71"/>
  <c r="D151" i="71"/>
  <c r="D152" i="71"/>
  <c r="D150" i="71"/>
  <c r="D146" i="71"/>
  <c r="D142" i="71"/>
  <c r="D138" i="71"/>
  <c r="D134" i="71"/>
  <c r="D130" i="71"/>
  <c r="D126" i="71"/>
  <c r="D153" i="71"/>
  <c r="D148" i="71"/>
  <c r="D143" i="71"/>
  <c r="D139" i="71"/>
  <c r="D135" i="71"/>
  <c r="D131" i="71"/>
  <c r="D127" i="71"/>
  <c r="D144" i="71"/>
  <c r="D140" i="71"/>
  <c r="D136" i="71"/>
  <c r="D132" i="71"/>
  <c r="D128" i="71"/>
  <c r="D149" i="71"/>
  <c r="D147" i="71"/>
  <c r="D145" i="71"/>
  <c r="D141" i="71"/>
  <c r="D137" i="71"/>
  <c r="D133" i="71"/>
  <c r="D129" i="71"/>
  <c r="D125" i="71"/>
  <c r="D124" i="71"/>
  <c r="F276" i="71"/>
  <c r="F268" i="71"/>
  <c r="F260" i="71"/>
  <c r="F252" i="71"/>
  <c r="F244" i="71"/>
  <c r="B53" i="71"/>
  <c r="BA53" i="71"/>
  <c r="AG152" i="71"/>
  <c r="AG153" i="71"/>
  <c r="AG151" i="71"/>
  <c r="AG147" i="71"/>
  <c r="AG146" i="71"/>
  <c r="AG143" i="71"/>
  <c r="AG139" i="71"/>
  <c r="AG135" i="71"/>
  <c r="AG131" i="71"/>
  <c r="AG127" i="71"/>
  <c r="AG149" i="71"/>
  <c r="AG144" i="71"/>
  <c r="AG140" i="71"/>
  <c r="AG136" i="71"/>
  <c r="AG132" i="71"/>
  <c r="AG128" i="71"/>
  <c r="AG124" i="71"/>
  <c r="AG145" i="71"/>
  <c r="AG141" i="71"/>
  <c r="AG137" i="71"/>
  <c r="AG133" i="71"/>
  <c r="AG129" i="71"/>
  <c r="AG125" i="71"/>
  <c r="AG150" i="71"/>
  <c r="AG148" i="71"/>
  <c r="AG142" i="71"/>
  <c r="AG138" i="71"/>
  <c r="AG134" i="71"/>
  <c r="AG130" i="71"/>
  <c r="AG126" i="71"/>
  <c r="AX153" i="71"/>
  <c r="AX152" i="71"/>
  <c r="AX148" i="71"/>
  <c r="AX150" i="71"/>
  <c r="AX149" i="71"/>
  <c r="AX144" i="71"/>
  <c r="AX140" i="71"/>
  <c r="AX136" i="71"/>
  <c r="AX132" i="71"/>
  <c r="AX128" i="71"/>
  <c r="AX124" i="71"/>
  <c r="AX147" i="71"/>
  <c r="AX145" i="71"/>
  <c r="AX141" i="71"/>
  <c r="AX137" i="71"/>
  <c r="AX133" i="71"/>
  <c r="AX129" i="71"/>
  <c r="AX125" i="71"/>
  <c r="AX142" i="71"/>
  <c r="AX138" i="71"/>
  <c r="AX134" i="71"/>
  <c r="AX130" i="71"/>
  <c r="AX126" i="71"/>
  <c r="AX151" i="71"/>
  <c r="AX146" i="71"/>
  <c r="AX143" i="71"/>
  <c r="AX139" i="71"/>
  <c r="AX135" i="71"/>
  <c r="AX131" i="71"/>
  <c r="AX127" i="71"/>
  <c r="AP153" i="71"/>
  <c r="AP152" i="71"/>
  <c r="AP148" i="71"/>
  <c r="AP150" i="71"/>
  <c r="AP144" i="71"/>
  <c r="AP140" i="71"/>
  <c r="AP136" i="71"/>
  <c r="AP132" i="71"/>
  <c r="AP128" i="71"/>
  <c r="AP124" i="71"/>
  <c r="AP151" i="71"/>
  <c r="AP146" i="71"/>
  <c r="AP145" i="71"/>
  <c r="AP141" i="71"/>
  <c r="AP137" i="71"/>
  <c r="AP133" i="71"/>
  <c r="AP129" i="71"/>
  <c r="AP125" i="71"/>
  <c r="AP149" i="71"/>
  <c r="AP142" i="71"/>
  <c r="AP138" i="71"/>
  <c r="AP134" i="71"/>
  <c r="AP130" i="71"/>
  <c r="AP126" i="71"/>
  <c r="AP147" i="71"/>
  <c r="AP143" i="71"/>
  <c r="AP139" i="71"/>
  <c r="AP135" i="71"/>
  <c r="AP131" i="71"/>
  <c r="AP127" i="71"/>
  <c r="AH153" i="71"/>
  <c r="AH152" i="71"/>
  <c r="AH148" i="71"/>
  <c r="AH149" i="71"/>
  <c r="AH144" i="71"/>
  <c r="AH140" i="71"/>
  <c r="AH136" i="71"/>
  <c r="AH132" i="71"/>
  <c r="AH128" i="71"/>
  <c r="AH124" i="71"/>
  <c r="AH147" i="71"/>
  <c r="AH145" i="71"/>
  <c r="AH141" i="71"/>
  <c r="AH137" i="71"/>
  <c r="AH133" i="71"/>
  <c r="AH129" i="71"/>
  <c r="AH125" i="71"/>
  <c r="AH150" i="71"/>
  <c r="AH142" i="71"/>
  <c r="AH138" i="71"/>
  <c r="AH134" i="71"/>
  <c r="AH130" i="71"/>
  <c r="AH126" i="71"/>
  <c r="AH151" i="71"/>
  <c r="AH146" i="71"/>
  <c r="AH143" i="71"/>
  <c r="AH139" i="71"/>
  <c r="AH135" i="71"/>
  <c r="AH131" i="71"/>
  <c r="AH127" i="71"/>
  <c r="Z153" i="71"/>
  <c r="Z152" i="71"/>
  <c r="Z148" i="71"/>
  <c r="Z150" i="71"/>
  <c r="Z144" i="71"/>
  <c r="Z140" i="71"/>
  <c r="Z136" i="71"/>
  <c r="Z132" i="71"/>
  <c r="Z128" i="71"/>
  <c r="Z124" i="71"/>
  <c r="Z151" i="71"/>
  <c r="Z145" i="71"/>
  <c r="Z141" i="71"/>
  <c r="Z137" i="71"/>
  <c r="Z133" i="71"/>
  <c r="Z129" i="71"/>
  <c r="Z125" i="71"/>
  <c r="Z149" i="71"/>
  <c r="Z146" i="71"/>
  <c r="Z142" i="71"/>
  <c r="Z138" i="71"/>
  <c r="Z134" i="71"/>
  <c r="Z130" i="71"/>
  <c r="Z126" i="71"/>
  <c r="Z147" i="71"/>
  <c r="Z143" i="71"/>
  <c r="Z139" i="71"/>
  <c r="Z135" i="71"/>
  <c r="Z131" i="71"/>
  <c r="Z127" i="71"/>
  <c r="R153" i="71"/>
  <c r="R152" i="71"/>
  <c r="R148" i="71"/>
  <c r="R149" i="71"/>
  <c r="R144" i="71"/>
  <c r="R140" i="71"/>
  <c r="R136" i="71"/>
  <c r="R132" i="71"/>
  <c r="R128" i="71"/>
  <c r="R124" i="71"/>
  <c r="R147" i="71"/>
  <c r="R145" i="71"/>
  <c r="R141" i="71"/>
  <c r="R137" i="71"/>
  <c r="R133" i="71"/>
  <c r="R129" i="71"/>
  <c r="R125" i="71"/>
  <c r="R150" i="71"/>
  <c r="R146" i="71"/>
  <c r="R142" i="71"/>
  <c r="R138" i="71"/>
  <c r="R134" i="71"/>
  <c r="R130" i="71"/>
  <c r="R126" i="71"/>
  <c r="R151" i="71"/>
  <c r="R143" i="71"/>
  <c r="R139" i="71"/>
  <c r="R135" i="71"/>
  <c r="R131" i="71"/>
  <c r="R127" i="71"/>
  <c r="J153" i="71"/>
  <c r="J152" i="71"/>
  <c r="J148" i="71"/>
  <c r="J150" i="71"/>
  <c r="J144" i="71"/>
  <c r="J140" i="71"/>
  <c r="J136" i="71"/>
  <c r="J132" i="71"/>
  <c r="J128" i="71"/>
  <c r="J124" i="71"/>
  <c r="J145" i="71"/>
  <c r="J141" i="71"/>
  <c r="J137" i="71"/>
  <c r="J133" i="71"/>
  <c r="J129" i="71"/>
  <c r="J125" i="71"/>
  <c r="J149" i="71"/>
  <c r="J146" i="71"/>
  <c r="J142" i="71"/>
  <c r="J138" i="71"/>
  <c r="J134" i="71"/>
  <c r="J130" i="71"/>
  <c r="J126" i="71"/>
  <c r="J151" i="71"/>
  <c r="J147" i="71"/>
  <c r="J143" i="71"/>
  <c r="J139" i="71"/>
  <c r="J135" i="71"/>
  <c r="J131" i="71"/>
  <c r="J127" i="71"/>
  <c r="AF151" i="71"/>
  <c r="AF152" i="71"/>
  <c r="AF153" i="71"/>
  <c r="AF150" i="71"/>
  <c r="AF146" i="71"/>
  <c r="AF148" i="71"/>
  <c r="AF142" i="71"/>
  <c r="AF138" i="71"/>
  <c r="AF134" i="71"/>
  <c r="AF130" i="71"/>
  <c r="AF126" i="71"/>
  <c r="AF143" i="71"/>
  <c r="AF139" i="71"/>
  <c r="AF135" i="71"/>
  <c r="AF131" i="71"/>
  <c r="AF127" i="71"/>
  <c r="AF149" i="71"/>
  <c r="AF147" i="71"/>
  <c r="AF144" i="71"/>
  <c r="AF140" i="71"/>
  <c r="AF136" i="71"/>
  <c r="AF132" i="71"/>
  <c r="AF128" i="71"/>
  <c r="AF145" i="71"/>
  <c r="AF141" i="71"/>
  <c r="AF137" i="71"/>
  <c r="AF133" i="71"/>
  <c r="AF129" i="71"/>
  <c r="AF125" i="71"/>
  <c r="AF124" i="71"/>
  <c r="EU217" i="71"/>
  <c r="G283" i="71" s="1"/>
  <c r="EU214" i="71"/>
  <c r="EM217" i="71"/>
  <c r="H280" i="71" s="1"/>
  <c r="EM214" i="71"/>
  <c r="EE217" i="71"/>
  <c r="EE214" i="71"/>
  <c r="DW217" i="71"/>
  <c r="G275" i="71" s="1"/>
  <c r="DW214" i="71"/>
  <c r="DO217" i="71"/>
  <c r="H272" i="71" s="1"/>
  <c r="DO214" i="71"/>
  <c r="DG217" i="71"/>
  <c r="DG214" i="71"/>
  <c r="CY217" i="71"/>
  <c r="G267" i="71" s="1"/>
  <c r="CY214" i="71"/>
  <c r="CQ217" i="71"/>
  <c r="H264" i="71" s="1"/>
  <c r="CQ214" i="71"/>
  <c r="CI217" i="71"/>
  <c r="CI214" i="71"/>
  <c r="CA217" i="71"/>
  <c r="G259" i="71" s="1"/>
  <c r="CA214" i="71"/>
  <c r="BS217" i="71"/>
  <c r="H256" i="71" s="1"/>
  <c r="BS214" i="71"/>
  <c r="BK217" i="71"/>
  <c r="BK214" i="71"/>
  <c r="BC217" i="71"/>
  <c r="G251" i="71" s="1"/>
  <c r="BC214" i="71"/>
  <c r="AU217" i="71"/>
  <c r="H248" i="71" s="1"/>
  <c r="AU214" i="71"/>
  <c r="AM214" i="71"/>
  <c r="AM217" i="71"/>
  <c r="AE217" i="71"/>
  <c r="G243" i="71" s="1"/>
  <c r="AE214" i="71"/>
  <c r="W214" i="71"/>
  <c r="U216" i="71" s="1"/>
  <c r="W217" i="71"/>
  <c r="H240" i="71" s="1"/>
  <c r="O217" i="71"/>
  <c r="O214" i="71"/>
  <c r="G214" i="71"/>
  <c r="G217" i="71"/>
  <c r="G235" i="71" s="1"/>
  <c r="U152" i="71"/>
  <c r="U153" i="71"/>
  <c r="U151" i="71"/>
  <c r="U147" i="71"/>
  <c r="U150" i="71"/>
  <c r="U148" i="71"/>
  <c r="U143" i="71"/>
  <c r="U139" i="71"/>
  <c r="U135" i="71"/>
  <c r="U131" i="71"/>
  <c r="U127" i="71"/>
  <c r="U144" i="71"/>
  <c r="U140" i="71"/>
  <c r="U136" i="71"/>
  <c r="U132" i="71"/>
  <c r="U128" i="71"/>
  <c r="U124" i="71"/>
  <c r="U149" i="71"/>
  <c r="U145" i="71"/>
  <c r="U141" i="71"/>
  <c r="U137" i="71"/>
  <c r="U133" i="71"/>
  <c r="U129" i="71"/>
  <c r="U125" i="71"/>
  <c r="U146" i="71"/>
  <c r="U142" i="71"/>
  <c r="U138" i="71"/>
  <c r="U134" i="71"/>
  <c r="U130" i="71"/>
  <c r="U126" i="71"/>
  <c r="F283" i="71"/>
  <c r="F275" i="71"/>
  <c r="F259" i="71"/>
  <c r="F243" i="71"/>
  <c r="F235" i="71"/>
  <c r="AR151" i="71"/>
  <c r="AR152" i="71"/>
  <c r="AR153" i="71"/>
  <c r="AR150" i="71"/>
  <c r="AR146" i="71"/>
  <c r="AR142" i="71"/>
  <c r="AR138" i="71"/>
  <c r="AR134" i="71"/>
  <c r="AR130" i="71"/>
  <c r="AR126" i="71"/>
  <c r="AR149" i="71"/>
  <c r="AR147" i="71"/>
  <c r="AR143" i="71"/>
  <c r="AR139" i="71"/>
  <c r="AR135" i="71"/>
  <c r="AR131" i="71"/>
  <c r="AR127" i="71"/>
  <c r="AR144" i="71"/>
  <c r="AR140" i="71"/>
  <c r="AR136" i="71"/>
  <c r="AR132" i="71"/>
  <c r="AR128" i="71"/>
  <c r="AR148" i="71"/>
  <c r="AR145" i="71"/>
  <c r="AR141" i="71"/>
  <c r="AR137" i="71"/>
  <c r="AR133" i="71"/>
  <c r="AR129" i="71"/>
  <c r="AR125" i="71"/>
  <c r="AR124" i="71"/>
  <c r="L151" i="71"/>
  <c r="L152" i="71"/>
  <c r="L150" i="71"/>
  <c r="L146" i="71"/>
  <c r="L142" i="71"/>
  <c r="L138" i="71"/>
  <c r="L134" i="71"/>
  <c r="L130" i="71"/>
  <c r="L126" i="71"/>
  <c r="L149" i="71"/>
  <c r="L147" i="71"/>
  <c r="L143" i="71"/>
  <c r="L139" i="71"/>
  <c r="L135" i="71"/>
  <c r="L131" i="71"/>
  <c r="L127" i="71"/>
  <c r="L144" i="71"/>
  <c r="L140" i="71"/>
  <c r="L136" i="71"/>
  <c r="L132" i="71"/>
  <c r="L128" i="71"/>
  <c r="L153" i="71"/>
  <c r="L148" i="71"/>
  <c r="L145" i="71"/>
  <c r="L141" i="71"/>
  <c r="L137" i="71"/>
  <c r="L133" i="71"/>
  <c r="L129" i="71"/>
  <c r="L125" i="71"/>
  <c r="L124" i="71"/>
  <c r="EK216" i="71"/>
  <c r="DM216" i="71"/>
  <c r="CO216" i="71"/>
  <c r="BQ216" i="71"/>
  <c r="AS216" i="71"/>
  <c r="F240" i="71"/>
  <c r="AO152" i="71"/>
  <c r="AO153" i="71"/>
  <c r="AO151" i="71"/>
  <c r="AO147" i="71"/>
  <c r="AO143" i="71"/>
  <c r="AO139" i="71"/>
  <c r="AO135" i="71"/>
  <c r="AO131" i="71"/>
  <c r="AO127" i="71"/>
  <c r="AO150" i="71"/>
  <c r="AO148" i="71"/>
  <c r="AO144" i="71"/>
  <c r="AO140" i="71"/>
  <c r="AO136" i="71"/>
  <c r="AO132" i="71"/>
  <c r="AO128" i="71"/>
  <c r="AO124" i="71"/>
  <c r="AO146" i="71"/>
  <c r="AO145" i="71"/>
  <c r="AO141" i="71"/>
  <c r="AO137" i="71"/>
  <c r="AO133" i="71"/>
  <c r="AO129" i="71"/>
  <c r="AO125" i="71"/>
  <c r="AO149" i="71"/>
  <c r="AO142" i="71"/>
  <c r="AO138" i="71"/>
  <c r="AO134" i="71"/>
  <c r="AO130" i="71"/>
  <c r="AO126" i="71"/>
  <c r="I152" i="71"/>
  <c r="I153" i="71"/>
  <c r="I151" i="71"/>
  <c r="I147" i="71"/>
  <c r="I143" i="71"/>
  <c r="I139" i="71"/>
  <c r="I135" i="71"/>
  <c r="I131" i="71"/>
  <c r="I127" i="71"/>
  <c r="I150" i="71"/>
  <c r="I148" i="71"/>
  <c r="I144" i="71"/>
  <c r="I140" i="71"/>
  <c r="I136" i="71"/>
  <c r="I132" i="71"/>
  <c r="I128" i="71"/>
  <c r="I124" i="71"/>
  <c r="I145" i="71"/>
  <c r="I141" i="71"/>
  <c r="I137" i="71"/>
  <c r="I133" i="71"/>
  <c r="I129" i="71"/>
  <c r="I125" i="71"/>
  <c r="I149" i="71"/>
  <c r="I146" i="71"/>
  <c r="I142" i="71"/>
  <c r="I138" i="71"/>
  <c r="I134" i="71"/>
  <c r="I130" i="71"/>
  <c r="I126" i="71"/>
  <c r="EV217" i="71"/>
  <c r="H283" i="71" s="1"/>
  <c r="EV214" i="71"/>
  <c r="EN217" i="71"/>
  <c r="EN214" i="71"/>
  <c r="EN216" i="71" s="1"/>
  <c r="EF217" i="71"/>
  <c r="G278" i="71" s="1"/>
  <c r="EF214" i="71"/>
  <c r="DX217" i="71"/>
  <c r="H275" i="71" s="1"/>
  <c r="DX214" i="71"/>
  <c r="DP217" i="71"/>
  <c r="DP214" i="71"/>
  <c r="DP216" i="71" s="1"/>
  <c r="DH217" i="71"/>
  <c r="G270" i="71" s="1"/>
  <c r="DH214" i="71"/>
  <c r="CZ217" i="71"/>
  <c r="H267" i="71" s="1"/>
  <c r="CZ214" i="71"/>
  <c r="CX216" i="71" s="1"/>
  <c r="CR217" i="71"/>
  <c r="CR214" i="71"/>
  <c r="CR216" i="71" s="1"/>
  <c r="CJ217" i="71"/>
  <c r="G262" i="71" s="1"/>
  <c r="CJ214" i="71"/>
  <c r="CB217" i="71"/>
  <c r="H259" i="71" s="1"/>
  <c r="CB214" i="71"/>
  <c r="BT217" i="71"/>
  <c r="BT214" i="71"/>
  <c r="BT216" i="71" s="1"/>
  <c r="BL217" i="71"/>
  <c r="G254" i="71" s="1"/>
  <c r="BL214" i="71"/>
  <c r="BD217" i="71"/>
  <c r="H251" i="71" s="1"/>
  <c r="BD214" i="71"/>
  <c r="BB216" i="71" s="1"/>
  <c r="AV217" i="71"/>
  <c r="AV214" i="71"/>
  <c r="AV216" i="71" s="1"/>
  <c r="AN217" i="71"/>
  <c r="G246" i="71" s="1"/>
  <c r="AN214" i="71"/>
  <c r="AF217" i="71"/>
  <c r="H243" i="71" s="1"/>
  <c r="AF214" i="71"/>
  <c r="X217" i="71"/>
  <c r="X214" i="71"/>
  <c r="X216" i="71" s="1"/>
  <c r="P217" i="71"/>
  <c r="G238" i="71" s="1"/>
  <c r="P214" i="71"/>
  <c r="H217" i="71"/>
  <c r="H235" i="71" s="1"/>
  <c r="H214" i="71"/>
  <c r="AN151" i="71"/>
  <c r="AN152" i="71"/>
  <c r="AN153" i="71"/>
  <c r="AN150" i="71"/>
  <c r="AN146" i="71"/>
  <c r="AN149" i="71"/>
  <c r="AN147" i="71"/>
  <c r="AN142" i="71"/>
  <c r="AN138" i="71"/>
  <c r="AN134" i="71"/>
  <c r="AN130" i="71"/>
  <c r="AN126" i="71"/>
  <c r="AN143" i="71"/>
  <c r="AN139" i="71"/>
  <c r="AN135" i="71"/>
  <c r="AN131" i="71"/>
  <c r="AN127" i="71"/>
  <c r="AN148" i="71"/>
  <c r="AN144" i="71"/>
  <c r="AN140" i="71"/>
  <c r="AN136" i="71"/>
  <c r="AN132" i="71"/>
  <c r="AN128" i="71"/>
  <c r="AN145" i="71"/>
  <c r="AN141" i="71"/>
  <c r="AN137" i="71"/>
  <c r="AN133" i="71"/>
  <c r="AN129" i="71"/>
  <c r="AN125" i="71"/>
  <c r="AN124" i="71"/>
  <c r="H151" i="71"/>
  <c r="H152" i="71"/>
  <c r="H150" i="71"/>
  <c r="H153" i="71"/>
  <c r="H149" i="71"/>
  <c r="H147" i="71"/>
  <c r="H146" i="71"/>
  <c r="H142" i="71"/>
  <c r="H138" i="71"/>
  <c r="H134" i="71"/>
  <c r="H130" i="71"/>
  <c r="H126" i="71"/>
  <c r="H143" i="71"/>
  <c r="H139" i="71"/>
  <c r="H135" i="71"/>
  <c r="H131" i="71"/>
  <c r="H127" i="71"/>
  <c r="H148" i="71"/>
  <c r="H144" i="71"/>
  <c r="H140" i="71"/>
  <c r="H136" i="71"/>
  <c r="H132" i="71"/>
  <c r="H128" i="71"/>
  <c r="H145" i="71"/>
  <c r="H141" i="71"/>
  <c r="H137" i="71"/>
  <c r="H133" i="71"/>
  <c r="H129" i="71"/>
  <c r="H125" i="71"/>
  <c r="H124" i="71"/>
  <c r="AY150" i="71"/>
  <c r="AY151" i="71"/>
  <c r="AY153" i="71"/>
  <c r="AY149" i="71"/>
  <c r="AY147" i="71"/>
  <c r="AY145" i="71"/>
  <c r="AY141" i="71"/>
  <c r="AY137" i="71"/>
  <c r="AY133" i="71"/>
  <c r="AY129" i="71"/>
  <c r="AY125" i="71"/>
  <c r="AY142" i="71"/>
  <c r="AY138" i="71"/>
  <c r="AY134" i="71"/>
  <c r="AY130" i="71"/>
  <c r="AY126" i="71"/>
  <c r="AY152" i="71"/>
  <c r="AY148" i="71"/>
  <c r="AY146" i="71"/>
  <c r="AY143" i="71"/>
  <c r="AY139" i="71"/>
  <c r="AY135" i="71"/>
  <c r="AY131" i="71"/>
  <c r="AY127" i="71"/>
  <c r="AY144" i="71"/>
  <c r="AY140" i="71"/>
  <c r="AY136" i="71"/>
  <c r="AY132" i="71"/>
  <c r="AY128" i="71"/>
  <c r="AY124" i="71"/>
  <c r="AQ150" i="71"/>
  <c r="AQ151" i="71"/>
  <c r="AQ153" i="71"/>
  <c r="AQ149" i="71"/>
  <c r="AQ152" i="71"/>
  <c r="AQ148" i="71"/>
  <c r="AQ146" i="71"/>
  <c r="AQ145" i="71"/>
  <c r="AQ141" i="71"/>
  <c r="AQ137" i="71"/>
  <c r="AQ133" i="71"/>
  <c r="AQ129" i="71"/>
  <c r="AQ125" i="71"/>
  <c r="AQ142" i="71"/>
  <c r="AQ138" i="71"/>
  <c r="AQ134" i="71"/>
  <c r="AQ130" i="71"/>
  <c r="AQ126" i="71"/>
  <c r="AQ147" i="71"/>
  <c r="AQ143" i="71"/>
  <c r="AQ139" i="71"/>
  <c r="AQ135" i="71"/>
  <c r="AQ131" i="71"/>
  <c r="AQ127" i="71"/>
  <c r="AQ144" i="71"/>
  <c r="AQ140" i="71"/>
  <c r="AQ136" i="71"/>
  <c r="AQ132" i="71"/>
  <c r="AQ128" i="71"/>
  <c r="AQ124" i="71"/>
  <c r="AI151" i="71"/>
  <c r="AI153" i="71"/>
  <c r="AI149" i="71"/>
  <c r="AI147" i="71"/>
  <c r="AI145" i="71"/>
  <c r="AI141" i="71"/>
  <c r="AI137" i="71"/>
  <c r="AI133" i="71"/>
  <c r="AI129" i="71"/>
  <c r="AI125" i="71"/>
  <c r="AI150" i="71"/>
  <c r="AI142" i="71"/>
  <c r="AI138" i="71"/>
  <c r="AI134" i="71"/>
  <c r="AI130" i="71"/>
  <c r="AI126" i="71"/>
  <c r="AI152" i="71"/>
  <c r="AI148" i="71"/>
  <c r="AI146" i="71"/>
  <c r="AI143" i="71"/>
  <c r="AI139" i="71"/>
  <c r="AI135" i="71"/>
  <c r="AI131" i="71"/>
  <c r="AI127" i="71"/>
  <c r="AI144" i="71"/>
  <c r="AI140" i="71"/>
  <c r="AI136" i="71"/>
  <c r="AI132" i="71"/>
  <c r="AI128" i="71"/>
  <c r="AI124" i="71"/>
  <c r="AA151" i="71"/>
  <c r="AA153" i="71"/>
  <c r="AA149" i="71"/>
  <c r="AA152" i="71"/>
  <c r="AA148" i="71"/>
  <c r="AA145" i="71"/>
  <c r="AA141" i="71"/>
  <c r="AA137" i="71"/>
  <c r="AA133" i="71"/>
  <c r="AA129" i="71"/>
  <c r="AA125" i="71"/>
  <c r="AA146" i="71"/>
  <c r="AA142" i="71"/>
  <c r="AA138" i="71"/>
  <c r="AA134" i="71"/>
  <c r="AA130" i="71"/>
  <c r="AA126" i="71"/>
  <c r="AA147" i="71"/>
  <c r="AA143" i="71"/>
  <c r="AA139" i="71"/>
  <c r="AA135" i="71"/>
  <c r="AA131" i="71"/>
  <c r="AA127" i="71"/>
  <c r="AA150" i="71"/>
  <c r="AA144" i="71"/>
  <c r="AA140" i="71"/>
  <c r="AA136" i="71"/>
  <c r="AA132" i="71"/>
  <c r="AA128" i="71"/>
  <c r="AA124" i="71"/>
  <c r="S151" i="71"/>
  <c r="S153" i="71"/>
  <c r="S149" i="71"/>
  <c r="S147" i="71"/>
  <c r="S145" i="71"/>
  <c r="S141" i="71"/>
  <c r="S137" i="71"/>
  <c r="S133" i="71"/>
  <c r="S129" i="71"/>
  <c r="S125" i="71"/>
  <c r="S150" i="71"/>
  <c r="S146" i="71"/>
  <c r="S142" i="71"/>
  <c r="S138" i="71"/>
  <c r="S134" i="71"/>
  <c r="S130" i="71"/>
  <c r="S126" i="71"/>
  <c r="S152" i="71"/>
  <c r="S148" i="71"/>
  <c r="S143" i="71"/>
  <c r="S139" i="71"/>
  <c r="S135" i="71"/>
  <c r="S131" i="71"/>
  <c r="S127" i="71"/>
  <c r="S144" i="71"/>
  <c r="S140" i="71"/>
  <c r="S136" i="71"/>
  <c r="S132" i="71"/>
  <c r="S128" i="71"/>
  <c r="S124" i="71"/>
  <c r="K153" i="71"/>
  <c r="K149" i="71"/>
  <c r="K152" i="71"/>
  <c r="K148" i="71"/>
  <c r="K145" i="71"/>
  <c r="K141" i="71"/>
  <c r="K137" i="71"/>
  <c r="K133" i="71"/>
  <c r="K129" i="71"/>
  <c r="K125" i="71"/>
  <c r="K146" i="71"/>
  <c r="K142" i="71"/>
  <c r="K138" i="71"/>
  <c r="K134" i="71"/>
  <c r="K130" i="71"/>
  <c r="K126" i="71"/>
  <c r="K151" i="71"/>
  <c r="K147" i="71"/>
  <c r="K143" i="71"/>
  <c r="K139" i="71"/>
  <c r="K135" i="71"/>
  <c r="K131" i="71"/>
  <c r="K127" i="71"/>
  <c r="K150" i="71"/>
  <c r="K144" i="71"/>
  <c r="K140" i="71"/>
  <c r="K136" i="71"/>
  <c r="K132" i="71"/>
  <c r="K128" i="71"/>
  <c r="K124" i="71"/>
  <c r="C153" i="71"/>
  <c r="C149" i="71"/>
  <c r="C147" i="71"/>
  <c r="C145" i="71"/>
  <c r="C141" i="71"/>
  <c r="C137" i="71"/>
  <c r="C133" i="71"/>
  <c r="C129" i="71"/>
  <c r="C125" i="71"/>
  <c r="C150" i="71"/>
  <c r="C146" i="71"/>
  <c r="C142" i="71"/>
  <c r="C138" i="71"/>
  <c r="C134" i="71"/>
  <c r="C130" i="71"/>
  <c r="C126" i="71"/>
  <c r="C152" i="71"/>
  <c r="C151" i="71"/>
  <c r="C148" i="71"/>
  <c r="C143" i="71"/>
  <c r="C139" i="71"/>
  <c r="C135" i="71"/>
  <c r="C131" i="71"/>
  <c r="C127" i="71"/>
  <c r="C144" i="71"/>
  <c r="C140" i="71"/>
  <c r="C136" i="71"/>
  <c r="C132" i="71"/>
  <c r="C128" i="71"/>
  <c r="C124" i="71"/>
  <c r="G50" i="71"/>
  <c r="F81" i="71"/>
  <c r="AC152" i="71"/>
  <c r="AC153" i="71"/>
  <c r="AC151" i="71"/>
  <c r="AC147" i="71"/>
  <c r="AC149" i="71"/>
  <c r="AC143" i="71"/>
  <c r="AC139" i="71"/>
  <c r="AC135" i="71"/>
  <c r="AC131" i="71"/>
  <c r="AC127" i="71"/>
  <c r="AC144" i="71"/>
  <c r="AC140" i="71"/>
  <c r="AC136" i="71"/>
  <c r="AC132" i="71"/>
  <c r="AC128" i="71"/>
  <c r="AC124" i="71"/>
  <c r="AC150" i="71"/>
  <c r="AC148" i="71"/>
  <c r="AC145" i="71"/>
  <c r="AC141" i="71"/>
  <c r="AC137" i="71"/>
  <c r="AC133" i="71"/>
  <c r="AC129" i="71"/>
  <c r="AC125" i="71"/>
  <c r="AC146" i="71"/>
  <c r="AC142" i="71"/>
  <c r="AC138" i="71"/>
  <c r="AC134" i="71"/>
  <c r="AC130" i="71"/>
  <c r="AC126" i="71"/>
  <c r="F239" i="71"/>
  <c r="AZ151" i="71"/>
  <c r="AZ152" i="71"/>
  <c r="AZ153" i="71"/>
  <c r="AZ150" i="71"/>
  <c r="AZ146" i="71"/>
  <c r="AZ142" i="71"/>
  <c r="AZ138" i="71"/>
  <c r="AZ134" i="71"/>
  <c r="AZ130" i="71"/>
  <c r="AZ126" i="71"/>
  <c r="AZ148" i="71"/>
  <c r="AZ143" i="71"/>
  <c r="AZ139" i="71"/>
  <c r="AZ135" i="71"/>
  <c r="AZ131" i="71"/>
  <c r="AZ127" i="71"/>
  <c r="AZ144" i="71"/>
  <c r="AZ140" i="71"/>
  <c r="AZ136" i="71"/>
  <c r="AZ132" i="71"/>
  <c r="AZ128" i="71"/>
  <c r="AZ124" i="71"/>
  <c r="AZ149" i="71"/>
  <c r="AZ147" i="71"/>
  <c r="AZ145" i="71"/>
  <c r="AZ141" i="71"/>
  <c r="AZ137" i="71"/>
  <c r="AZ133" i="71"/>
  <c r="AZ129" i="71"/>
  <c r="AZ125" i="71"/>
  <c r="T151" i="71"/>
  <c r="T152" i="71"/>
  <c r="T153" i="71"/>
  <c r="T150" i="71"/>
  <c r="T146" i="71"/>
  <c r="T142" i="71"/>
  <c r="T138" i="71"/>
  <c r="T134" i="71"/>
  <c r="T130" i="71"/>
  <c r="T126" i="71"/>
  <c r="T148" i="71"/>
  <c r="T143" i="71"/>
  <c r="T139" i="71"/>
  <c r="T135" i="71"/>
  <c r="T131" i="71"/>
  <c r="T127" i="71"/>
  <c r="T144" i="71"/>
  <c r="T140" i="71"/>
  <c r="T136" i="71"/>
  <c r="T132" i="71"/>
  <c r="T128" i="71"/>
  <c r="T149" i="71"/>
  <c r="T147" i="71"/>
  <c r="T145" i="71"/>
  <c r="T141" i="71"/>
  <c r="T137" i="71"/>
  <c r="T133" i="71"/>
  <c r="T129" i="71"/>
  <c r="T125" i="71"/>
  <c r="T124" i="71"/>
  <c r="F280" i="71"/>
  <c r="EK219" i="71"/>
  <c r="F272" i="71"/>
  <c r="F264" i="71"/>
  <c r="CO219" i="71"/>
  <c r="F256" i="71"/>
  <c r="AS219" i="71"/>
  <c r="F248" i="71"/>
  <c r="AW152" i="71"/>
  <c r="AW153" i="71"/>
  <c r="AW151" i="71"/>
  <c r="AW147" i="71"/>
  <c r="AW146" i="71"/>
  <c r="AW143" i="71"/>
  <c r="AW139" i="71"/>
  <c r="AW135" i="71"/>
  <c r="AW131" i="71"/>
  <c r="AW127" i="71"/>
  <c r="AW150" i="71"/>
  <c r="AW149" i="71"/>
  <c r="AW144" i="71"/>
  <c r="AW140" i="71"/>
  <c r="AW136" i="71"/>
  <c r="AW132" i="71"/>
  <c r="AW128" i="71"/>
  <c r="AW124" i="71"/>
  <c r="AW145" i="71"/>
  <c r="AW141" i="71"/>
  <c r="AW137" i="71"/>
  <c r="AW133" i="71"/>
  <c r="AW129" i="71"/>
  <c r="AW125" i="71"/>
  <c r="AW148" i="71"/>
  <c r="AW142" i="71"/>
  <c r="AW138" i="71"/>
  <c r="AW134" i="71"/>
  <c r="AW130" i="71"/>
  <c r="AW126" i="71"/>
  <c r="Q152" i="71"/>
  <c r="Q153" i="71"/>
  <c r="Q151" i="71"/>
  <c r="Q147" i="71"/>
  <c r="Q143" i="71"/>
  <c r="Q139" i="71"/>
  <c r="Q135" i="71"/>
  <c r="Q131" i="71"/>
  <c r="Q127" i="71"/>
  <c r="Q149" i="71"/>
  <c r="Q144" i="71"/>
  <c r="Q140" i="71"/>
  <c r="Q136" i="71"/>
  <c r="Q132" i="71"/>
  <c r="Q128" i="71"/>
  <c r="Q124" i="71"/>
  <c r="Q145" i="71"/>
  <c r="Q141" i="71"/>
  <c r="Q137" i="71"/>
  <c r="Q133" i="71"/>
  <c r="Q129" i="71"/>
  <c r="Q125" i="71"/>
  <c r="Q150" i="71"/>
  <c r="Q148" i="71"/>
  <c r="Q146" i="71"/>
  <c r="Q142" i="71"/>
  <c r="Q138" i="71"/>
  <c r="Q134" i="71"/>
  <c r="Q130" i="71"/>
  <c r="Q126" i="71"/>
  <c r="AT153" i="71"/>
  <c r="AT152" i="71"/>
  <c r="AT148" i="71"/>
  <c r="AT151" i="71"/>
  <c r="AT147" i="71"/>
  <c r="AT144" i="71"/>
  <c r="AT140" i="71"/>
  <c r="AT136" i="71"/>
  <c r="AT132" i="71"/>
  <c r="AT128" i="71"/>
  <c r="AT124" i="71"/>
  <c r="AT145" i="71"/>
  <c r="AT141" i="71"/>
  <c r="AT137" i="71"/>
  <c r="AT133" i="71"/>
  <c r="AT129" i="71"/>
  <c r="AT125" i="71"/>
  <c r="AT150" i="71"/>
  <c r="AT146" i="71"/>
  <c r="AT142" i="71"/>
  <c r="AT138" i="71"/>
  <c r="AT134" i="71"/>
  <c r="AT130" i="71"/>
  <c r="AT126" i="71"/>
  <c r="AT149" i="71"/>
  <c r="AT143" i="71"/>
  <c r="AT139" i="71"/>
  <c r="AT135" i="71"/>
  <c r="AT131" i="71"/>
  <c r="AT127" i="71"/>
  <c r="AL153" i="71"/>
  <c r="AL152" i="71"/>
  <c r="AL148" i="71"/>
  <c r="AL146" i="71"/>
  <c r="AL144" i="71"/>
  <c r="AL140" i="71"/>
  <c r="AL136" i="71"/>
  <c r="AL132" i="71"/>
  <c r="AL128" i="71"/>
  <c r="AL124" i="71"/>
  <c r="AL149" i="71"/>
  <c r="AL145" i="71"/>
  <c r="AL141" i="71"/>
  <c r="AL137" i="71"/>
  <c r="AL133" i="71"/>
  <c r="AL129" i="71"/>
  <c r="AL125" i="71"/>
  <c r="AL151" i="71"/>
  <c r="AL147" i="71"/>
  <c r="AL142" i="71"/>
  <c r="AL138" i="71"/>
  <c r="AL134" i="71"/>
  <c r="AL130" i="71"/>
  <c r="AL126" i="71"/>
  <c r="AL150" i="71"/>
  <c r="AL143" i="71"/>
  <c r="AL139" i="71"/>
  <c r="AL135" i="71"/>
  <c r="AL131" i="71"/>
  <c r="AL127" i="71"/>
  <c r="AD153" i="71"/>
  <c r="AD152" i="71"/>
  <c r="AD148" i="71"/>
  <c r="AD151" i="71"/>
  <c r="AD147" i="71"/>
  <c r="AD144" i="71"/>
  <c r="AD140" i="71"/>
  <c r="AD136" i="71"/>
  <c r="AD132" i="71"/>
  <c r="AD128" i="71"/>
  <c r="AD124" i="71"/>
  <c r="AD150" i="71"/>
  <c r="AD145" i="71"/>
  <c r="AD141" i="71"/>
  <c r="AD137" i="71"/>
  <c r="AD133" i="71"/>
  <c r="AD129" i="71"/>
  <c r="AD125" i="71"/>
  <c r="AD146" i="71"/>
  <c r="AD142" i="71"/>
  <c r="AD138" i="71"/>
  <c r="AD134" i="71"/>
  <c r="AD130" i="71"/>
  <c r="AD126" i="71"/>
  <c r="AD149" i="71"/>
  <c r="AD143" i="71"/>
  <c r="AD139" i="71"/>
  <c r="AD135" i="71"/>
  <c r="AD131" i="71"/>
  <c r="AD127" i="71"/>
  <c r="V153" i="71"/>
  <c r="V152" i="71"/>
  <c r="V148" i="71"/>
  <c r="V144" i="71"/>
  <c r="V140" i="71"/>
  <c r="V136" i="71"/>
  <c r="V132" i="71"/>
  <c r="V128" i="71"/>
  <c r="V124" i="71"/>
  <c r="V149" i="71"/>
  <c r="V145" i="71"/>
  <c r="V141" i="71"/>
  <c r="V137" i="71"/>
  <c r="V133" i="71"/>
  <c r="V129" i="71"/>
  <c r="V125" i="71"/>
  <c r="V151" i="71"/>
  <c r="V147" i="71"/>
  <c r="V146" i="71"/>
  <c r="V142" i="71"/>
  <c r="V138" i="71"/>
  <c r="V134" i="71"/>
  <c r="V130" i="71"/>
  <c r="V126" i="71"/>
  <c r="V150" i="71"/>
  <c r="V143" i="71"/>
  <c r="V139" i="71"/>
  <c r="V135" i="71"/>
  <c r="V131" i="71"/>
  <c r="V127" i="71"/>
  <c r="N153" i="71"/>
  <c r="N152" i="71"/>
  <c r="N148" i="71"/>
  <c r="N147" i="71"/>
  <c r="N144" i="71"/>
  <c r="N140" i="71"/>
  <c r="N136" i="71"/>
  <c r="N132" i="71"/>
  <c r="N128" i="71"/>
  <c r="N124" i="71"/>
  <c r="N151" i="71"/>
  <c r="N150" i="71"/>
  <c r="N145" i="71"/>
  <c r="N141" i="71"/>
  <c r="N137" i="71"/>
  <c r="N133" i="71"/>
  <c r="N129" i="71"/>
  <c r="N125" i="71"/>
  <c r="N146" i="71"/>
  <c r="N142" i="71"/>
  <c r="N138" i="71"/>
  <c r="N134" i="71"/>
  <c r="N130" i="71"/>
  <c r="N126" i="71"/>
  <c r="N149" i="71"/>
  <c r="N143" i="71"/>
  <c r="N139" i="71"/>
  <c r="N135" i="71"/>
  <c r="N131" i="71"/>
  <c r="N127" i="71"/>
  <c r="F153" i="71"/>
  <c r="F152" i="71"/>
  <c r="F148" i="71"/>
  <c r="F144" i="71"/>
  <c r="F140" i="71"/>
  <c r="F136" i="71"/>
  <c r="F132" i="71"/>
  <c r="F128" i="71"/>
  <c r="F124" i="71"/>
  <c r="F151" i="71"/>
  <c r="F149" i="71"/>
  <c r="F145" i="71"/>
  <c r="F141" i="71"/>
  <c r="F137" i="71"/>
  <c r="F133" i="71"/>
  <c r="F129" i="71"/>
  <c r="F125" i="71"/>
  <c r="F147" i="71"/>
  <c r="F146" i="71"/>
  <c r="F142" i="71"/>
  <c r="F138" i="71"/>
  <c r="F134" i="71"/>
  <c r="F130" i="71"/>
  <c r="F126" i="71"/>
  <c r="F150" i="71"/>
  <c r="F143" i="71"/>
  <c r="F139" i="71"/>
  <c r="F135" i="71"/>
  <c r="F131" i="71"/>
  <c r="F127" i="71"/>
  <c r="A54" i="71"/>
  <c r="AV151" i="71"/>
  <c r="AV152" i="71"/>
  <c r="AV153" i="71"/>
  <c r="AV150" i="71"/>
  <c r="AV146" i="71"/>
  <c r="AV148" i="71"/>
  <c r="AV142" i="71"/>
  <c r="AV138" i="71"/>
  <c r="AV134" i="71"/>
  <c r="AV130" i="71"/>
  <c r="AV126" i="71"/>
  <c r="AV143" i="71"/>
  <c r="AV139" i="71"/>
  <c r="AV135" i="71"/>
  <c r="AV131" i="71"/>
  <c r="AV127" i="71"/>
  <c r="AV149" i="71"/>
  <c r="AV147" i="71"/>
  <c r="AV144" i="71"/>
  <c r="AV140" i="71"/>
  <c r="AV136" i="71"/>
  <c r="AV132" i="71"/>
  <c r="AV128" i="71"/>
  <c r="AV145" i="71"/>
  <c r="AV141" i="71"/>
  <c r="AV137" i="71"/>
  <c r="AV133" i="71"/>
  <c r="AV129" i="71"/>
  <c r="AV125" i="71"/>
  <c r="AV124" i="71"/>
  <c r="P151" i="71"/>
  <c r="P152" i="71"/>
  <c r="P153" i="71"/>
  <c r="P150" i="71"/>
  <c r="P148" i="71"/>
  <c r="P146" i="71"/>
  <c r="P142" i="71"/>
  <c r="P138" i="71"/>
  <c r="P134" i="71"/>
  <c r="P130" i="71"/>
  <c r="P126" i="71"/>
  <c r="P143" i="71"/>
  <c r="P139" i="71"/>
  <c r="P135" i="71"/>
  <c r="P131" i="71"/>
  <c r="P127" i="71"/>
  <c r="P149" i="71"/>
  <c r="P147" i="71"/>
  <c r="P144" i="71"/>
  <c r="P140" i="71"/>
  <c r="P136" i="71"/>
  <c r="P132" i="71"/>
  <c r="P128" i="71"/>
  <c r="P145" i="71"/>
  <c r="P141" i="71"/>
  <c r="P137" i="71"/>
  <c r="P133" i="71"/>
  <c r="P129" i="71"/>
  <c r="P125" i="71"/>
  <c r="P124" i="71"/>
  <c r="EQ217" i="71"/>
  <c r="EQ214" i="71"/>
  <c r="EQ216" i="71" s="1"/>
  <c r="EI217" i="71"/>
  <c r="G279" i="71" s="1"/>
  <c r="EI214" i="71"/>
  <c r="EH216" i="71" s="1"/>
  <c r="EA217" i="71"/>
  <c r="H276" i="71" s="1"/>
  <c r="EA214" i="71"/>
  <c r="DY216" i="71" s="1"/>
  <c r="DS217" i="71"/>
  <c r="DS214" i="71"/>
  <c r="DS216" i="71" s="1"/>
  <c r="DK217" i="71"/>
  <c r="G271" i="71" s="1"/>
  <c r="DK214" i="71"/>
  <c r="DJ216" i="71" s="1"/>
  <c r="DC217" i="71"/>
  <c r="H268" i="71" s="1"/>
  <c r="DC214" i="71"/>
  <c r="DA216" i="71" s="1"/>
  <c r="CU217" i="71"/>
  <c r="CU214" i="71"/>
  <c r="CU216" i="71" s="1"/>
  <c r="CM217" i="71"/>
  <c r="G263" i="71" s="1"/>
  <c r="CM214" i="71"/>
  <c r="CL216" i="71" s="1"/>
  <c r="CE217" i="71"/>
  <c r="H260" i="71" s="1"/>
  <c r="CE214" i="71"/>
  <c r="CC216" i="71" s="1"/>
  <c r="BW217" i="71"/>
  <c r="BW214" i="71"/>
  <c r="BW216" i="71" s="1"/>
  <c r="BO217" i="71"/>
  <c r="G255" i="71" s="1"/>
  <c r="BO214" i="71"/>
  <c r="BN216" i="71" s="1"/>
  <c r="BG217" i="71"/>
  <c r="H252" i="71" s="1"/>
  <c r="BG214" i="71"/>
  <c r="BE216" i="71" s="1"/>
  <c r="AY217" i="71"/>
  <c r="AY214" i="71"/>
  <c r="AY216" i="71" s="1"/>
  <c r="AQ217" i="71"/>
  <c r="G247" i="71" s="1"/>
  <c r="AQ214" i="71"/>
  <c r="AP216" i="71" s="1"/>
  <c r="AI217" i="71"/>
  <c r="H244" i="71" s="1"/>
  <c r="AI214" i="71"/>
  <c r="AG216" i="71" s="1"/>
  <c r="AA217" i="71"/>
  <c r="AA214" i="71"/>
  <c r="AA216" i="71" s="1"/>
  <c r="S217" i="71"/>
  <c r="G239" i="71" s="1"/>
  <c r="S214" i="71"/>
  <c r="R216" i="71" s="1"/>
  <c r="K217" i="71"/>
  <c r="H236" i="71" s="1"/>
  <c r="K214" i="71"/>
  <c r="I216" i="71" s="1"/>
  <c r="C217" i="71"/>
  <c r="C214" i="71"/>
  <c r="C216" i="71" s="1"/>
  <c r="B184" i="71"/>
  <c r="B125" i="71"/>
  <c r="B87" i="71"/>
  <c r="B237" i="70"/>
  <c r="AW151" i="70"/>
  <c r="AW147" i="70"/>
  <c r="AW143" i="70"/>
  <c r="AW139" i="70"/>
  <c r="AW135" i="70"/>
  <c r="AW152" i="70"/>
  <c r="AW148" i="70"/>
  <c r="AW144" i="70"/>
  <c r="AW153" i="70"/>
  <c r="AW149" i="70"/>
  <c r="AW145" i="70"/>
  <c r="AW150" i="70"/>
  <c r="AW146" i="70"/>
  <c r="AW142" i="70"/>
  <c r="AW140" i="70"/>
  <c r="AW133" i="70"/>
  <c r="AW129" i="70"/>
  <c r="AW125" i="70"/>
  <c r="AW138" i="70"/>
  <c r="AW136" i="70"/>
  <c r="AW130" i="70"/>
  <c r="AW126" i="70"/>
  <c r="AW141" i="70"/>
  <c r="AW134" i="70"/>
  <c r="AW132" i="70"/>
  <c r="AW131" i="70"/>
  <c r="AW127" i="70"/>
  <c r="AW137" i="70"/>
  <c r="AW128" i="70"/>
  <c r="AW124" i="70"/>
  <c r="AG151" i="70"/>
  <c r="AG147" i="70"/>
  <c r="AG143" i="70"/>
  <c r="AG139" i="70"/>
  <c r="AG135" i="70"/>
  <c r="AG152" i="70"/>
  <c r="AG148" i="70"/>
  <c r="AG144" i="70"/>
  <c r="AG153" i="70"/>
  <c r="AG149" i="70"/>
  <c r="AG145" i="70"/>
  <c r="AG150" i="70"/>
  <c r="AG146" i="70"/>
  <c r="AG142" i="70"/>
  <c r="AG140" i="70"/>
  <c r="AG133" i="70"/>
  <c r="AG129" i="70"/>
  <c r="AG125" i="70"/>
  <c r="AG138" i="70"/>
  <c r="AG136" i="70"/>
  <c r="AG130" i="70"/>
  <c r="AG126" i="70"/>
  <c r="AG141" i="70"/>
  <c r="AG134" i="70"/>
  <c r="AG131" i="70"/>
  <c r="AG127" i="70"/>
  <c r="AG137" i="70"/>
  <c r="AG132" i="70"/>
  <c r="AG128" i="70"/>
  <c r="AG124" i="70"/>
  <c r="Q151" i="70"/>
  <c r="Q147" i="70"/>
  <c r="Q143" i="70"/>
  <c r="Q139" i="70"/>
  <c r="Q135" i="70"/>
  <c r="Q152" i="70"/>
  <c r="Q148" i="70"/>
  <c r="Q144" i="70"/>
  <c r="Q153" i="70"/>
  <c r="Q149" i="70"/>
  <c r="Q145" i="70"/>
  <c r="Q150" i="70"/>
  <c r="Q146" i="70"/>
  <c r="Q142" i="70"/>
  <c r="Q140" i="70"/>
  <c r="Q133" i="70"/>
  <c r="Q129" i="70"/>
  <c r="Q125" i="70"/>
  <c r="Q138" i="70"/>
  <c r="Q136" i="70"/>
  <c r="Q130" i="70"/>
  <c r="Q126" i="70"/>
  <c r="Q141" i="70"/>
  <c r="Q134" i="70"/>
  <c r="Q131" i="70"/>
  <c r="Q127" i="70"/>
  <c r="Q137" i="70"/>
  <c r="Q132" i="70"/>
  <c r="Q128" i="70"/>
  <c r="Q124" i="70"/>
  <c r="AT152" i="70"/>
  <c r="AT148" i="70"/>
  <c r="AT144" i="70"/>
  <c r="AT140" i="70"/>
  <c r="AT136" i="70"/>
  <c r="AT132" i="70"/>
  <c r="AT153" i="70"/>
  <c r="AT149" i="70"/>
  <c r="AT145" i="70"/>
  <c r="AT150" i="70"/>
  <c r="AT146" i="70"/>
  <c r="AT151" i="70"/>
  <c r="AT147" i="70"/>
  <c r="AT143" i="70"/>
  <c r="AT141" i="70"/>
  <c r="AT134" i="70"/>
  <c r="AT130" i="70"/>
  <c r="AT126" i="70"/>
  <c r="AT139" i="70"/>
  <c r="AT137" i="70"/>
  <c r="AT131" i="70"/>
  <c r="AT127" i="70"/>
  <c r="AT142" i="70"/>
  <c r="AT135" i="70"/>
  <c r="AT133" i="70"/>
  <c r="AT128" i="70"/>
  <c r="AT124" i="70"/>
  <c r="AT138" i="70"/>
  <c r="AT129" i="70"/>
  <c r="AT125" i="70"/>
  <c r="AD152" i="70"/>
  <c r="AD148" i="70"/>
  <c r="AD144" i="70"/>
  <c r="AD140" i="70"/>
  <c r="AD136" i="70"/>
  <c r="AD153" i="70"/>
  <c r="AD149" i="70"/>
  <c r="AD145" i="70"/>
  <c r="AD150" i="70"/>
  <c r="AD146" i="70"/>
  <c r="AD151" i="70"/>
  <c r="AD147" i="70"/>
  <c r="AD143" i="70"/>
  <c r="AD141" i="70"/>
  <c r="AD134" i="70"/>
  <c r="AD130" i="70"/>
  <c r="AD126" i="70"/>
  <c r="AD139" i="70"/>
  <c r="AD137" i="70"/>
  <c r="AD131" i="70"/>
  <c r="AD127" i="70"/>
  <c r="AD142" i="70"/>
  <c r="AD135" i="70"/>
  <c r="AD133" i="70"/>
  <c r="AD132" i="70"/>
  <c r="AD128" i="70"/>
  <c r="AD124" i="70"/>
  <c r="AD138" i="70"/>
  <c r="AD129" i="70"/>
  <c r="AD125" i="70"/>
  <c r="N152" i="70"/>
  <c r="N148" i="70"/>
  <c r="N144" i="70"/>
  <c r="N140" i="70"/>
  <c r="N136" i="70"/>
  <c r="N153" i="70"/>
  <c r="N149" i="70"/>
  <c r="N145" i="70"/>
  <c r="N150" i="70"/>
  <c r="N146" i="70"/>
  <c r="N151" i="70"/>
  <c r="N147" i="70"/>
  <c r="N143" i="70"/>
  <c r="N141" i="70"/>
  <c r="N134" i="70"/>
  <c r="N130" i="70"/>
  <c r="N126" i="70"/>
  <c r="N139" i="70"/>
  <c r="N137" i="70"/>
  <c r="N131" i="70"/>
  <c r="N127" i="70"/>
  <c r="N142" i="70"/>
  <c r="N135" i="70"/>
  <c r="N133" i="70"/>
  <c r="N132" i="70"/>
  <c r="N128" i="70"/>
  <c r="N124" i="70"/>
  <c r="N138" i="70"/>
  <c r="N129" i="70"/>
  <c r="N125" i="70"/>
  <c r="F276" i="70"/>
  <c r="F268" i="70"/>
  <c r="F260" i="70"/>
  <c r="F252" i="70"/>
  <c r="F244" i="70"/>
  <c r="F236" i="70"/>
  <c r="AY153" i="70"/>
  <c r="AY149" i="70"/>
  <c r="AY145" i="70"/>
  <c r="AY141" i="70"/>
  <c r="AY137" i="70"/>
  <c r="AY133" i="70"/>
  <c r="AY150" i="70"/>
  <c r="AY146" i="70"/>
  <c r="AY151" i="70"/>
  <c r="AY147" i="70"/>
  <c r="AY143" i="70"/>
  <c r="AY152" i="70"/>
  <c r="AY148" i="70"/>
  <c r="AY144" i="70"/>
  <c r="AY136" i="70"/>
  <c r="AY134" i="70"/>
  <c r="AY131" i="70"/>
  <c r="AY127" i="70"/>
  <c r="AY139" i="70"/>
  <c r="AY132" i="70"/>
  <c r="AY128" i="70"/>
  <c r="AY124" i="70"/>
  <c r="AY135" i="70"/>
  <c r="AY129" i="70"/>
  <c r="AY125" i="70"/>
  <c r="AY142" i="70"/>
  <c r="AY140" i="70"/>
  <c r="AY138" i="70"/>
  <c r="AY130" i="70"/>
  <c r="AY126" i="70"/>
  <c r="AI153" i="70"/>
  <c r="AI149" i="70"/>
  <c r="AI145" i="70"/>
  <c r="AI141" i="70"/>
  <c r="AI137" i="70"/>
  <c r="AI133" i="70"/>
  <c r="AI150" i="70"/>
  <c r="AI146" i="70"/>
  <c r="AI151" i="70"/>
  <c r="AI147" i="70"/>
  <c r="AI152" i="70"/>
  <c r="AI148" i="70"/>
  <c r="AI144" i="70"/>
  <c r="AI136" i="70"/>
  <c r="AI134" i="70"/>
  <c r="AI131" i="70"/>
  <c r="AI127" i="70"/>
  <c r="AI139" i="70"/>
  <c r="AI132" i="70"/>
  <c r="AI128" i="70"/>
  <c r="AI124" i="70"/>
  <c r="AI143" i="70"/>
  <c r="AI142" i="70"/>
  <c r="AI135" i="70"/>
  <c r="AI129" i="70"/>
  <c r="AI125" i="70"/>
  <c r="AI140" i="70"/>
  <c r="AI138" i="70"/>
  <c r="AI130" i="70"/>
  <c r="AI126" i="70"/>
  <c r="F281" i="70"/>
  <c r="F273" i="70"/>
  <c r="F265" i="70"/>
  <c r="F257" i="70"/>
  <c r="F249" i="70"/>
  <c r="F241" i="70"/>
  <c r="F278" i="70"/>
  <c r="EE219" i="70"/>
  <c r="F270" i="70"/>
  <c r="DG219" i="70"/>
  <c r="EP217" i="70"/>
  <c r="H281" i="70" s="1"/>
  <c r="EP214" i="70"/>
  <c r="EH217" i="70"/>
  <c r="EH214" i="70"/>
  <c r="EH216" i="70" s="1"/>
  <c r="DZ217" i="70"/>
  <c r="G276" i="70" s="1"/>
  <c r="DZ214" i="70"/>
  <c r="DR217" i="70"/>
  <c r="H273" i="70" s="1"/>
  <c r="DR214" i="70"/>
  <c r="DJ217" i="70"/>
  <c r="DJ214" i="70"/>
  <c r="DJ216" i="70" s="1"/>
  <c r="DB217" i="70"/>
  <c r="G268" i="70" s="1"/>
  <c r="DB214" i="70"/>
  <c r="CT217" i="70"/>
  <c r="H265" i="70" s="1"/>
  <c r="CT214" i="70"/>
  <c r="CL217" i="70"/>
  <c r="CL214" i="70"/>
  <c r="CL216" i="70" s="1"/>
  <c r="CD217" i="70"/>
  <c r="G260" i="70" s="1"/>
  <c r="CD214" i="70"/>
  <c r="BV217" i="70"/>
  <c r="H257" i="70" s="1"/>
  <c r="BV214" i="70"/>
  <c r="BN217" i="70"/>
  <c r="BN214" i="70"/>
  <c r="BF217" i="70"/>
  <c r="G252" i="70" s="1"/>
  <c r="BF214" i="70"/>
  <c r="AX217" i="70"/>
  <c r="H249" i="70" s="1"/>
  <c r="AX214" i="70"/>
  <c r="AP217" i="70"/>
  <c r="AP214" i="70"/>
  <c r="AH217" i="70"/>
  <c r="G244" i="70" s="1"/>
  <c r="AH214" i="70"/>
  <c r="Z217" i="70"/>
  <c r="H241" i="70" s="1"/>
  <c r="Z214" i="70"/>
  <c r="R217" i="70"/>
  <c r="R214" i="70"/>
  <c r="J217" i="70"/>
  <c r="G236" i="70" s="1"/>
  <c r="J214" i="70"/>
  <c r="AE153" i="70"/>
  <c r="AE149" i="70"/>
  <c r="AE145" i="70"/>
  <c r="AE141" i="70"/>
  <c r="AE137" i="70"/>
  <c r="AE133" i="70"/>
  <c r="AE150" i="70"/>
  <c r="AE146" i="70"/>
  <c r="AE151" i="70"/>
  <c r="AE147" i="70"/>
  <c r="AE152" i="70"/>
  <c r="AE148" i="70"/>
  <c r="AE144" i="70"/>
  <c r="AE143" i="70"/>
  <c r="AE139" i="70"/>
  <c r="AE131" i="70"/>
  <c r="AE127" i="70"/>
  <c r="AE142" i="70"/>
  <c r="AE135" i="70"/>
  <c r="AE132" i="70"/>
  <c r="AE128" i="70"/>
  <c r="AE124" i="70"/>
  <c r="AE140" i="70"/>
  <c r="AE138" i="70"/>
  <c r="AE129" i="70"/>
  <c r="AE125" i="70"/>
  <c r="AE136" i="70"/>
  <c r="AE134" i="70"/>
  <c r="AE130" i="70"/>
  <c r="AE126" i="70"/>
  <c r="W153" i="70"/>
  <c r="W149" i="70"/>
  <c r="W145" i="70"/>
  <c r="W141" i="70"/>
  <c r="W137" i="70"/>
  <c r="W133" i="70"/>
  <c r="W150" i="70"/>
  <c r="W146" i="70"/>
  <c r="W151" i="70"/>
  <c r="W147" i="70"/>
  <c r="W152" i="70"/>
  <c r="W148" i="70"/>
  <c r="W144" i="70"/>
  <c r="W143" i="70"/>
  <c r="W140" i="70"/>
  <c r="W138" i="70"/>
  <c r="W131" i="70"/>
  <c r="W127" i="70"/>
  <c r="W136" i="70"/>
  <c r="W134" i="70"/>
  <c r="W132" i="70"/>
  <c r="W128" i="70"/>
  <c r="W124" i="70"/>
  <c r="W139" i="70"/>
  <c r="W129" i="70"/>
  <c r="W125" i="70"/>
  <c r="W142" i="70"/>
  <c r="W135" i="70"/>
  <c r="W130" i="70"/>
  <c r="W126" i="70"/>
  <c r="O153" i="70"/>
  <c r="O149" i="70"/>
  <c r="O145" i="70"/>
  <c r="O141" i="70"/>
  <c r="O137" i="70"/>
  <c r="O133" i="70"/>
  <c r="O150" i="70"/>
  <c r="O146" i="70"/>
  <c r="O151" i="70"/>
  <c r="O147" i="70"/>
  <c r="O152" i="70"/>
  <c r="O148" i="70"/>
  <c r="O144" i="70"/>
  <c r="O143" i="70"/>
  <c r="O139" i="70"/>
  <c r="O131" i="70"/>
  <c r="O127" i="70"/>
  <c r="O142" i="70"/>
  <c r="O135" i="70"/>
  <c r="O132" i="70"/>
  <c r="O128" i="70"/>
  <c r="O124" i="70"/>
  <c r="O140" i="70"/>
  <c r="O138" i="70"/>
  <c r="O129" i="70"/>
  <c r="O125" i="70"/>
  <c r="O136" i="70"/>
  <c r="O134" i="70"/>
  <c r="O130" i="70"/>
  <c r="O126" i="70"/>
  <c r="G153" i="70"/>
  <c r="G149" i="70"/>
  <c r="G145" i="70"/>
  <c r="G141" i="70"/>
  <c r="G137" i="70"/>
  <c r="G133" i="70"/>
  <c r="G150" i="70"/>
  <c r="G146" i="70"/>
  <c r="G151" i="70"/>
  <c r="G147" i="70"/>
  <c r="G152" i="70"/>
  <c r="G148" i="70"/>
  <c r="G144" i="70"/>
  <c r="G143" i="70"/>
  <c r="G140" i="70"/>
  <c r="G138" i="70"/>
  <c r="G131" i="70"/>
  <c r="G127" i="70"/>
  <c r="G136" i="70"/>
  <c r="G134" i="70"/>
  <c r="G132" i="70"/>
  <c r="G128" i="70"/>
  <c r="G124" i="70"/>
  <c r="G139" i="70"/>
  <c r="G129" i="70"/>
  <c r="G125" i="70"/>
  <c r="G142" i="70"/>
  <c r="G135" i="70"/>
  <c r="G130" i="70"/>
  <c r="G126" i="70"/>
  <c r="AK151" i="70"/>
  <c r="AK147" i="70"/>
  <c r="AK143" i="70"/>
  <c r="AK139" i="70"/>
  <c r="AK135" i="70"/>
  <c r="AK152" i="70"/>
  <c r="AK148" i="70"/>
  <c r="AK144" i="70"/>
  <c r="AK153" i="70"/>
  <c r="AK149" i="70"/>
  <c r="AK145" i="70"/>
  <c r="AK150" i="70"/>
  <c r="AK146" i="70"/>
  <c r="AK137" i="70"/>
  <c r="AK129" i="70"/>
  <c r="AK125" i="70"/>
  <c r="AK142" i="70"/>
  <c r="AK140" i="70"/>
  <c r="AK133" i="70"/>
  <c r="AK130" i="70"/>
  <c r="AK126" i="70"/>
  <c r="AK138" i="70"/>
  <c r="AK136" i="70"/>
  <c r="AK131" i="70"/>
  <c r="AK127" i="70"/>
  <c r="AK141" i="70"/>
  <c r="AK134" i="70"/>
  <c r="AK132" i="70"/>
  <c r="AK128" i="70"/>
  <c r="AK124" i="70"/>
  <c r="U151" i="70"/>
  <c r="U147" i="70"/>
  <c r="U143" i="70"/>
  <c r="U139" i="70"/>
  <c r="U135" i="70"/>
  <c r="U152" i="70"/>
  <c r="U148" i="70"/>
  <c r="U144" i="70"/>
  <c r="U153" i="70"/>
  <c r="U149" i="70"/>
  <c r="U145" i="70"/>
  <c r="U150" i="70"/>
  <c r="U146" i="70"/>
  <c r="U137" i="70"/>
  <c r="U129" i="70"/>
  <c r="U125" i="70"/>
  <c r="U142" i="70"/>
  <c r="U140" i="70"/>
  <c r="U133" i="70"/>
  <c r="U130" i="70"/>
  <c r="U126" i="70"/>
  <c r="U138" i="70"/>
  <c r="U136" i="70"/>
  <c r="U131" i="70"/>
  <c r="U127" i="70"/>
  <c r="U141" i="70"/>
  <c r="U134" i="70"/>
  <c r="U132" i="70"/>
  <c r="U128" i="70"/>
  <c r="U124" i="70"/>
  <c r="E151" i="70"/>
  <c r="E147" i="70"/>
  <c r="E143" i="70"/>
  <c r="E139" i="70"/>
  <c r="E135" i="70"/>
  <c r="E152" i="70"/>
  <c r="E148" i="70"/>
  <c r="E144" i="70"/>
  <c r="E153" i="70"/>
  <c r="E149" i="70"/>
  <c r="E145" i="70"/>
  <c r="E150" i="70"/>
  <c r="E146" i="70"/>
  <c r="E137" i="70"/>
  <c r="E129" i="70"/>
  <c r="E125" i="70"/>
  <c r="E142" i="70"/>
  <c r="E140" i="70"/>
  <c r="E133" i="70"/>
  <c r="E130" i="70"/>
  <c r="E126" i="70"/>
  <c r="E138" i="70"/>
  <c r="E136" i="70"/>
  <c r="E131" i="70"/>
  <c r="E127" i="70"/>
  <c r="E141" i="70"/>
  <c r="E134" i="70"/>
  <c r="E132" i="70"/>
  <c r="E128" i="70"/>
  <c r="E124" i="70"/>
  <c r="AX152" i="70"/>
  <c r="AX148" i="70"/>
  <c r="AX144" i="70"/>
  <c r="AX140" i="70"/>
  <c r="AX136" i="70"/>
  <c r="AX132" i="70"/>
  <c r="AX153" i="70"/>
  <c r="AX149" i="70"/>
  <c r="AX145" i="70"/>
  <c r="AX150" i="70"/>
  <c r="AX146" i="70"/>
  <c r="AX151" i="70"/>
  <c r="AX147" i="70"/>
  <c r="AX143" i="70"/>
  <c r="AX142" i="70"/>
  <c r="AX138" i="70"/>
  <c r="AX130" i="70"/>
  <c r="AX126" i="70"/>
  <c r="AX141" i="70"/>
  <c r="AX134" i="70"/>
  <c r="AX131" i="70"/>
  <c r="AX127" i="70"/>
  <c r="AX139" i="70"/>
  <c r="AX137" i="70"/>
  <c r="AX128" i="70"/>
  <c r="AX124" i="70"/>
  <c r="AX135" i="70"/>
  <c r="AX133" i="70"/>
  <c r="AX129" i="70"/>
  <c r="AX125" i="70"/>
  <c r="AH152" i="70"/>
  <c r="AH148" i="70"/>
  <c r="AH144" i="70"/>
  <c r="AH140" i="70"/>
  <c r="AH136" i="70"/>
  <c r="AH153" i="70"/>
  <c r="AH149" i="70"/>
  <c r="AH145" i="70"/>
  <c r="AH150" i="70"/>
  <c r="AH146" i="70"/>
  <c r="AH151" i="70"/>
  <c r="AH147" i="70"/>
  <c r="AH143" i="70"/>
  <c r="AH138" i="70"/>
  <c r="AH130" i="70"/>
  <c r="AH126" i="70"/>
  <c r="AH141" i="70"/>
  <c r="AH134" i="70"/>
  <c r="AH131" i="70"/>
  <c r="AH127" i="70"/>
  <c r="AH139" i="70"/>
  <c r="AH137" i="70"/>
  <c r="AH132" i="70"/>
  <c r="AH128" i="70"/>
  <c r="AH124" i="70"/>
  <c r="AH142" i="70"/>
  <c r="AH135" i="70"/>
  <c r="AH133" i="70"/>
  <c r="AH129" i="70"/>
  <c r="AH125" i="70"/>
  <c r="R152" i="70"/>
  <c r="R148" i="70"/>
  <c r="R144" i="70"/>
  <c r="R140" i="70"/>
  <c r="R136" i="70"/>
  <c r="R153" i="70"/>
  <c r="R149" i="70"/>
  <c r="R145" i="70"/>
  <c r="R150" i="70"/>
  <c r="R146" i="70"/>
  <c r="R151" i="70"/>
  <c r="R147" i="70"/>
  <c r="R143" i="70"/>
  <c r="R138" i="70"/>
  <c r="R130" i="70"/>
  <c r="R126" i="70"/>
  <c r="R141" i="70"/>
  <c r="R134" i="70"/>
  <c r="R131" i="70"/>
  <c r="R127" i="70"/>
  <c r="R139" i="70"/>
  <c r="R137" i="70"/>
  <c r="R132" i="70"/>
  <c r="R128" i="70"/>
  <c r="R124" i="70"/>
  <c r="R142" i="70"/>
  <c r="R135" i="70"/>
  <c r="R133" i="70"/>
  <c r="R129" i="70"/>
  <c r="R125" i="70"/>
  <c r="AM153" i="70"/>
  <c r="AM149" i="70"/>
  <c r="AM145" i="70"/>
  <c r="AM141" i="70"/>
  <c r="AM137" i="70"/>
  <c r="AM133" i="70"/>
  <c r="AM150" i="70"/>
  <c r="AM146" i="70"/>
  <c r="AM151" i="70"/>
  <c r="AM147" i="70"/>
  <c r="AM152" i="70"/>
  <c r="AM148" i="70"/>
  <c r="AM144" i="70"/>
  <c r="AM143" i="70"/>
  <c r="AM140" i="70"/>
  <c r="AM138" i="70"/>
  <c r="AM131" i="70"/>
  <c r="AM127" i="70"/>
  <c r="AM136" i="70"/>
  <c r="AM134" i="70"/>
  <c r="AM128" i="70"/>
  <c r="AM124" i="70"/>
  <c r="AM139" i="70"/>
  <c r="AM132" i="70"/>
  <c r="AM129" i="70"/>
  <c r="AM125" i="70"/>
  <c r="AM142" i="70"/>
  <c r="AM135" i="70"/>
  <c r="AM130" i="70"/>
  <c r="AM126" i="70"/>
  <c r="EQ216" i="70"/>
  <c r="DS216" i="70"/>
  <c r="CU216" i="70"/>
  <c r="AZ150" i="70"/>
  <c r="AZ146" i="70"/>
  <c r="AZ142" i="70"/>
  <c r="AZ138" i="70"/>
  <c r="AZ134" i="70"/>
  <c r="AZ151" i="70"/>
  <c r="AZ147" i="70"/>
  <c r="AZ143" i="70"/>
  <c r="AZ152" i="70"/>
  <c r="AZ148" i="70"/>
  <c r="AZ144" i="70"/>
  <c r="AZ153" i="70"/>
  <c r="AZ149" i="70"/>
  <c r="AZ145" i="70"/>
  <c r="AZ141" i="70"/>
  <c r="AZ139" i="70"/>
  <c r="AZ132" i="70"/>
  <c r="AZ128" i="70"/>
  <c r="AZ124" i="70"/>
  <c r="AZ137" i="70"/>
  <c r="AZ135" i="70"/>
  <c r="AZ129" i="70"/>
  <c r="AZ125" i="70"/>
  <c r="AZ140" i="70"/>
  <c r="AZ133" i="70"/>
  <c r="AZ130" i="70"/>
  <c r="AZ126" i="70"/>
  <c r="AZ136" i="70"/>
  <c r="AZ131" i="70"/>
  <c r="AZ127" i="70"/>
  <c r="AR150" i="70"/>
  <c r="AR146" i="70"/>
  <c r="AR142" i="70"/>
  <c r="AR138" i="70"/>
  <c r="AR134" i="70"/>
  <c r="AR151" i="70"/>
  <c r="AR147" i="70"/>
  <c r="AR152" i="70"/>
  <c r="AR148" i="70"/>
  <c r="AR144" i="70"/>
  <c r="AR153" i="70"/>
  <c r="AR149" i="70"/>
  <c r="AR145" i="70"/>
  <c r="AR140" i="70"/>
  <c r="AR133" i="70"/>
  <c r="AR128" i="70"/>
  <c r="AR124" i="70"/>
  <c r="AR143" i="70"/>
  <c r="AR136" i="70"/>
  <c r="AR129" i="70"/>
  <c r="AR125" i="70"/>
  <c r="AR141" i="70"/>
  <c r="AR139" i="70"/>
  <c r="AR132" i="70"/>
  <c r="AR130" i="70"/>
  <c r="AR126" i="70"/>
  <c r="AR137" i="70"/>
  <c r="AR135" i="70"/>
  <c r="AR131" i="70"/>
  <c r="AR127" i="70"/>
  <c r="AJ150" i="70"/>
  <c r="AJ146" i="70"/>
  <c r="AJ142" i="70"/>
  <c r="AJ138" i="70"/>
  <c r="AJ134" i="70"/>
  <c r="AJ151" i="70"/>
  <c r="AJ147" i="70"/>
  <c r="AJ152" i="70"/>
  <c r="AJ148" i="70"/>
  <c r="AJ144" i="70"/>
  <c r="AJ153" i="70"/>
  <c r="AJ149" i="70"/>
  <c r="AJ145" i="70"/>
  <c r="AJ141" i="70"/>
  <c r="AJ139" i="70"/>
  <c r="AJ132" i="70"/>
  <c r="AJ128" i="70"/>
  <c r="AJ124" i="70"/>
  <c r="AJ143" i="70"/>
  <c r="AJ137" i="70"/>
  <c r="AJ135" i="70"/>
  <c r="AJ129" i="70"/>
  <c r="AJ125" i="70"/>
  <c r="AJ140" i="70"/>
  <c r="AJ133" i="70"/>
  <c r="AJ130" i="70"/>
  <c r="AJ126" i="70"/>
  <c r="AJ136" i="70"/>
  <c r="AJ131" i="70"/>
  <c r="AJ127" i="70"/>
  <c r="AB150" i="70"/>
  <c r="AB146" i="70"/>
  <c r="AB142" i="70"/>
  <c r="AB138" i="70"/>
  <c r="AB134" i="70"/>
  <c r="AB151" i="70"/>
  <c r="AB147" i="70"/>
  <c r="AB152" i="70"/>
  <c r="AB148" i="70"/>
  <c r="AB144" i="70"/>
  <c r="AB153" i="70"/>
  <c r="AB149" i="70"/>
  <c r="AB145" i="70"/>
  <c r="AB140" i="70"/>
  <c r="AB133" i="70"/>
  <c r="AB132" i="70"/>
  <c r="AB128" i="70"/>
  <c r="AB124" i="70"/>
  <c r="AB143" i="70"/>
  <c r="AB136" i="70"/>
  <c r="AB129" i="70"/>
  <c r="AB125" i="70"/>
  <c r="AB141" i="70"/>
  <c r="AB139" i="70"/>
  <c r="AB130" i="70"/>
  <c r="AB126" i="70"/>
  <c r="AB137" i="70"/>
  <c r="AB135" i="70"/>
  <c r="AB131" i="70"/>
  <c r="AB127" i="70"/>
  <c r="T150" i="70"/>
  <c r="T146" i="70"/>
  <c r="T142" i="70"/>
  <c r="T138" i="70"/>
  <c r="T134" i="70"/>
  <c r="T151" i="70"/>
  <c r="T147" i="70"/>
  <c r="T152" i="70"/>
  <c r="T148" i="70"/>
  <c r="T144" i="70"/>
  <c r="T153" i="70"/>
  <c r="T149" i="70"/>
  <c r="T145" i="70"/>
  <c r="T141" i="70"/>
  <c r="T139" i="70"/>
  <c r="T132" i="70"/>
  <c r="T128" i="70"/>
  <c r="T124" i="70"/>
  <c r="T143" i="70"/>
  <c r="T137" i="70"/>
  <c r="T135" i="70"/>
  <c r="T129" i="70"/>
  <c r="T125" i="70"/>
  <c r="T140" i="70"/>
  <c r="T133" i="70"/>
  <c r="T130" i="70"/>
  <c r="T126" i="70"/>
  <c r="T136" i="70"/>
  <c r="T131" i="70"/>
  <c r="T127" i="70"/>
  <c r="L150" i="70"/>
  <c r="L146" i="70"/>
  <c r="L142" i="70"/>
  <c r="L138" i="70"/>
  <c r="L134" i="70"/>
  <c r="L151" i="70"/>
  <c r="L147" i="70"/>
  <c r="L152" i="70"/>
  <c r="L148" i="70"/>
  <c r="L144" i="70"/>
  <c r="L153" i="70"/>
  <c r="L149" i="70"/>
  <c r="L145" i="70"/>
  <c r="L140" i="70"/>
  <c r="L133" i="70"/>
  <c r="L132" i="70"/>
  <c r="L128" i="70"/>
  <c r="L124" i="70"/>
  <c r="L143" i="70"/>
  <c r="L136" i="70"/>
  <c r="L129" i="70"/>
  <c r="L125" i="70"/>
  <c r="L141" i="70"/>
  <c r="L139" i="70"/>
  <c r="L130" i="70"/>
  <c r="L126" i="70"/>
  <c r="L137" i="70"/>
  <c r="L135" i="70"/>
  <c r="L131" i="70"/>
  <c r="L127" i="70"/>
  <c r="D150" i="70"/>
  <c r="D146" i="70"/>
  <c r="D142" i="70"/>
  <c r="D138" i="70"/>
  <c r="D134" i="70"/>
  <c r="D151" i="70"/>
  <c r="D147" i="70"/>
  <c r="D152" i="70"/>
  <c r="D148" i="70"/>
  <c r="D144" i="70"/>
  <c r="D153" i="70"/>
  <c r="D149" i="70"/>
  <c r="D145" i="70"/>
  <c r="D141" i="70"/>
  <c r="D139" i="70"/>
  <c r="D132" i="70"/>
  <c r="D128" i="70"/>
  <c r="D124" i="70"/>
  <c r="D143" i="70"/>
  <c r="D137" i="70"/>
  <c r="D135" i="70"/>
  <c r="D129" i="70"/>
  <c r="D125" i="70"/>
  <c r="D140" i="70"/>
  <c r="D133" i="70"/>
  <c r="D130" i="70"/>
  <c r="D126" i="70"/>
  <c r="D136" i="70"/>
  <c r="D131" i="70"/>
  <c r="D127" i="70"/>
  <c r="CI217" i="70"/>
  <c r="CI214" i="70"/>
  <c r="CI216" i="70" s="1"/>
  <c r="CA217" i="70"/>
  <c r="G259" i="70" s="1"/>
  <c r="CA214" i="70"/>
  <c r="BS217" i="70"/>
  <c r="H256" i="70" s="1"/>
  <c r="BS214" i="70"/>
  <c r="BK217" i="70"/>
  <c r="BK214" i="70"/>
  <c r="BK216" i="70" s="1"/>
  <c r="BC217" i="70"/>
  <c r="G251" i="70" s="1"/>
  <c r="BC214" i="70"/>
  <c r="AU217" i="70"/>
  <c r="H248" i="70" s="1"/>
  <c r="AU214" i="70"/>
  <c r="AM217" i="70"/>
  <c r="AM214" i="70"/>
  <c r="AM216" i="70" s="1"/>
  <c r="AE217" i="70"/>
  <c r="G243" i="70" s="1"/>
  <c r="AE214" i="70"/>
  <c r="W217" i="70"/>
  <c r="H240" i="70" s="1"/>
  <c r="W214" i="70"/>
  <c r="O217" i="70"/>
  <c r="O214" i="70"/>
  <c r="O216" i="70" s="1"/>
  <c r="G217" i="70"/>
  <c r="G235" i="70" s="1"/>
  <c r="G214" i="70"/>
  <c r="AO151" i="70"/>
  <c r="AO147" i="70"/>
  <c r="AO143" i="70"/>
  <c r="AO139" i="70"/>
  <c r="AO135" i="70"/>
  <c r="AO152" i="70"/>
  <c r="AO148" i="70"/>
  <c r="AO144" i="70"/>
  <c r="AO153" i="70"/>
  <c r="AO149" i="70"/>
  <c r="AO145" i="70"/>
  <c r="AO150" i="70"/>
  <c r="AO146" i="70"/>
  <c r="AO141" i="70"/>
  <c r="AO134" i="70"/>
  <c r="AO132" i="70"/>
  <c r="AO129" i="70"/>
  <c r="AO125" i="70"/>
  <c r="AO137" i="70"/>
  <c r="AO130" i="70"/>
  <c r="AO126" i="70"/>
  <c r="AO142" i="70"/>
  <c r="AO140" i="70"/>
  <c r="AO133" i="70"/>
  <c r="AO131" i="70"/>
  <c r="AO127" i="70"/>
  <c r="AO138" i="70"/>
  <c r="AO136" i="70"/>
  <c r="AO128" i="70"/>
  <c r="AO124" i="70"/>
  <c r="Y151" i="70"/>
  <c r="Y147" i="70"/>
  <c r="Y143" i="70"/>
  <c r="Y139" i="70"/>
  <c r="Y135" i="70"/>
  <c r="Y152" i="70"/>
  <c r="Y148" i="70"/>
  <c r="Y144" i="70"/>
  <c r="Y153" i="70"/>
  <c r="Y149" i="70"/>
  <c r="Y145" i="70"/>
  <c r="Y150" i="70"/>
  <c r="Y146" i="70"/>
  <c r="Y141" i="70"/>
  <c r="Y134" i="70"/>
  <c r="Y129" i="70"/>
  <c r="Y125" i="70"/>
  <c r="Y137" i="70"/>
  <c r="Y130" i="70"/>
  <c r="Y126" i="70"/>
  <c r="Y142" i="70"/>
  <c r="Y140" i="70"/>
  <c r="Y133" i="70"/>
  <c r="Y131" i="70"/>
  <c r="Y127" i="70"/>
  <c r="Y138" i="70"/>
  <c r="Y136" i="70"/>
  <c r="Y132" i="70"/>
  <c r="Y128" i="70"/>
  <c r="Y124" i="70"/>
  <c r="I151" i="70"/>
  <c r="I147" i="70"/>
  <c r="I143" i="70"/>
  <c r="I139" i="70"/>
  <c r="I135" i="70"/>
  <c r="I152" i="70"/>
  <c r="I148" i="70"/>
  <c r="I144" i="70"/>
  <c r="I153" i="70"/>
  <c r="I149" i="70"/>
  <c r="I145" i="70"/>
  <c r="I150" i="70"/>
  <c r="I146" i="70"/>
  <c r="I141" i="70"/>
  <c r="I134" i="70"/>
  <c r="I129" i="70"/>
  <c r="I125" i="70"/>
  <c r="I137" i="70"/>
  <c r="I130" i="70"/>
  <c r="I126" i="70"/>
  <c r="I142" i="70"/>
  <c r="I140" i="70"/>
  <c r="I133" i="70"/>
  <c r="I131" i="70"/>
  <c r="I127" i="70"/>
  <c r="I138" i="70"/>
  <c r="I136" i="70"/>
  <c r="I132" i="70"/>
  <c r="I128" i="70"/>
  <c r="I124" i="70"/>
  <c r="AL152" i="70"/>
  <c r="AL148" i="70"/>
  <c r="AL144" i="70"/>
  <c r="AL140" i="70"/>
  <c r="AL136" i="70"/>
  <c r="AL132" i="70"/>
  <c r="AL153" i="70"/>
  <c r="AL149" i="70"/>
  <c r="AL145" i="70"/>
  <c r="AL150" i="70"/>
  <c r="AL146" i="70"/>
  <c r="AL151" i="70"/>
  <c r="AL147" i="70"/>
  <c r="AL143" i="70"/>
  <c r="AL142" i="70"/>
  <c r="AL135" i="70"/>
  <c r="AL133" i="70"/>
  <c r="AL130" i="70"/>
  <c r="AL126" i="70"/>
  <c r="AL138" i="70"/>
  <c r="AL131" i="70"/>
  <c r="AL127" i="70"/>
  <c r="AL141" i="70"/>
  <c r="AL134" i="70"/>
  <c r="AL128" i="70"/>
  <c r="AL124" i="70"/>
  <c r="AL139" i="70"/>
  <c r="AL137" i="70"/>
  <c r="AL129" i="70"/>
  <c r="AL125" i="70"/>
  <c r="V152" i="70"/>
  <c r="V148" i="70"/>
  <c r="V144" i="70"/>
  <c r="V140" i="70"/>
  <c r="V136" i="70"/>
  <c r="V153" i="70"/>
  <c r="V149" i="70"/>
  <c r="V145" i="70"/>
  <c r="V150" i="70"/>
  <c r="V146" i="70"/>
  <c r="V151" i="70"/>
  <c r="V147" i="70"/>
  <c r="V143" i="70"/>
  <c r="V142" i="70"/>
  <c r="V135" i="70"/>
  <c r="V133" i="70"/>
  <c r="V130" i="70"/>
  <c r="V126" i="70"/>
  <c r="V138" i="70"/>
  <c r="V131" i="70"/>
  <c r="V127" i="70"/>
  <c r="V141" i="70"/>
  <c r="V134" i="70"/>
  <c r="V132" i="70"/>
  <c r="V128" i="70"/>
  <c r="V124" i="70"/>
  <c r="V139" i="70"/>
  <c r="V137" i="70"/>
  <c r="V129" i="70"/>
  <c r="V125" i="70"/>
  <c r="F152" i="70"/>
  <c r="F148" i="70"/>
  <c r="F144" i="70"/>
  <c r="F140" i="70"/>
  <c r="F136" i="70"/>
  <c r="F153" i="70"/>
  <c r="F149" i="70"/>
  <c r="F145" i="70"/>
  <c r="F150" i="70"/>
  <c r="F146" i="70"/>
  <c r="F151" i="70"/>
  <c r="F147" i="70"/>
  <c r="F143" i="70"/>
  <c r="F142" i="70"/>
  <c r="F135" i="70"/>
  <c r="F133" i="70"/>
  <c r="F130" i="70"/>
  <c r="F126" i="70"/>
  <c r="F138" i="70"/>
  <c r="F131" i="70"/>
  <c r="F127" i="70"/>
  <c r="F141" i="70"/>
  <c r="F134" i="70"/>
  <c r="F132" i="70"/>
  <c r="F128" i="70"/>
  <c r="F124" i="70"/>
  <c r="F139" i="70"/>
  <c r="F137" i="70"/>
  <c r="F129" i="70"/>
  <c r="F125" i="70"/>
  <c r="F280" i="70"/>
  <c r="F272" i="70"/>
  <c r="F264" i="70"/>
  <c r="F256" i="70"/>
  <c r="F248" i="70"/>
  <c r="F240" i="70"/>
  <c r="AQ153" i="70"/>
  <c r="AQ149" i="70"/>
  <c r="AQ145" i="70"/>
  <c r="AQ141" i="70"/>
  <c r="AQ137" i="70"/>
  <c r="AQ133" i="70"/>
  <c r="AQ150" i="70"/>
  <c r="AQ146" i="70"/>
  <c r="AQ151" i="70"/>
  <c r="AQ147" i="70"/>
  <c r="AQ152" i="70"/>
  <c r="AQ148" i="70"/>
  <c r="AQ144" i="70"/>
  <c r="AQ142" i="70"/>
  <c r="AQ135" i="70"/>
  <c r="AQ131" i="70"/>
  <c r="AQ127" i="70"/>
  <c r="AQ140" i="70"/>
  <c r="AQ138" i="70"/>
  <c r="AQ128" i="70"/>
  <c r="AQ124" i="70"/>
  <c r="AQ143" i="70"/>
  <c r="AQ136" i="70"/>
  <c r="AQ134" i="70"/>
  <c r="AQ129" i="70"/>
  <c r="AQ125" i="70"/>
  <c r="AQ139" i="70"/>
  <c r="AQ132" i="70"/>
  <c r="AQ130" i="70"/>
  <c r="AQ126" i="70"/>
  <c r="F277" i="70"/>
  <c r="F269" i="70"/>
  <c r="F261" i="70"/>
  <c r="F253" i="70"/>
  <c r="F245" i="70"/>
  <c r="F237" i="70"/>
  <c r="F282" i="70"/>
  <c r="EQ219" i="70"/>
  <c r="F274" i="70"/>
  <c r="DS219" i="70"/>
  <c r="CU219" i="70"/>
  <c r="F266" i="70"/>
  <c r="ET217" i="70"/>
  <c r="ET214" i="70"/>
  <c r="ET216" i="70" s="1"/>
  <c r="EL217" i="70"/>
  <c r="G280" i="70" s="1"/>
  <c r="EL214" i="70"/>
  <c r="EK216" i="70" s="1"/>
  <c r="ED217" i="70"/>
  <c r="H277" i="70" s="1"/>
  <c r="ED214" i="70"/>
  <c r="EB216" i="70" s="1"/>
  <c r="DV217" i="70"/>
  <c r="DV214" i="70"/>
  <c r="DV216" i="70" s="1"/>
  <c r="DN217" i="70"/>
  <c r="G272" i="70" s="1"/>
  <c r="DN214" i="70"/>
  <c r="DM216" i="70" s="1"/>
  <c r="DF217" i="70"/>
  <c r="H269" i="70" s="1"/>
  <c r="DF214" i="70"/>
  <c r="DD216" i="70" s="1"/>
  <c r="CX217" i="70"/>
  <c r="CX214" i="70"/>
  <c r="CX216" i="70" s="1"/>
  <c r="CP217" i="70"/>
  <c r="G264" i="70" s="1"/>
  <c r="CP214" i="70"/>
  <c r="CO216" i="70" s="1"/>
  <c r="CH217" i="70"/>
  <c r="H261" i="70" s="1"/>
  <c r="CH214" i="70"/>
  <c r="CF216" i="70" s="1"/>
  <c r="BZ217" i="70"/>
  <c r="BZ214" i="70"/>
  <c r="BR217" i="70"/>
  <c r="G256" i="70" s="1"/>
  <c r="BR214" i="70"/>
  <c r="BQ216" i="70" s="1"/>
  <c r="BJ217" i="70"/>
  <c r="H253" i="70" s="1"/>
  <c r="BJ214" i="70"/>
  <c r="BH216" i="70" s="1"/>
  <c r="BB217" i="70"/>
  <c r="BB214" i="70"/>
  <c r="BB216" i="70" s="1"/>
  <c r="AT217" i="70"/>
  <c r="G248" i="70" s="1"/>
  <c r="AT214" i="70"/>
  <c r="AL217" i="70"/>
  <c r="H245" i="70" s="1"/>
  <c r="AL214" i="70"/>
  <c r="AJ216" i="70" s="1"/>
  <c r="AD217" i="70"/>
  <c r="AD214" i="70"/>
  <c r="V217" i="70"/>
  <c r="G240" i="70" s="1"/>
  <c r="V214" i="70"/>
  <c r="U216" i="70" s="1"/>
  <c r="N217" i="70"/>
  <c r="H237" i="70" s="1"/>
  <c r="N214" i="70"/>
  <c r="L216" i="70" s="1"/>
  <c r="F217" i="70"/>
  <c r="F214" i="70"/>
  <c r="F216" i="70" s="1"/>
  <c r="B52" i="70"/>
  <c r="BA52" i="70"/>
  <c r="AA153" i="70"/>
  <c r="AA149" i="70"/>
  <c r="AA145" i="70"/>
  <c r="AA141" i="70"/>
  <c r="AA137" i="70"/>
  <c r="AA133" i="70"/>
  <c r="AA150" i="70"/>
  <c r="AA146" i="70"/>
  <c r="AA151" i="70"/>
  <c r="AA147" i="70"/>
  <c r="AA152" i="70"/>
  <c r="AA148" i="70"/>
  <c r="AA144" i="70"/>
  <c r="AA142" i="70"/>
  <c r="AA135" i="70"/>
  <c r="AA131" i="70"/>
  <c r="AA127" i="70"/>
  <c r="AA140" i="70"/>
  <c r="AA138" i="70"/>
  <c r="AA132" i="70"/>
  <c r="AA128" i="70"/>
  <c r="AA124" i="70"/>
  <c r="AA143" i="70"/>
  <c r="AA136" i="70"/>
  <c r="AA134" i="70"/>
  <c r="AA129" i="70"/>
  <c r="AA125" i="70"/>
  <c r="AA139" i="70"/>
  <c r="AA130" i="70"/>
  <c r="AA126" i="70"/>
  <c r="S153" i="70"/>
  <c r="S149" i="70"/>
  <c r="S145" i="70"/>
  <c r="S141" i="70"/>
  <c r="S137" i="70"/>
  <c r="S133" i="70"/>
  <c r="S150" i="70"/>
  <c r="S146" i="70"/>
  <c r="S151" i="70"/>
  <c r="S147" i="70"/>
  <c r="S152" i="70"/>
  <c r="S148" i="70"/>
  <c r="S144" i="70"/>
  <c r="S136" i="70"/>
  <c r="S134" i="70"/>
  <c r="S131" i="70"/>
  <c r="S127" i="70"/>
  <c r="S139" i="70"/>
  <c r="S132" i="70"/>
  <c r="S128" i="70"/>
  <c r="S124" i="70"/>
  <c r="S143" i="70"/>
  <c r="S142" i="70"/>
  <c r="S135" i="70"/>
  <c r="S129" i="70"/>
  <c r="S125" i="70"/>
  <c r="S140" i="70"/>
  <c r="S138" i="70"/>
  <c r="S130" i="70"/>
  <c r="S126" i="70"/>
  <c r="K153" i="70"/>
  <c r="K149" i="70"/>
  <c r="K145" i="70"/>
  <c r="K141" i="70"/>
  <c r="K137" i="70"/>
  <c r="K133" i="70"/>
  <c r="K150" i="70"/>
  <c r="K146" i="70"/>
  <c r="K151" i="70"/>
  <c r="K147" i="70"/>
  <c r="K152" i="70"/>
  <c r="K148" i="70"/>
  <c r="K144" i="70"/>
  <c r="K142" i="70"/>
  <c r="K135" i="70"/>
  <c r="K131" i="70"/>
  <c r="K127" i="70"/>
  <c r="K140" i="70"/>
  <c r="K138" i="70"/>
  <c r="K132" i="70"/>
  <c r="K128" i="70"/>
  <c r="K124" i="70"/>
  <c r="K143" i="70"/>
  <c r="K136" i="70"/>
  <c r="K134" i="70"/>
  <c r="K129" i="70"/>
  <c r="K125" i="70"/>
  <c r="K139" i="70"/>
  <c r="K130" i="70"/>
  <c r="K126" i="70"/>
  <c r="C153" i="70"/>
  <c r="C149" i="70"/>
  <c r="C145" i="70"/>
  <c r="C141" i="70"/>
  <c r="C137" i="70"/>
  <c r="C133" i="70"/>
  <c r="C150" i="70"/>
  <c r="C146" i="70"/>
  <c r="C151" i="70"/>
  <c r="C147" i="70"/>
  <c r="C152" i="70"/>
  <c r="C148" i="70"/>
  <c r="C144" i="70"/>
  <c r="C136" i="70"/>
  <c r="C134" i="70"/>
  <c r="C131" i="70"/>
  <c r="C127" i="70"/>
  <c r="C139" i="70"/>
  <c r="C132" i="70"/>
  <c r="C128" i="70"/>
  <c r="C124" i="70"/>
  <c r="C143" i="70"/>
  <c r="C142" i="70"/>
  <c r="C135" i="70"/>
  <c r="C129" i="70"/>
  <c r="C125" i="70"/>
  <c r="C140" i="70"/>
  <c r="C138" i="70"/>
  <c r="C130" i="70"/>
  <c r="C126" i="70"/>
  <c r="F81" i="70"/>
  <c r="G50" i="70"/>
  <c r="AS151" i="70"/>
  <c r="AS147" i="70"/>
  <c r="AS143" i="70"/>
  <c r="AS139" i="70"/>
  <c r="AS135" i="70"/>
  <c r="AS152" i="70"/>
  <c r="AS148" i="70"/>
  <c r="AS144" i="70"/>
  <c r="AS153" i="70"/>
  <c r="AS149" i="70"/>
  <c r="AS145" i="70"/>
  <c r="AS150" i="70"/>
  <c r="AS146" i="70"/>
  <c r="AS138" i="70"/>
  <c r="AS136" i="70"/>
  <c r="AS129" i="70"/>
  <c r="AS125" i="70"/>
  <c r="AS141" i="70"/>
  <c r="AS134" i="70"/>
  <c r="AS132" i="70"/>
  <c r="AS130" i="70"/>
  <c r="AS126" i="70"/>
  <c r="AS137" i="70"/>
  <c r="AS131" i="70"/>
  <c r="AS127" i="70"/>
  <c r="AS142" i="70"/>
  <c r="AS140" i="70"/>
  <c r="AS133" i="70"/>
  <c r="AS128" i="70"/>
  <c r="AS124" i="70"/>
  <c r="AC151" i="70"/>
  <c r="AC147" i="70"/>
  <c r="AC143" i="70"/>
  <c r="AC139" i="70"/>
  <c r="AC135" i="70"/>
  <c r="AC152" i="70"/>
  <c r="AC148" i="70"/>
  <c r="AC144" i="70"/>
  <c r="AC153" i="70"/>
  <c r="AC149" i="70"/>
  <c r="AC145" i="70"/>
  <c r="AC150" i="70"/>
  <c r="AC146" i="70"/>
  <c r="AC138" i="70"/>
  <c r="AC136" i="70"/>
  <c r="AC129" i="70"/>
  <c r="AC125" i="70"/>
  <c r="AC141" i="70"/>
  <c r="AC134" i="70"/>
  <c r="AC130" i="70"/>
  <c r="AC126" i="70"/>
  <c r="AC137" i="70"/>
  <c r="AC131" i="70"/>
  <c r="AC127" i="70"/>
  <c r="AC142" i="70"/>
  <c r="AC140" i="70"/>
  <c r="AC133" i="70"/>
  <c r="AC132" i="70"/>
  <c r="AC128" i="70"/>
  <c r="AC124" i="70"/>
  <c r="M151" i="70"/>
  <c r="M147" i="70"/>
  <c r="M143" i="70"/>
  <c r="M139" i="70"/>
  <c r="M135" i="70"/>
  <c r="M152" i="70"/>
  <c r="M148" i="70"/>
  <c r="M144" i="70"/>
  <c r="M153" i="70"/>
  <c r="M149" i="70"/>
  <c r="M145" i="70"/>
  <c r="M150" i="70"/>
  <c r="M146" i="70"/>
  <c r="M138" i="70"/>
  <c r="M136" i="70"/>
  <c r="M129" i="70"/>
  <c r="M125" i="70"/>
  <c r="M141" i="70"/>
  <c r="M134" i="70"/>
  <c r="M130" i="70"/>
  <c r="M126" i="70"/>
  <c r="M137" i="70"/>
  <c r="M131" i="70"/>
  <c r="M127" i="70"/>
  <c r="M142" i="70"/>
  <c r="M140" i="70"/>
  <c r="M133" i="70"/>
  <c r="M132" i="70"/>
  <c r="M128" i="70"/>
  <c r="M124" i="70"/>
  <c r="AP152" i="70"/>
  <c r="AP148" i="70"/>
  <c r="AP144" i="70"/>
  <c r="AP140" i="70"/>
  <c r="AP136" i="70"/>
  <c r="AP132" i="70"/>
  <c r="AP153" i="70"/>
  <c r="AP149" i="70"/>
  <c r="AP145" i="70"/>
  <c r="AP150" i="70"/>
  <c r="AP146" i="70"/>
  <c r="AP151" i="70"/>
  <c r="AP147" i="70"/>
  <c r="AP143" i="70"/>
  <c r="AP139" i="70"/>
  <c r="AP137" i="70"/>
  <c r="AP130" i="70"/>
  <c r="AP126" i="70"/>
  <c r="AP142" i="70"/>
  <c r="AP135" i="70"/>
  <c r="AP133" i="70"/>
  <c r="AP131" i="70"/>
  <c r="AP127" i="70"/>
  <c r="AP138" i="70"/>
  <c r="AP128" i="70"/>
  <c r="AP124" i="70"/>
  <c r="AP141" i="70"/>
  <c r="AP134" i="70"/>
  <c r="AP129" i="70"/>
  <c r="AP125" i="70"/>
  <c r="Z152" i="70"/>
  <c r="Z148" i="70"/>
  <c r="Z144" i="70"/>
  <c r="Z140" i="70"/>
  <c r="Z136" i="70"/>
  <c r="Z153" i="70"/>
  <c r="Z149" i="70"/>
  <c r="Z145" i="70"/>
  <c r="Z150" i="70"/>
  <c r="Z146" i="70"/>
  <c r="Z151" i="70"/>
  <c r="Z147" i="70"/>
  <c r="Z143" i="70"/>
  <c r="Z139" i="70"/>
  <c r="Z137" i="70"/>
  <c r="Z130" i="70"/>
  <c r="Z126" i="70"/>
  <c r="Z142" i="70"/>
  <c r="Z135" i="70"/>
  <c r="Z133" i="70"/>
  <c r="Z131" i="70"/>
  <c r="Z127" i="70"/>
  <c r="Z138" i="70"/>
  <c r="Z132" i="70"/>
  <c r="Z128" i="70"/>
  <c r="Z124" i="70"/>
  <c r="Z141" i="70"/>
  <c r="Z134" i="70"/>
  <c r="Z129" i="70"/>
  <c r="Z125" i="70"/>
  <c r="J152" i="70"/>
  <c r="J148" i="70"/>
  <c r="J144" i="70"/>
  <c r="J140" i="70"/>
  <c r="J136" i="70"/>
  <c r="J153" i="70"/>
  <c r="J149" i="70"/>
  <c r="J145" i="70"/>
  <c r="J150" i="70"/>
  <c r="J146" i="70"/>
  <c r="J151" i="70"/>
  <c r="J147" i="70"/>
  <c r="J143" i="70"/>
  <c r="J139" i="70"/>
  <c r="J137" i="70"/>
  <c r="J130" i="70"/>
  <c r="J126" i="70"/>
  <c r="J142" i="70"/>
  <c r="J135" i="70"/>
  <c r="J133" i="70"/>
  <c r="J131" i="70"/>
  <c r="J127" i="70"/>
  <c r="J138" i="70"/>
  <c r="J132" i="70"/>
  <c r="J128" i="70"/>
  <c r="J124" i="70"/>
  <c r="J141" i="70"/>
  <c r="J134" i="70"/>
  <c r="J129" i="70"/>
  <c r="J125" i="70"/>
  <c r="DY216" i="70"/>
  <c r="DA216" i="70"/>
  <c r="AU153" i="70"/>
  <c r="AU149" i="70"/>
  <c r="AU145" i="70"/>
  <c r="AU141" i="70"/>
  <c r="AU137" i="70"/>
  <c r="AU133" i="70"/>
  <c r="AU150" i="70"/>
  <c r="AU146" i="70"/>
  <c r="AU151" i="70"/>
  <c r="AU147" i="70"/>
  <c r="AU152" i="70"/>
  <c r="AU148" i="70"/>
  <c r="AU144" i="70"/>
  <c r="AU143" i="70"/>
  <c r="AU139" i="70"/>
  <c r="AU132" i="70"/>
  <c r="AU131" i="70"/>
  <c r="AU127" i="70"/>
  <c r="AU142" i="70"/>
  <c r="AU135" i="70"/>
  <c r="AU128" i="70"/>
  <c r="AU124" i="70"/>
  <c r="AU140" i="70"/>
  <c r="AU138" i="70"/>
  <c r="AU129" i="70"/>
  <c r="AU125" i="70"/>
  <c r="AU136" i="70"/>
  <c r="AU134" i="70"/>
  <c r="AU130" i="70"/>
  <c r="AU126" i="70"/>
  <c r="EN216" i="70"/>
  <c r="DP216" i="70"/>
  <c r="CR216" i="70"/>
  <c r="BT216" i="70"/>
  <c r="AV216" i="70"/>
  <c r="X216" i="70"/>
  <c r="EE216" i="70"/>
  <c r="DG216" i="70"/>
  <c r="AV150" i="70"/>
  <c r="AV146" i="70"/>
  <c r="AV142" i="70"/>
  <c r="AV138" i="70"/>
  <c r="AV134" i="70"/>
  <c r="AV151" i="70"/>
  <c r="AV147" i="70"/>
  <c r="AV152" i="70"/>
  <c r="AV148" i="70"/>
  <c r="AV144" i="70"/>
  <c r="AV153" i="70"/>
  <c r="AV149" i="70"/>
  <c r="AV145" i="70"/>
  <c r="AV137" i="70"/>
  <c r="AV135" i="70"/>
  <c r="AV128" i="70"/>
  <c r="AV124" i="70"/>
  <c r="AV140" i="70"/>
  <c r="AV133" i="70"/>
  <c r="AV129" i="70"/>
  <c r="AV125" i="70"/>
  <c r="AV136" i="70"/>
  <c r="AV130" i="70"/>
  <c r="AV126" i="70"/>
  <c r="AV143" i="70"/>
  <c r="AV141" i="70"/>
  <c r="AV139" i="70"/>
  <c r="AV132" i="70"/>
  <c r="AV131" i="70"/>
  <c r="AV127" i="70"/>
  <c r="AN150" i="70"/>
  <c r="AN146" i="70"/>
  <c r="AN142" i="70"/>
  <c r="AN138" i="70"/>
  <c r="AN134" i="70"/>
  <c r="AN151" i="70"/>
  <c r="AN147" i="70"/>
  <c r="AN152" i="70"/>
  <c r="AN148" i="70"/>
  <c r="AN144" i="70"/>
  <c r="AN153" i="70"/>
  <c r="AN149" i="70"/>
  <c r="AN145" i="70"/>
  <c r="AN136" i="70"/>
  <c r="AN128" i="70"/>
  <c r="AN124" i="70"/>
  <c r="AN141" i="70"/>
  <c r="AN139" i="70"/>
  <c r="AN132" i="70"/>
  <c r="AN129" i="70"/>
  <c r="AN125" i="70"/>
  <c r="AN137" i="70"/>
  <c r="AN135" i="70"/>
  <c r="AN130" i="70"/>
  <c r="AN126" i="70"/>
  <c r="AN143" i="70"/>
  <c r="AN140" i="70"/>
  <c r="AN133" i="70"/>
  <c r="AN131" i="70"/>
  <c r="AN127" i="70"/>
  <c r="AF150" i="70"/>
  <c r="AF146" i="70"/>
  <c r="AF142" i="70"/>
  <c r="AF138" i="70"/>
  <c r="AF134" i="70"/>
  <c r="AF151" i="70"/>
  <c r="AF147" i="70"/>
  <c r="AF152" i="70"/>
  <c r="AF148" i="70"/>
  <c r="AF144" i="70"/>
  <c r="AF153" i="70"/>
  <c r="AF149" i="70"/>
  <c r="AF145" i="70"/>
  <c r="AF137" i="70"/>
  <c r="AF135" i="70"/>
  <c r="AF132" i="70"/>
  <c r="AF128" i="70"/>
  <c r="AF124" i="70"/>
  <c r="AF140" i="70"/>
  <c r="AF133" i="70"/>
  <c r="AF129" i="70"/>
  <c r="AF125" i="70"/>
  <c r="AF136" i="70"/>
  <c r="AF130" i="70"/>
  <c r="AF126" i="70"/>
  <c r="AF143" i="70"/>
  <c r="AF141" i="70"/>
  <c r="AF139" i="70"/>
  <c r="AF131" i="70"/>
  <c r="AF127" i="70"/>
  <c r="X150" i="70"/>
  <c r="X146" i="70"/>
  <c r="X142" i="70"/>
  <c r="X138" i="70"/>
  <c r="X134" i="70"/>
  <c r="X151" i="70"/>
  <c r="X147" i="70"/>
  <c r="X152" i="70"/>
  <c r="X148" i="70"/>
  <c r="X144" i="70"/>
  <c r="X153" i="70"/>
  <c r="X149" i="70"/>
  <c r="X145" i="70"/>
  <c r="X136" i="70"/>
  <c r="X132" i="70"/>
  <c r="X128" i="70"/>
  <c r="X124" i="70"/>
  <c r="X141" i="70"/>
  <c r="X139" i="70"/>
  <c r="X129" i="70"/>
  <c r="X125" i="70"/>
  <c r="X137" i="70"/>
  <c r="X135" i="70"/>
  <c r="X130" i="70"/>
  <c r="X126" i="70"/>
  <c r="X143" i="70"/>
  <c r="X140" i="70"/>
  <c r="X133" i="70"/>
  <c r="X131" i="70"/>
  <c r="X127" i="70"/>
  <c r="P150" i="70"/>
  <c r="P146" i="70"/>
  <c r="P142" i="70"/>
  <c r="P138" i="70"/>
  <c r="P134" i="70"/>
  <c r="P151" i="70"/>
  <c r="P147" i="70"/>
  <c r="P152" i="70"/>
  <c r="P148" i="70"/>
  <c r="P144" i="70"/>
  <c r="P153" i="70"/>
  <c r="P149" i="70"/>
  <c r="P145" i="70"/>
  <c r="P137" i="70"/>
  <c r="P135" i="70"/>
  <c r="P132" i="70"/>
  <c r="P128" i="70"/>
  <c r="P124" i="70"/>
  <c r="P140" i="70"/>
  <c r="P133" i="70"/>
  <c r="P129" i="70"/>
  <c r="P125" i="70"/>
  <c r="P136" i="70"/>
  <c r="P130" i="70"/>
  <c r="P126" i="70"/>
  <c r="P143" i="70"/>
  <c r="P141" i="70"/>
  <c r="P139" i="70"/>
  <c r="P131" i="70"/>
  <c r="P127" i="70"/>
  <c r="H150" i="70"/>
  <c r="H146" i="70"/>
  <c r="H142" i="70"/>
  <c r="H138" i="70"/>
  <c r="H134" i="70"/>
  <c r="H151" i="70"/>
  <c r="H147" i="70"/>
  <c r="H152" i="70"/>
  <c r="H148" i="70"/>
  <c r="H144" i="70"/>
  <c r="H153" i="70"/>
  <c r="H149" i="70"/>
  <c r="H145" i="70"/>
  <c r="H136" i="70"/>
  <c r="H132" i="70"/>
  <c r="H128" i="70"/>
  <c r="H124" i="70"/>
  <c r="H141" i="70"/>
  <c r="H139" i="70"/>
  <c r="H129" i="70"/>
  <c r="H125" i="70"/>
  <c r="H137" i="70"/>
  <c r="H135" i="70"/>
  <c r="H130" i="70"/>
  <c r="H126" i="70"/>
  <c r="H143" i="70"/>
  <c r="H140" i="70"/>
  <c r="H133" i="70"/>
  <c r="H131" i="70"/>
  <c r="H127" i="70"/>
  <c r="A53" i="70"/>
  <c r="CE217" i="70"/>
  <c r="H260" i="70" s="1"/>
  <c r="CE214" i="70"/>
  <c r="CC216" i="70" s="1"/>
  <c r="BW217" i="70"/>
  <c r="BW214" i="70"/>
  <c r="BW216" i="70" s="1"/>
  <c r="BO217" i="70"/>
  <c r="G255" i="70" s="1"/>
  <c r="BO214" i="70"/>
  <c r="BG217" i="70"/>
  <c r="H252" i="70" s="1"/>
  <c r="BG214" i="70"/>
  <c r="BE216" i="70" s="1"/>
  <c r="AY217" i="70"/>
  <c r="AY214" i="70"/>
  <c r="AY216" i="70" s="1"/>
  <c r="AQ217" i="70"/>
  <c r="G247" i="70" s="1"/>
  <c r="AQ214" i="70"/>
  <c r="AI217" i="70"/>
  <c r="H244" i="70" s="1"/>
  <c r="AI214" i="70"/>
  <c r="AG216" i="70" s="1"/>
  <c r="AA217" i="70"/>
  <c r="AA214" i="70"/>
  <c r="AA216" i="70" s="1"/>
  <c r="S217" i="70"/>
  <c r="G239" i="70" s="1"/>
  <c r="S214" i="70"/>
  <c r="K217" i="70"/>
  <c r="H236" i="70" s="1"/>
  <c r="K214" i="70"/>
  <c r="I216" i="70" s="1"/>
  <c r="C217" i="70"/>
  <c r="C214" i="70"/>
  <c r="C216" i="70" s="1"/>
  <c r="BN216" i="68"/>
  <c r="AT151" i="69"/>
  <c r="AT147" i="69"/>
  <c r="AT143" i="69"/>
  <c r="AT152" i="69"/>
  <c r="AT148" i="69"/>
  <c r="AT144" i="69"/>
  <c r="AT140" i="69"/>
  <c r="AT136" i="69"/>
  <c r="AT146" i="69"/>
  <c r="AT139" i="69"/>
  <c r="AT137" i="69"/>
  <c r="AT134" i="69"/>
  <c r="AT130" i="69"/>
  <c r="AT126" i="69"/>
  <c r="AT153" i="69"/>
  <c r="AT145" i="69"/>
  <c r="AT142" i="69"/>
  <c r="AT135" i="69"/>
  <c r="AT131" i="69"/>
  <c r="AT127" i="69"/>
  <c r="AT150" i="69"/>
  <c r="AT138" i="69"/>
  <c r="AT132" i="69"/>
  <c r="AT149" i="69"/>
  <c r="AT141" i="69"/>
  <c r="AT128" i="69"/>
  <c r="AT133" i="69"/>
  <c r="AT125" i="69"/>
  <c r="AT129" i="69"/>
  <c r="AT124" i="69"/>
  <c r="AL151" i="69"/>
  <c r="AL147" i="69"/>
  <c r="AL143" i="69"/>
  <c r="AL152" i="69"/>
  <c r="AL148" i="69"/>
  <c r="AL144" i="69"/>
  <c r="AL140" i="69"/>
  <c r="AL136" i="69"/>
  <c r="AL146" i="69"/>
  <c r="AL138" i="69"/>
  <c r="AL134" i="69"/>
  <c r="AL130" i="69"/>
  <c r="AL126" i="69"/>
  <c r="AL153" i="69"/>
  <c r="AL145" i="69"/>
  <c r="AL141" i="69"/>
  <c r="AL135" i="69"/>
  <c r="AL131" i="69"/>
  <c r="AL150" i="69"/>
  <c r="AL139" i="69"/>
  <c r="AL137" i="69"/>
  <c r="AL132" i="69"/>
  <c r="AL142" i="69"/>
  <c r="AL128" i="69"/>
  <c r="AL149" i="69"/>
  <c r="AL124" i="69"/>
  <c r="AL127" i="69"/>
  <c r="AL133" i="69"/>
  <c r="AL129" i="69"/>
  <c r="AL125" i="69"/>
  <c r="AD151" i="69"/>
  <c r="AD147" i="69"/>
  <c r="AD143" i="69"/>
  <c r="AD152" i="69"/>
  <c r="AD148" i="69"/>
  <c r="AD144" i="69"/>
  <c r="AD140" i="69"/>
  <c r="AD136" i="69"/>
  <c r="AD146" i="69"/>
  <c r="AD139" i="69"/>
  <c r="AD137" i="69"/>
  <c r="AD134" i="69"/>
  <c r="AD130" i="69"/>
  <c r="AD126" i="69"/>
  <c r="AD153" i="69"/>
  <c r="AD145" i="69"/>
  <c r="AD142" i="69"/>
  <c r="AD135" i="69"/>
  <c r="AD131" i="69"/>
  <c r="AD150" i="69"/>
  <c r="AD138" i="69"/>
  <c r="AD132" i="69"/>
  <c r="AD128" i="69"/>
  <c r="AD127" i="69"/>
  <c r="AD133" i="69"/>
  <c r="AD125" i="69"/>
  <c r="AD149" i="69"/>
  <c r="AD141" i="69"/>
  <c r="AD129" i="69"/>
  <c r="AD124" i="69"/>
  <c r="F276" i="69"/>
  <c r="F268" i="69"/>
  <c r="F260" i="69"/>
  <c r="F252" i="69"/>
  <c r="F244" i="69"/>
  <c r="F236" i="69"/>
  <c r="DH214" i="69"/>
  <c r="DG216" i="69" s="1"/>
  <c r="DH217" i="69"/>
  <c r="G270" i="69" s="1"/>
  <c r="AQ152" i="69"/>
  <c r="AQ148" i="69"/>
  <c r="AQ144" i="69"/>
  <c r="AQ153" i="69"/>
  <c r="AQ149" i="69"/>
  <c r="AQ145" i="69"/>
  <c r="AQ141" i="69"/>
  <c r="AQ137" i="69"/>
  <c r="AQ147" i="69"/>
  <c r="AQ140" i="69"/>
  <c r="AQ138" i="69"/>
  <c r="AQ135" i="69"/>
  <c r="AQ131" i="69"/>
  <c r="AQ127" i="69"/>
  <c r="AQ146" i="69"/>
  <c r="AQ136" i="69"/>
  <c r="AQ132" i="69"/>
  <c r="AQ128" i="69"/>
  <c r="AQ151" i="69"/>
  <c r="AQ143" i="69"/>
  <c r="AQ139" i="69"/>
  <c r="AQ133" i="69"/>
  <c r="AQ129" i="69"/>
  <c r="AQ134" i="69"/>
  <c r="AQ126" i="69"/>
  <c r="AQ124" i="69"/>
  <c r="AQ150" i="69"/>
  <c r="AQ142" i="69"/>
  <c r="AQ130" i="69"/>
  <c r="AQ125" i="69"/>
  <c r="AA152" i="69"/>
  <c r="AA148" i="69"/>
  <c r="AA144" i="69"/>
  <c r="AA153" i="69"/>
  <c r="AA149" i="69"/>
  <c r="AA145" i="69"/>
  <c r="AA141" i="69"/>
  <c r="AA137" i="69"/>
  <c r="AA147" i="69"/>
  <c r="AA140" i="69"/>
  <c r="AA138" i="69"/>
  <c r="AA135" i="69"/>
  <c r="AA131" i="69"/>
  <c r="AA127" i="69"/>
  <c r="AA146" i="69"/>
  <c r="AA136" i="69"/>
  <c r="AA132" i="69"/>
  <c r="AA128" i="69"/>
  <c r="AA151" i="69"/>
  <c r="AA143" i="69"/>
  <c r="AA139" i="69"/>
  <c r="AA133" i="69"/>
  <c r="AA150" i="69"/>
  <c r="AA129" i="69"/>
  <c r="AA134" i="69"/>
  <c r="AA126" i="69"/>
  <c r="AA124" i="69"/>
  <c r="AA142" i="69"/>
  <c r="AA130" i="69"/>
  <c r="AA125" i="69"/>
  <c r="K152" i="69"/>
  <c r="K148" i="69"/>
  <c r="K144" i="69"/>
  <c r="K153" i="69"/>
  <c r="K149" i="69"/>
  <c r="K145" i="69"/>
  <c r="K141" i="69"/>
  <c r="K137" i="69"/>
  <c r="K147" i="69"/>
  <c r="K140" i="69"/>
  <c r="K138" i="69"/>
  <c r="K135" i="69"/>
  <c r="K131" i="69"/>
  <c r="K127" i="69"/>
  <c r="K146" i="69"/>
  <c r="K143" i="69"/>
  <c r="K136" i="69"/>
  <c r="K132" i="69"/>
  <c r="K128" i="69"/>
  <c r="K151" i="69"/>
  <c r="K139" i="69"/>
  <c r="K133" i="69"/>
  <c r="K129" i="69"/>
  <c r="K142" i="69"/>
  <c r="K134" i="69"/>
  <c r="K126" i="69"/>
  <c r="K124" i="69"/>
  <c r="K150" i="69"/>
  <c r="K130" i="69"/>
  <c r="K125" i="69"/>
  <c r="CZ217" i="69"/>
  <c r="H267" i="69" s="1"/>
  <c r="CZ214" i="69"/>
  <c r="CI216" i="69"/>
  <c r="F254" i="69"/>
  <c r="BK219" i="69"/>
  <c r="B184" i="69"/>
  <c r="B87" i="69"/>
  <c r="B125" i="69"/>
  <c r="U150" i="69"/>
  <c r="U146" i="69"/>
  <c r="U151" i="69"/>
  <c r="U147" i="69"/>
  <c r="U143" i="69"/>
  <c r="U139" i="69"/>
  <c r="U149" i="69"/>
  <c r="U142" i="69"/>
  <c r="U140" i="69"/>
  <c r="U133" i="69"/>
  <c r="U129" i="69"/>
  <c r="U125" i="69"/>
  <c r="U148" i="69"/>
  <c r="U138" i="69"/>
  <c r="U134" i="69"/>
  <c r="U130" i="69"/>
  <c r="U153" i="69"/>
  <c r="U145" i="69"/>
  <c r="U141" i="69"/>
  <c r="U135" i="69"/>
  <c r="U152" i="69"/>
  <c r="U132" i="69"/>
  <c r="U131" i="69"/>
  <c r="U136" i="69"/>
  <c r="U128" i="69"/>
  <c r="U126" i="69"/>
  <c r="U124" i="69"/>
  <c r="U144" i="69"/>
  <c r="U137" i="69"/>
  <c r="U127" i="69"/>
  <c r="I150" i="69"/>
  <c r="I146" i="69"/>
  <c r="I151" i="69"/>
  <c r="I147" i="69"/>
  <c r="I143" i="69"/>
  <c r="I139" i="69"/>
  <c r="I153" i="69"/>
  <c r="I145" i="69"/>
  <c r="I137" i="69"/>
  <c r="I133" i="69"/>
  <c r="I129" i="69"/>
  <c r="I125" i="69"/>
  <c r="I152" i="69"/>
  <c r="I144" i="69"/>
  <c r="I142" i="69"/>
  <c r="I140" i="69"/>
  <c r="I134" i="69"/>
  <c r="I130" i="69"/>
  <c r="I149" i="69"/>
  <c r="I138" i="69"/>
  <c r="I135" i="69"/>
  <c r="I136" i="69"/>
  <c r="I127" i="69"/>
  <c r="I131" i="69"/>
  <c r="I126" i="69"/>
  <c r="I148" i="69"/>
  <c r="I141" i="69"/>
  <c r="I132" i="69"/>
  <c r="I128" i="69"/>
  <c r="I124" i="69"/>
  <c r="AV153" i="69"/>
  <c r="AV149" i="69"/>
  <c r="AV145" i="69"/>
  <c r="AV150" i="69"/>
  <c r="AV146" i="69"/>
  <c r="AV142" i="69"/>
  <c r="AV138" i="69"/>
  <c r="AV148" i="69"/>
  <c r="AV140" i="69"/>
  <c r="AV132" i="69"/>
  <c r="AV128" i="69"/>
  <c r="AV124" i="69"/>
  <c r="AV147" i="69"/>
  <c r="AV136" i="69"/>
  <c r="AV133" i="69"/>
  <c r="AV129" i="69"/>
  <c r="AV152" i="69"/>
  <c r="AV144" i="69"/>
  <c r="AV141" i="69"/>
  <c r="AV139" i="69"/>
  <c r="AV134" i="69"/>
  <c r="AV130" i="69"/>
  <c r="AV127" i="69"/>
  <c r="AV126" i="69"/>
  <c r="AV143" i="69"/>
  <c r="AV137" i="69"/>
  <c r="AV131" i="69"/>
  <c r="AV151" i="69"/>
  <c r="AV135" i="69"/>
  <c r="AV125" i="69"/>
  <c r="AN153" i="69"/>
  <c r="AN149" i="69"/>
  <c r="AN145" i="69"/>
  <c r="AN150" i="69"/>
  <c r="AN146" i="69"/>
  <c r="AN142" i="69"/>
  <c r="AN138" i="69"/>
  <c r="AN148" i="69"/>
  <c r="AN141" i="69"/>
  <c r="AN139" i="69"/>
  <c r="AN132" i="69"/>
  <c r="AN128" i="69"/>
  <c r="AN124" i="69"/>
  <c r="AN147" i="69"/>
  <c r="AN137" i="69"/>
  <c r="AN133" i="69"/>
  <c r="AN129" i="69"/>
  <c r="AN152" i="69"/>
  <c r="AN144" i="69"/>
  <c r="AN140" i="69"/>
  <c r="AN134" i="69"/>
  <c r="AN151" i="69"/>
  <c r="AN131" i="69"/>
  <c r="AN130" i="69"/>
  <c r="AN136" i="69"/>
  <c r="AN135" i="69"/>
  <c r="AN127" i="69"/>
  <c r="AN125" i="69"/>
  <c r="AN143" i="69"/>
  <c r="AN126" i="69"/>
  <c r="AF153" i="69"/>
  <c r="AF149" i="69"/>
  <c r="AF145" i="69"/>
  <c r="AF150" i="69"/>
  <c r="AF146" i="69"/>
  <c r="AF142" i="69"/>
  <c r="AF138" i="69"/>
  <c r="AF148" i="69"/>
  <c r="AF140" i="69"/>
  <c r="AF132" i="69"/>
  <c r="AF128" i="69"/>
  <c r="AF124" i="69"/>
  <c r="AF147" i="69"/>
  <c r="AF136" i="69"/>
  <c r="AF133" i="69"/>
  <c r="AF129" i="69"/>
  <c r="AF152" i="69"/>
  <c r="AF144" i="69"/>
  <c r="AF141" i="69"/>
  <c r="AF139" i="69"/>
  <c r="AF134" i="69"/>
  <c r="AF143" i="69"/>
  <c r="AF130" i="69"/>
  <c r="AF151" i="69"/>
  <c r="AF137" i="69"/>
  <c r="AF126" i="69"/>
  <c r="AF135" i="69"/>
  <c r="AF131" i="69"/>
  <c r="AF125" i="69"/>
  <c r="AF127" i="69"/>
  <c r="X153" i="69"/>
  <c r="X149" i="69"/>
  <c r="X145" i="69"/>
  <c r="X150" i="69"/>
  <c r="X146" i="69"/>
  <c r="X142" i="69"/>
  <c r="X138" i="69"/>
  <c r="X148" i="69"/>
  <c r="X141" i="69"/>
  <c r="X139" i="69"/>
  <c r="X136" i="69"/>
  <c r="X132" i="69"/>
  <c r="X128" i="69"/>
  <c r="X124" i="69"/>
  <c r="X147" i="69"/>
  <c r="X137" i="69"/>
  <c r="X133" i="69"/>
  <c r="X129" i="69"/>
  <c r="X152" i="69"/>
  <c r="X144" i="69"/>
  <c r="X140" i="69"/>
  <c r="X134" i="69"/>
  <c r="X130" i="69"/>
  <c r="X143" i="69"/>
  <c r="X135" i="69"/>
  <c r="X127" i="69"/>
  <c r="X125" i="69"/>
  <c r="X151" i="69"/>
  <c r="X131" i="69"/>
  <c r="X126" i="69"/>
  <c r="P153" i="69"/>
  <c r="P149" i="69"/>
  <c r="P145" i="69"/>
  <c r="P150" i="69"/>
  <c r="P146" i="69"/>
  <c r="P142" i="69"/>
  <c r="P138" i="69"/>
  <c r="P148" i="69"/>
  <c r="P140" i="69"/>
  <c r="P136" i="69"/>
  <c r="P132" i="69"/>
  <c r="P128" i="69"/>
  <c r="P124" i="69"/>
  <c r="P147" i="69"/>
  <c r="P143" i="69"/>
  <c r="P133" i="69"/>
  <c r="P129" i="69"/>
  <c r="P152" i="69"/>
  <c r="P144" i="69"/>
  <c r="P141" i="69"/>
  <c r="P139" i="69"/>
  <c r="P134" i="69"/>
  <c r="P137" i="69"/>
  <c r="P130" i="69"/>
  <c r="P126" i="69"/>
  <c r="P151" i="69"/>
  <c r="P135" i="69"/>
  <c r="P131" i="69"/>
  <c r="P127" i="69"/>
  <c r="P125" i="69"/>
  <c r="H153" i="69"/>
  <c r="H149" i="69"/>
  <c r="H145" i="69"/>
  <c r="H150" i="69"/>
  <c r="H146" i="69"/>
  <c r="H142" i="69"/>
  <c r="H138" i="69"/>
  <c r="H148" i="69"/>
  <c r="H141" i="69"/>
  <c r="H139" i="69"/>
  <c r="H136" i="69"/>
  <c r="H132" i="69"/>
  <c r="H128" i="69"/>
  <c r="H124" i="69"/>
  <c r="H147" i="69"/>
  <c r="H137" i="69"/>
  <c r="H133" i="69"/>
  <c r="H129" i="69"/>
  <c r="H152" i="69"/>
  <c r="H144" i="69"/>
  <c r="H140" i="69"/>
  <c r="H134" i="69"/>
  <c r="H151" i="69"/>
  <c r="H143" i="69"/>
  <c r="H130" i="69"/>
  <c r="H135" i="69"/>
  <c r="H127" i="69"/>
  <c r="H125" i="69"/>
  <c r="H131" i="69"/>
  <c r="H126" i="69"/>
  <c r="AC150" i="69"/>
  <c r="AC146" i="69"/>
  <c r="AC151" i="69"/>
  <c r="AC147" i="69"/>
  <c r="AC143" i="69"/>
  <c r="AC139" i="69"/>
  <c r="AC149" i="69"/>
  <c r="AC141" i="69"/>
  <c r="AC133" i="69"/>
  <c r="AC129" i="69"/>
  <c r="AC125" i="69"/>
  <c r="AC148" i="69"/>
  <c r="AC137" i="69"/>
  <c r="AC134" i="69"/>
  <c r="AC130" i="69"/>
  <c r="AC153" i="69"/>
  <c r="AC145" i="69"/>
  <c r="AC142" i="69"/>
  <c r="AC140" i="69"/>
  <c r="AC135" i="69"/>
  <c r="AC138" i="69"/>
  <c r="AC131" i="69"/>
  <c r="AC124" i="69"/>
  <c r="AC128" i="69"/>
  <c r="AC127" i="69"/>
  <c r="AC144" i="69"/>
  <c r="AC132" i="69"/>
  <c r="AC152" i="69"/>
  <c r="AC136" i="69"/>
  <c r="AC126" i="69"/>
  <c r="EN216" i="68"/>
  <c r="DP216" i="68"/>
  <c r="CR216" i="68"/>
  <c r="BT216" i="68"/>
  <c r="AV216" i="68"/>
  <c r="X216" i="68"/>
  <c r="EQ216" i="68"/>
  <c r="J151" i="69"/>
  <c r="J147" i="69"/>
  <c r="J152" i="69"/>
  <c r="J148" i="69"/>
  <c r="J144" i="69"/>
  <c r="J140" i="69"/>
  <c r="J150" i="69"/>
  <c r="J142" i="69"/>
  <c r="J134" i="69"/>
  <c r="J130" i="69"/>
  <c r="J126" i="69"/>
  <c r="J149" i="69"/>
  <c r="J138" i="69"/>
  <c r="J135" i="69"/>
  <c r="J131" i="69"/>
  <c r="J146" i="69"/>
  <c r="J143" i="69"/>
  <c r="J141" i="69"/>
  <c r="J136" i="69"/>
  <c r="J132" i="69"/>
  <c r="J125" i="69"/>
  <c r="J137" i="69"/>
  <c r="J129" i="69"/>
  <c r="J145" i="69"/>
  <c r="J139" i="69"/>
  <c r="J133" i="69"/>
  <c r="J128" i="69"/>
  <c r="J124" i="69"/>
  <c r="J153" i="69"/>
  <c r="J127" i="69"/>
  <c r="CB214" i="69"/>
  <c r="CB217" i="69"/>
  <c r="H259" i="69" s="1"/>
  <c r="AU152" i="69"/>
  <c r="AU148" i="69"/>
  <c r="AU144" i="69"/>
  <c r="AU153" i="69"/>
  <c r="AU149" i="69"/>
  <c r="AU145" i="69"/>
  <c r="AU141" i="69"/>
  <c r="AU137" i="69"/>
  <c r="AU151" i="69"/>
  <c r="AU143" i="69"/>
  <c r="AU142" i="69"/>
  <c r="AU135" i="69"/>
  <c r="AU131" i="69"/>
  <c r="AU127" i="69"/>
  <c r="AU150" i="69"/>
  <c r="AU140" i="69"/>
  <c r="AU138" i="69"/>
  <c r="AU132" i="69"/>
  <c r="AU128" i="69"/>
  <c r="AU147" i="69"/>
  <c r="AU136" i="69"/>
  <c r="AU133" i="69"/>
  <c r="AU134" i="69"/>
  <c r="AU125" i="69"/>
  <c r="AU130" i="69"/>
  <c r="AU129" i="69"/>
  <c r="AU126" i="69"/>
  <c r="AU124" i="69"/>
  <c r="AU146" i="69"/>
  <c r="AU139" i="69"/>
  <c r="AE152" i="69"/>
  <c r="AE148" i="69"/>
  <c r="AE144" i="69"/>
  <c r="AE153" i="69"/>
  <c r="AE149" i="69"/>
  <c r="AE145" i="69"/>
  <c r="AE141" i="69"/>
  <c r="AE137" i="69"/>
  <c r="AE151" i="69"/>
  <c r="AE143" i="69"/>
  <c r="AE142" i="69"/>
  <c r="AE135" i="69"/>
  <c r="AE131" i="69"/>
  <c r="AE127" i="69"/>
  <c r="AE150" i="69"/>
  <c r="AE140" i="69"/>
  <c r="AE138" i="69"/>
  <c r="AE132" i="69"/>
  <c r="AE128" i="69"/>
  <c r="AE147" i="69"/>
  <c r="AE136" i="69"/>
  <c r="AE133" i="69"/>
  <c r="AE134" i="69"/>
  <c r="AE125" i="69"/>
  <c r="AE146" i="69"/>
  <c r="AE130" i="69"/>
  <c r="AE139" i="69"/>
  <c r="AE129" i="69"/>
  <c r="AE126" i="69"/>
  <c r="AE124" i="69"/>
  <c r="O152" i="69"/>
  <c r="O148" i="69"/>
  <c r="O144" i="69"/>
  <c r="O153" i="69"/>
  <c r="O149" i="69"/>
  <c r="O145" i="69"/>
  <c r="O141" i="69"/>
  <c r="O137" i="69"/>
  <c r="O151" i="69"/>
  <c r="O142" i="69"/>
  <c r="O135" i="69"/>
  <c r="O131" i="69"/>
  <c r="O127" i="69"/>
  <c r="O150" i="69"/>
  <c r="O140" i="69"/>
  <c r="O138" i="69"/>
  <c r="O136" i="69"/>
  <c r="O132" i="69"/>
  <c r="O128" i="69"/>
  <c r="O147" i="69"/>
  <c r="O143" i="69"/>
  <c r="O133" i="69"/>
  <c r="O134" i="69"/>
  <c r="O125" i="69"/>
  <c r="O139" i="69"/>
  <c r="O130" i="69"/>
  <c r="O129" i="69"/>
  <c r="O126" i="69"/>
  <c r="O124" i="69"/>
  <c r="O146" i="69"/>
  <c r="F269" i="69"/>
  <c r="F253" i="69"/>
  <c r="F237" i="69"/>
  <c r="BT217" i="69"/>
  <c r="BT214" i="69"/>
  <c r="F278" i="69"/>
  <c r="F270" i="69"/>
  <c r="CI219" i="69"/>
  <c r="F262" i="69"/>
  <c r="BK216" i="69"/>
  <c r="F246" i="69"/>
  <c r="F238" i="69"/>
  <c r="F265" i="69"/>
  <c r="Q150" i="69"/>
  <c r="Q146" i="69"/>
  <c r="Q151" i="69"/>
  <c r="Q147" i="69"/>
  <c r="Q143" i="69"/>
  <c r="Q139" i="69"/>
  <c r="Q153" i="69"/>
  <c r="Q145" i="69"/>
  <c r="Q138" i="69"/>
  <c r="Q133" i="69"/>
  <c r="Q129" i="69"/>
  <c r="Q125" i="69"/>
  <c r="Q152" i="69"/>
  <c r="Q144" i="69"/>
  <c r="Q141" i="69"/>
  <c r="Q134" i="69"/>
  <c r="Q130" i="69"/>
  <c r="Q149" i="69"/>
  <c r="Q137" i="69"/>
  <c r="Q135" i="69"/>
  <c r="Q142" i="69"/>
  <c r="Q126" i="69"/>
  <c r="Q132" i="69"/>
  <c r="Q124" i="69"/>
  <c r="Q148" i="69"/>
  <c r="Q136" i="69"/>
  <c r="Q131" i="69"/>
  <c r="Q127" i="69"/>
  <c r="Q140" i="69"/>
  <c r="Q128" i="69"/>
  <c r="AH151" i="69"/>
  <c r="AH147" i="69"/>
  <c r="AH143" i="69"/>
  <c r="AH152" i="69"/>
  <c r="AH148" i="69"/>
  <c r="AH144" i="69"/>
  <c r="AH140" i="69"/>
  <c r="AH136" i="69"/>
  <c r="AH150" i="69"/>
  <c r="AH141" i="69"/>
  <c r="AH134" i="69"/>
  <c r="AH130" i="69"/>
  <c r="AH126" i="69"/>
  <c r="AH149" i="69"/>
  <c r="AH139" i="69"/>
  <c r="AH137" i="69"/>
  <c r="AH135" i="69"/>
  <c r="AH131" i="69"/>
  <c r="AH146" i="69"/>
  <c r="AH142" i="69"/>
  <c r="AH132" i="69"/>
  <c r="AH153" i="69"/>
  <c r="AH133" i="69"/>
  <c r="AH124" i="69"/>
  <c r="AH129" i="69"/>
  <c r="AH127" i="69"/>
  <c r="AH128" i="69"/>
  <c r="AH125" i="69"/>
  <c r="AH145" i="69"/>
  <c r="AH138" i="69"/>
  <c r="Z151" i="69"/>
  <c r="Z147" i="69"/>
  <c r="Z143" i="69"/>
  <c r="Z152" i="69"/>
  <c r="Z148" i="69"/>
  <c r="Z144" i="69"/>
  <c r="Z140" i="69"/>
  <c r="Z150" i="69"/>
  <c r="Z142" i="69"/>
  <c r="Z134" i="69"/>
  <c r="Z130" i="69"/>
  <c r="Z126" i="69"/>
  <c r="Z149" i="69"/>
  <c r="Z138" i="69"/>
  <c r="Z135" i="69"/>
  <c r="Z131" i="69"/>
  <c r="Z146" i="69"/>
  <c r="Z141" i="69"/>
  <c r="Z136" i="69"/>
  <c r="Z132" i="69"/>
  <c r="Z145" i="69"/>
  <c r="Z125" i="69"/>
  <c r="Z153" i="69"/>
  <c r="Z129" i="69"/>
  <c r="Z137" i="69"/>
  <c r="Z133" i="69"/>
  <c r="Z128" i="69"/>
  <c r="Z124" i="69"/>
  <c r="Z139" i="69"/>
  <c r="Z127" i="69"/>
  <c r="R151" i="69"/>
  <c r="R147" i="69"/>
  <c r="R152" i="69"/>
  <c r="R148" i="69"/>
  <c r="R144" i="69"/>
  <c r="R140" i="69"/>
  <c r="R150" i="69"/>
  <c r="R143" i="69"/>
  <c r="R141" i="69"/>
  <c r="R134" i="69"/>
  <c r="R130" i="69"/>
  <c r="R126" i="69"/>
  <c r="R149" i="69"/>
  <c r="R139" i="69"/>
  <c r="R137" i="69"/>
  <c r="R135" i="69"/>
  <c r="R131" i="69"/>
  <c r="R146" i="69"/>
  <c r="R142" i="69"/>
  <c r="R136" i="69"/>
  <c r="R132" i="69"/>
  <c r="R133" i="69"/>
  <c r="R124" i="69"/>
  <c r="R145" i="69"/>
  <c r="R129" i="69"/>
  <c r="R127" i="69"/>
  <c r="R153" i="69"/>
  <c r="R138" i="69"/>
  <c r="R128" i="69"/>
  <c r="R125" i="69"/>
  <c r="F241" i="69"/>
  <c r="AK150" i="69"/>
  <c r="AK146" i="69"/>
  <c r="AK151" i="69"/>
  <c r="AK147" i="69"/>
  <c r="AK143" i="69"/>
  <c r="AK139" i="69"/>
  <c r="AK149" i="69"/>
  <c r="AK142" i="69"/>
  <c r="AK140" i="69"/>
  <c r="AK133" i="69"/>
  <c r="AK129" i="69"/>
  <c r="AK125" i="69"/>
  <c r="AK148" i="69"/>
  <c r="AK138" i="69"/>
  <c r="AK136" i="69"/>
  <c r="AK134" i="69"/>
  <c r="AK130" i="69"/>
  <c r="AK153" i="69"/>
  <c r="AK145" i="69"/>
  <c r="AK141" i="69"/>
  <c r="AK135" i="69"/>
  <c r="AK131" i="69"/>
  <c r="AK137" i="69"/>
  <c r="AK132" i="69"/>
  <c r="AK144" i="69"/>
  <c r="AK128" i="69"/>
  <c r="AK126" i="69"/>
  <c r="AK152" i="69"/>
  <c r="AK124" i="69"/>
  <c r="AK127" i="69"/>
  <c r="Y150" i="69"/>
  <c r="Y146" i="69"/>
  <c r="Y151" i="69"/>
  <c r="Y147" i="69"/>
  <c r="Y143" i="69"/>
  <c r="Y139" i="69"/>
  <c r="Y153" i="69"/>
  <c r="Y145" i="69"/>
  <c r="Y137" i="69"/>
  <c r="Y133" i="69"/>
  <c r="Y129" i="69"/>
  <c r="Y125" i="69"/>
  <c r="Y152" i="69"/>
  <c r="Y144" i="69"/>
  <c r="Y142" i="69"/>
  <c r="Y140" i="69"/>
  <c r="Y134" i="69"/>
  <c r="Y130" i="69"/>
  <c r="Y149" i="69"/>
  <c r="Y138" i="69"/>
  <c r="Y135" i="69"/>
  <c r="Y141" i="69"/>
  <c r="Y136" i="69"/>
  <c r="Y127" i="69"/>
  <c r="Y148" i="69"/>
  <c r="Y131" i="69"/>
  <c r="Y126" i="69"/>
  <c r="Y132" i="69"/>
  <c r="Y128" i="69"/>
  <c r="Y124" i="69"/>
  <c r="EP217" i="69"/>
  <c r="H281" i="69" s="1"/>
  <c r="EP214" i="69"/>
  <c r="EH214" i="69"/>
  <c r="EH216" i="69" s="1"/>
  <c r="EH217" i="69"/>
  <c r="DZ217" i="69"/>
  <c r="G276" i="69" s="1"/>
  <c r="DZ214" i="69"/>
  <c r="DY216" i="69" s="1"/>
  <c r="DR217" i="69"/>
  <c r="H273" i="69" s="1"/>
  <c r="DR214" i="69"/>
  <c r="DP216" i="69" s="1"/>
  <c r="DJ217" i="69"/>
  <c r="DJ214" i="69"/>
  <c r="DJ216" i="69" s="1"/>
  <c r="DB214" i="69"/>
  <c r="DA216" i="69" s="1"/>
  <c r="DB217" i="69"/>
  <c r="G268" i="69" s="1"/>
  <c r="CT217" i="69"/>
  <c r="H265" i="69" s="1"/>
  <c r="CT214" i="69"/>
  <c r="CR216" i="69" s="1"/>
  <c r="CL217" i="69"/>
  <c r="CL214" i="69"/>
  <c r="CL216" i="69" s="1"/>
  <c r="CD217" i="69"/>
  <c r="G260" i="69" s="1"/>
  <c r="CD214" i="69"/>
  <c r="BV214" i="69"/>
  <c r="BV217" i="69"/>
  <c r="H257" i="69" s="1"/>
  <c r="BN217" i="69"/>
  <c r="BN214" i="69"/>
  <c r="BN216" i="69" s="1"/>
  <c r="BF217" i="69"/>
  <c r="G252" i="69" s="1"/>
  <c r="BF214" i="69"/>
  <c r="BE216" i="69" s="1"/>
  <c r="AX217" i="69"/>
  <c r="H249" i="69" s="1"/>
  <c r="AX214" i="69"/>
  <c r="AP214" i="69"/>
  <c r="AP216" i="69" s="1"/>
  <c r="AP217" i="69"/>
  <c r="AH217" i="69"/>
  <c r="G244" i="69" s="1"/>
  <c r="AH214" i="69"/>
  <c r="Z217" i="69"/>
  <c r="H241" i="69" s="1"/>
  <c r="Z214" i="69"/>
  <c r="X216" i="69" s="1"/>
  <c r="R217" i="69"/>
  <c r="R214" i="69"/>
  <c r="R216" i="69" s="1"/>
  <c r="J214" i="69"/>
  <c r="I216" i="69" s="1"/>
  <c r="J217" i="69"/>
  <c r="G236" i="69" s="1"/>
  <c r="AS150" i="69"/>
  <c r="AS146" i="69"/>
  <c r="AS151" i="69"/>
  <c r="AS147" i="69"/>
  <c r="AS143" i="69"/>
  <c r="AS139" i="69"/>
  <c r="AS149" i="69"/>
  <c r="AS141" i="69"/>
  <c r="AS133" i="69"/>
  <c r="AS129" i="69"/>
  <c r="AS125" i="69"/>
  <c r="AS148" i="69"/>
  <c r="AS137" i="69"/>
  <c r="AS134" i="69"/>
  <c r="AS130" i="69"/>
  <c r="AS153" i="69"/>
  <c r="AS145" i="69"/>
  <c r="AS142" i="69"/>
  <c r="AS140" i="69"/>
  <c r="AS135" i="69"/>
  <c r="AS131" i="69"/>
  <c r="AS144" i="69"/>
  <c r="AS136" i="69"/>
  <c r="AS124" i="69"/>
  <c r="AS152" i="69"/>
  <c r="AS138" i="69"/>
  <c r="AS128" i="69"/>
  <c r="AS132" i="69"/>
  <c r="AS127" i="69"/>
  <c r="AS126" i="69"/>
  <c r="B237" i="69"/>
  <c r="AP151" i="69"/>
  <c r="AP147" i="69"/>
  <c r="AP143" i="69"/>
  <c r="AP152" i="69"/>
  <c r="AP148" i="69"/>
  <c r="AP144" i="69"/>
  <c r="AP140" i="69"/>
  <c r="AP136" i="69"/>
  <c r="AP150" i="69"/>
  <c r="AP142" i="69"/>
  <c r="AP134" i="69"/>
  <c r="AP130" i="69"/>
  <c r="AP126" i="69"/>
  <c r="AP149" i="69"/>
  <c r="AP138" i="69"/>
  <c r="AP135" i="69"/>
  <c r="AP131" i="69"/>
  <c r="AP127" i="69"/>
  <c r="AP146" i="69"/>
  <c r="AP141" i="69"/>
  <c r="AP132" i="69"/>
  <c r="AP139" i="69"/>
  <c r="AP125" i="69"/>
  <c r="AP129" i="69"/>
  <c r="AP145" i="69"/>
  <c r="AP133" i="69"/>
  <c r="AP128" i="69"/>
  <c r="AP124" i="69"/>
  <c r="AP153" i="69"/>
  <c r="AP137" i="69"/>
  <c r="F280" i="69"/>
  <c r="F272" i="69"/>
  <c r="F264" i="69"/>
  <c r="F256" i="69"/>
  <c r="F248" i="69"/>
  <c r="F240" i="69"/>
  <c r="AV214" i="69"/>
  <c r="AV217" i="69"/>
  <c r="AY152" i="69"/>
  <c r="AY148" i="69"/>
  <c r="AY144" i="69"/>
  <c r="AY153" i="69"/>
  <c r="AY149" i="69"/>
  <c r="AY145" i="69"/>
  <c r="AY141" i="69"/>
  <c r="AY137" i="69"/>
  <c r="AY147" i="69"/>
  <c r="AY139" i="69"/>
  <c r="AY135" i="69"/>
  <c r="AY131" i="69"/>
  <c r="AY127" i="69"/>
  <c r="AY146" i="69"/>
  <c r="AY142" i="69"/>
  <c r="AY132" i="69"/>
  <c r="AY128" i="69"/>
  <c r="AY151" i="69"/>
  <c r="AY143" i="69"/>
  <c r="AY140" i="69"/>
  <c r="AY138" i="69"/>
  <c r="AY133" i="69"/>
  <c r="AY129" i="69"/>
  <c r="AY150" i="69"/>
  <c r="AY125" i="69"/>
  <c r="AY136" i="69"/>
  <c r="AY134" i="69"/>
  <c r="AY130" i="69"/>
  <c r="AY124" i="69"/>
  <c r="AY126" i="69"/>
  <c r="AI152" i="69"/>
  <c r="AI148" i="69"/>
  <c r="AI144" i="69"/>
  <c r="AI153" i="69"/>
  <c r="AI149" i="69"/>
  <c r="AI145" i="69"/>
  <c r="AI141" i="69"/>
  <c r="AI137" i="69"/>
  <c r="AI147" i="69"/>
  <c r="AI139" i="69"/>
  <c r="AI135" i="69"/>
  <c r="AI131" i="69"/>
  <c r="AI127" i="69"/>
  <c r="AI146" i="69"/>
  <c r="AI142" i="69"/>
  <c r="AI132" i="69"/>
  <c r="AI128" i="69"/>
  <c r="AI151" i="69"/>
  <c r="AI143" i="69"/>
  <c r="AI140" i="69"/>
  <c r="AI138" i="69"/>
  <c r="AI133" i="69"/>
  <c r="AI129" i="69"/>
  <c r="AI125" i="69"/>
  <c r="AI136" i="69"/>
  <c r="AI150" i="69"/>
  <c r="AI134" i="69"/>
  <c r="AI130" i="69"/>
  <c r="AI124" i="69"/>
  <c r="AI126" i="69"/>
  <c r="S152" i="69"/>
  <c r="S148" i="69"/>
  <c r="S144" i="69"/>
  <c r="S153" i="69"/>
  <c r="S149" i="69"/>
  <c r="S145" i="69"/>
  <c r="S141" i="69"/>
  <c r="S137" i="69"/>
  <c r="S147" i="69"/>
  <c r="S139" i="69"/>
  <c r="S135" i="69"/>
  <c r="S131" i="69"/>
  <c r="S127" i="69"/>
  <c r="S146" i="69"/>
  <c r="S142" i="69"/>
  <c r="S136" i="69"/>
  <c r="S132" i="69"/>
  <c r="S128" i="69"/>
  <c r="S151" i="69"/>
  <c r="S140" i="69"/>
  <c r="S138" i="69"/>
  <c r="S133" i="69"/>
  <c r="S129" i="69"/>
  <c r="S150" i="69"/>
  <c r="S125" i="69"/>
  <c r="S143" i="69"/>
  <c r="S134" i="69"/>
  <c r="S130" i="69"/>
  <c r="S124" i="69"/>
  <c r="S126" i="69"/>
  <c r="C152" i="69"/>
  <c r="C148" i="69"/>
  <c r="C144" i="69"/>
  <c r="C153" i="69"/>
  <c r="C149" i="69"/>
  <c r="C145" i="69"/>
  <c r="C141" i="69"/>
  <c r="C137" i="69"/>
  <c r="C147" i="69"/>
  <c r="C139" i="69"/>
  <c r="C135" i="69"/>
  <c r="C131" i="69"/>
  <c r="C127" i="69"/>
  <c r="C146" i="69"/>
  <c r="C142" i="69"/>
  <c r="C136" i="69"/>
  <c r="C132" i="69"/>
  <c r="C128" i="69"/>
  <c r="C151" i="69"/>
  <c r="C140" i="69"/>
  <c r="C138" i="69"/>
  <c r="C133" i="69"/>
  <c r="C129" i="69"/>
  <c r="C124" i="69"/>
  <c r="C143" i="69"/>
  <c r="C125" i="69"/>
  <c r="C150" i="69"/>
  <c r="C134" i="69"/>
  <c r="C130" i="69"/>
  <c r="C126" i="69"/>
  <c r="B54" i="69"/>
  <c r="BA54" i="69"/>
  <c r="AN217" i="69"/>
  <c r="G246" i="69" s="1"/>
  <c r="AN214" i="69"/>
  <c r="AM216" i="69" s="1"/>
  <c r="EQ216" i="69"/>
  <c r="F274" i="69"/>
  <c r="DS219" i="69"/>
  <c r="CU216" i="69"/>
  <c r="BW219" i="69"/>
  <c r="F258" i="69"/>
  <c r="AY216" i="69"/>
  <c r="AA219" i="69"/>
  <c r="F242" i="69"/>
  <c r="C216" i="69"/>
  <c r="A55" i="69"/>
  <c r="AG150" i="69"/>
  <c r="AG146" i="69"/>
  <c r="AG151" i="69"/>
  <c r="AG147" i="69"/>
  <c r="AG143" i="69"/>
  <c r="AG139" i="69"/>
  <c r="AG153" i="69"/>
  <c r="AG145" i="69"/>
  <c r="AG138" i="69"/>
  <c r="AG136" i="69"/>
  <c r="AG133" i="69"/>
  <c r="AG129" i="69"/>
  <c r="AG125" i="69"/>
  <c r="AG152" i="69"/>
  <c r="AG144" i="69"/>
  <c r="AG141" i="69"/>
  <c r="AG134" i="69"/>
  <c r="AG130" i="69"/>
  <c r="AG149" i="69"/>
  <c r="AG137" i="69"/>
  <c r="AG135" i="69"/>
  <c r="AG148" i="69"/>
  <c r="AG140" i="69"/>
  <c r="AG126" i="69"/>
  <c r="AG142" i="69"/>
  <c r="AG132" i="69"/>
  <c r="AG124" i="69"/>
  <c r="AG131" i="69"/>
  <c r="AG127" i="69"/>
  <c r="AG128" i="69"/>
  <c r="AX151" i="69"/>
  <c r="AX147" i="69"/>
  <c r="AX143" i="69"/>
  <c r="AX152" i="69"/>
  <c r="AX148" i="69"/>
  <c r="AX144" i="69"/>
  <c r="AX140" i="69"/>
  <c r="AX136" i="69"/>
  <c r="AX150" i="69"/>
  <c r="AX141" i="69"/>
  <c r="AX134" i="69"/>
  <c r="AX130" i="69"/>
  <c r="AX126" i="69"/>
  <c r="AX149" i="69"/>
  <c r="AX139" i="69"/>
  <c r="AX137" i="69"/>
  <c r="AX135" i="69"/>
  <c r="AX131" i="69"/>
  <c r="AX127" i="69"/>
  <c r="AX146" i="69"/>
  <c r="AX142" i="69"/>
  <c r="AX132" i="69"/>
  <c r="AX138" i="69"/>
  <c r="AX133" i="69"/>
  <c r="AX124" i="69"/>
  <c r="AX145" i="69"/>
  <c r="AX129" i="69"/>
  <c r="AX153" i="69"/>
  <c r="AX128" i="69"/>
  <c r="AX125" i="69"/>
  <c r="F273" i="69"/>
  <c r="BA53" i="69"/>
  <c r="B53" i="69"/>
  <c r="AO150" i="69"/>
  <c r="AO146" i="69"/>
  <c r="AO151" i="69"/>
  <c r="AO147" i="69"/>
  <c r="AO143" i="69"/>
  <c r="AO139" i="69"/>
  <c r="AO153" i="69"/>
  <c r="AO145" i="69"/>
  <c r="AO137" i="69"/>
  <c r="AO133" i="69"/>
  <c r="AO129" i="69"/>
  <c r="AO125" i="69"/>
  <c r="AO152" i="69"/>
  <c r="AO144" i="69"/>
  <c r="AO142" i="69"/>
  <c r="AO140" i="69"/>
  <c r="AO134" i="69"/>
  <c r="AO130" i="69"/>
  <c r="AO149" i="69"/>
  <c r="AO138" i="69"/>
  <c r="AO136" i="69"/>
  <c r="AO135" i="69"/>
  <c r="AO131" i="69"/>
  <c r="AO127" i="69"/>
  <c r="AO141" i="69"/>
  <c r="AO126" i="69"/>
  <c r="AO148" i="69"/>
  <c r="AO132" i="69"/>
  <c r="AO128" i="69"/>
  <c r="AO124" i="69"/>
  <c r="AZ153" i="69"/>
  <c r="AZ149" i="69"/>
  <c r="AZ145" i="69"/>
  <c r="AZ150" i="69"/>
  <c r="AZ146" i="69"/>
  <c r="AZ142" i="69"/>
  <c r="AZ138" i="69"/>
  <c r="AZ152" i="69"/>
  <c r="AZ144" i="69"/>
  <c r="AZ137" i="69"/>
  <c r="AZ132" i="69"/>
  <c r="AZ128" i="69"/>
  <c r="AZ124" i="69"/>
  <c r="AZ151" i="69"/>
  <c r="AZ143" i="69"/>
  <c r="AZ140" i="69"/>
  <c r="AZ133" i="69"/>
  <c r="AZ129" i="69"/>
  <c r="AZ148" i="69"/>
  <c r="AZ136" i="69"/>
  <c r="AZ134" i="69"/>
  <c r="AZ147" i="69"/>
  <c r="AZ125" i="69"/>
  <c r="AZ131" i="69"/>
  <c r="AZ139" i="69"/>
  <c r="AZ135" i="69"/>
  <c r="AZ130" i="69"/>
  <c r="AZ126" i="69"/>
  <c r="AZ141" i="69"/>
  <c r="AZ127" i="69"/>
  <c r="AR153" i="69"/>
  <c r="AR149" i="69"/>
  <c r="AR145" i="69"/>
  <c r="AR150" i="69"/>
  <c r="AR146" i="69"/>
  <c r="AR142" i="69"/>
  <c r="AR138" i="69"/>
  <c r="AR152" i="69"/>
  <c r="AR144" i="69"/>
  <c r="AR136" i="69"/>
  <c r="AR132" i="69"/>
  <c r="AR128" i="69"/>
  <c r="AR124" i="69"/>
  <c r="AR151" i="69"/>
  <c r="AR143" i="69"/>
  <c r="AR141" i="69"/>
  <c r="AR139" i="69"/>
  <c r="AR133" i="69"/>
  <c r="AR129" i="69"/>
  <c r="AR148" i="69"/>
  <c r="AR137" i="69"/>
  <c r="AR134" i="69"/>
  <c r="AR135" i="69"/>
  <c r="AR126" i="69"/>
  <c r="AR147" i="69"/>
  <c r="AR140" i="69"/>
  <c r="AR130" i="69"/>
  <c r="AR125" i="69"/>
  <c r="AR131" i="69"/>
  <c r="AR127" i="69"/>
  <c r="AJ153" i="69"/>
  <c r="AJ149" i="69"/>
  <c r="AJ145" i="69"/>
  <c r="AJ150" i="69"/>
  <c r="AJ146" i="69"/>
  <c r="AJ142" i="69"/>
  <c r="AJ138" i="69"/>
  <c r="AJ152" i="69"/>
  <c r="AJ144" i="69"/>
  <c r="AJ137" i="69"/>
  <c r="AJ132" i="69"/>
  <c r="AJ128" i="69"/>
  <c r="AJ124" i="69"/>
  <c r="AJ151" i="69"/>
  <c r="AJ143" i="69"/>
  <c r="AJ140" i="69"/>
  <c r="AJ133" i="69"/>
  <c r="AJ129" i="69"/>
  <c r="AJ148" i="69"/>
  <c r="AJ136" i="69"/>
  <c r="AJ134" i="69"/>
  <c r="AJ127" i="69"/>
  <c r="AJ125" i="69"/>
  <c r="AJ139" i="69"/>
  <c r="AJ131" i="69"/>
  <c r="AJ147" i="69"/>
  <c r="AJ141" i="69"/>
  <c r="AJ135" i="69"/>
  <c r="AJ130" i="69"/>
  <c r="AJ126" i="69"/>
  <c r="AB153" i="69"/>
  <c r="AB149" i="69"/>
  <c r="AB145" i="69"/>
  <c r="AB150" i="69"/>
  <c r="AB146" i="69"/>
  <c r="AB142" i="69"/>
  <c r="AB138" i="69"/>
  <c r="AB152" i="69"/>
  <c r="AB144" i="69"/>
  <c r="AB136" i="69"/>
  <c r="AB132" i="69"/>
  <c r="AB128" i="69"/>
  <c r="AB124" i="69"/>
  <c r="AB151" i="69"/>
  <c r="AB143" i="69"/>
  <c r="AB141" i="69"/>
  <c r="AB139" i="69"/>
  <c r="AB133" i="69"/>
  <c r="AB129" i="69"/>
  <c r="AB148" i="69"/>
  <c r="AB137" i="69"/>
  <c r="AB134" i="69"/>
  <c r="AB135" i="69"/>
  <c r="AB126" i="69"/>
  <c r="AB140" i="69"/>
  <c r="AB131" i="69"/>
  <c r="AB130" i="69"/>
  <c r="AB127" i="69"/>
  <c r="AB125" i="69"/>
  <c r="AB147" i="69"/>
  <c r="T153" i="69"/>
  <c r="T149" i="69"/>
  <c r="T145" i="69"/>
  <c r="T150" i="69"/>
  <c r="T146" i="69"/>
  <c r="T142" i="69"/>
  <c r="T138" i="69"/>
  <c r="T152" i="69"/>
  <c r="T144" i="69"/>
  <c r="T137" i="69"/>
  <c r="T136" i="69"/>
  <c r="T132" i="69"/>
  <c r="T128" i="69"/>
  <c r="T124" i="69"/>
  <c r="T151" i="69"/>
  <c r="T140" i="69"/>
  <c r="T133" i="69"/>
  <c r="T129" i="69"/>
  <c r="T148" i="69"/>
  <c r="T143" i="69"/>
  <c r="T134" i="69"/>
  <c r="T147" i="69"/>
  <c r="T139" i="69"/>
  <c r="T127" i="69"/>
  <c r="T125" i="69"/>
  <c r="T141" i="69"/>
  <c r="T131" i="69"/>
  <c r="T135" i="69"/>
  <c r="T130" i="69"/>
  <c r="T126" i="69"/>
  <c r="L153" i="69"/>
  <c r="L149" i="69"/>
  <c r="L145" i="69"/>
  <c r="L150" i="69"/>
  <c r="L146" i="69"/>
  <c r="L142" i="69"/>
  <c r="L138" i="69"/>
  <c r="L152" i="69"/>
  <c r="L144" i="69"/>
  <c r="L143" i="69"/>
  <c r="L136" i="69"/>
  <c r="L132" i="69"/>
  <c r="L128" i="69"/>
  <c r="L124" i="69"/>
  <c r="L151" i="69"/>
  <c r="L141" i="69"/>
  <c r="L139" i="69"/>
  <c r="L133" i="69"/>
  <c r="L129" i="69"/>
  <c r="L148" i="69"/>
  <c r="L137" i="69"/>
  <c r="L134" i="69"/>
  <c r="L140" i="69"/>
  <c r="L135" i="69"/>
  <c r="L126" i="69"/>
  <c r="L147" i="69"/>
  <c r="L131" i="69"/>
  <c r="L130" i="69"/>
  <c r="L127" i="69"/>
  <c r="L125" i="69"/>
  <c r="D153" i="69"/>
  <c r="D149" i="69"/>
  <c r="D145" i="69"/>
  <c r="D150" i="69"/>
  <c r="D146" i="69"/>
  <c r="D142" i="69"/>
  <c r="D138" i="69"/>
  <c r="D152" i="69"/>
  <c r="D144" i="69"/>
  <c r="D137" i="69"/>
  <c r="D136" i="69"/>
  <c r="D132" i="69"/>
  <c r="D128" i="69"/>
  <c r="D151" i="69"/>
  <c r="D140" i="69"/>
  <c r="D133" i="69"/>
  <c r="D129" i="69"/>
  <c r="D148" i="69"/>
  <c r="D143" i="69"/>
  <c r="D134" i="69"/>
  <c r="D141" i="69"/>
  <c r="D127" i="69"/>
  <c r="D125" i="69"/>
  <c r="D131" i="69"/>
  <c r="D147" i="69"/>
  <c r="D135" i="69"/>
  <c r="D130" i="69"/>
  <c r="D126" i="69"/>
  <c r="D139" i="69"/>
  <c r="D124" i="69"/>
  <c r="F81" i="69"/>
  <c r="G50" i="69"/>
  <c r="V151" i="69"/>
  <c r="V147" i="69"/>
  <c r="V152" i="69"/>
  <c r="V148" i="69"/>
  <c r="V144" i="69"/>
  <c r="V140" i="69"/>
  <c r="V146" i="69"/>
  <c r="V138" i="69"/>
  <c r="V134" i="69"/>
  <c r="V130" i="69"/>
  <c r="V126" i="69"/>
  <c r="V153" i="69"/>
  <c r="V145" i="69"/>
  <c r="V143" i="69"/>
  <c r="V141" i="69"/>
  <c r="V135" i="69"/>
  <c r="V131" i="69"/>
  <c r="V150" i="69"/>
  <c r="V139" i="69"/>
  <c r="V137" i="69"/>
  <c r="V136" i="69"/>
  <c r="V132" i="69"/>
  <c r="V128" i="69"/>
  <c r="V124" i="69"/>
  <c r="V127" i="69"/>
  <c r="V149" i="69"/>
  <c r="V142" i="69"/>
  <c r="V133" i="69"/>
  <c r="V129" i="69"/>
  <c r="V125" i="69"/>
  <c r="N151" i="69"/>
  <c r="N147" i="69"/>
  <c r="N152" i="69"/>
  <c r="N148" i="69"/>
  <c r="N144" i="69"/>
  <c r="N140" i="69"/>
  <c r="N146" i="69"/>
  <c r="N139" i="69"/>
  <c r="N137" i="69"/>
  <c r="N134" i="69"/>
  <c r="N130" i="69"/>
  <c r="N126" i="69"/>
  <c r="N153" i="69"/>
  <c r="N145" i="69"/>
  <c r="N142" i="69"/>
  <c r="N135" i="69"/>
  <c r="N131" i="69"/>
  <c r="N150" i="69"/>
  <c r="N138" i="69"/>
  <c r="N136" i="69"/>
  <c r="N132" i="69"/>
  <c r="N149" i="69"/>
  <c r="N128" i="69"/>
  <c r="N127" i="69"/>
  <c r="N133" i="69"/>
  <c r="N125" i="69"/>
  <c r="N141" i="69"/>
  <c r="N143" i="69"/>
  <c r="N129" i="69"/>
  <c r="N124" i="69"/>
  <c r="F151" i="69"/>
  <c r="F147" i="69"/>
  <c r="F152" i="69"/>
  <c r="F148" i="69"/>
  <c r="F144" i="69"/>
  <c r="F140" i="69"/>
  <c r="F146" i="69"/>
  <c r="F138" i="69"/>
  <c r="F134" i="69"/>
  <c r="F130" i="69"/>
  <c r="F126" i="69"/>
  <c r="F153" i="69"/>
  <c r="F145" i="69"/>
  <c r="F143" i="69"/>
  <c r="F141" i="69"/>
  <c r="F135" i="69"/>
  <c r="F131" i="69"/>
  <c r="F150" i="69"/>
  <c r="F139" i="69"/>
  <c r="F137" i="69"/>
  <c r="F136" i="69"/>
  <c r="F132" i="69"/>
  <c r="F128" i="69"/>
  <c r="F149" i="69"/>
  <c r="F124" i="69"/>
  <c r="F142" i="69"/>
  <c r="F127" i="69"/>
  <c r="F133" i="69"/>
  <c r="F129" i="69"/>
  <c r="F125" i="69"/>
  <c r="CC216" i="69"/>
  <c r="AG216" i="69"/>
  <c r="EN214" i="69"/>
  <c r="EN217" i="69"/>
  <c r="P214" i="69"/>
  <c r="O216" i="69" s="1"/>
  <c r="P217" i="69"/>
  <c r="G238" i="69" s="1"/>
  <c r="AM152" i="69"/>
  <c r="AM148" i="69"/>
  <c r="AM144" i="69"/>
  <c r="AM153" i="69"/>
  <c r="AM149" i="69"/>
  <c r="AM145" i="69"/>
  <c r="AM141" i="69"/>
  <c r="AM137" i="69"/>
  <c r="AM151" i="69"/>
  <c r="AM143" i="69"/>
  <c r="AM136" i="69"/>
  <c r="AM135" i="69"/>
  <c r="AM131" i="69"/>
  <c r="AM127" i="69"/>
  <c r="AM150" i="69"/>
  <c r="AM139" i="69"/>
  <c r="AM132" i="69"/>
  <c r="AM128" i="69"/>
  <c r="AM147" i="69"/>
  <c r="AM142" i="69"/>
  <c r="AM133" i="69"/>
  <c r="AM146" i="69"/>
  <c r="AM126" i="69"/>
  <c r="AM124" i="69"/>
  <c r="AM130" i="69"/>
  <c r="AM138" i="69"/>
  <c r="AM134" i="69"/>
  <c r="AM129" i="69"/>
  <c r="AM125" i="69"/>
  <c r="AM140" i="69"/>
  <c r="W152" i="69"/>
  <c r="W148" i="69"/>
  <c r="W144" i="69"/>
  <c r="W153" i="69"/>
  <c r="W149" i="69"/>
  <c r="W145" i="69"/>
  <c r="W141" i="69"/>
  <c r="W137" i="69"/>
  <c r="W151" i="69"/>
  <c r="W143" i="69"/>
  <c r="W135" i="69"/>
  <c r="W131" i="69"/>
  <c r="W127" i="69"/>
  <c r="W150" i="69"/>
  <c r="W139" i="69"/>
  <c r="W136" i="69"/>
  <c r="W132" i="69"/>
  <c r="W128" i="69"/>
  <c r="W147" i="69"/>
  <c r="W142" i="69"/>
  <c r="W133" i="69"/>
  <c r="W126" i="69"/>
  <c r="W124" i="69"/>
  <c r="W138" i="69"/>
  <c r="W130" i="69"/>
  <c r="W146" i="69"/>
  <c r="W140" i="69"/>
  <c r="W134" i="69"/>
  <c r="W129" i="69"/>
  <c r="W125" i="69"/>
  <c r="G152" i="69"/>
  <c r="G148" i="69"/>
  <c r="G144" i="69"/>
  <c r="G153" i="69"/>
  <c r="G149" i="69"/>
  <c r="G145" i="69"/>
  <c r="G141" i="69"/>
  <c r="G137" i="69"/>
  <c r="G151" i="69"/>
  <c r="G143" i="69"/>
  <c r="G135" i="69"/>
  <c r="G131" i="69"/>
  <c r="G127" i="69"/>
  <c r="G150" i="69"/>
  <c r="G139" i="69"/>
  <c r="G136" i="69"/>
  <c r="G132" i="69"/>
  <c r="G128" i="69"/>
  <c r="G147" i="69"/>
  <c r="G142" i="69"/>
  <c r="G133" i="69"/>
  <c r="G146" i="69"/>
  <c r="G138" i="69"/>
  <c r="G126" i="69"/>
  <c r="G124" i="69"/>
  <c r="G140" i="69"/>
  <c r="G130" i="69"/>
  <c r="G134" i="69"/>
  <c r="G129" i="69"/>
  <c r="G125" i="69"/>
  <c r="F277" i="69"/>
  <c r="F261" i="69"/>
  <c r="F245" i="69"/>
  <c r="EF217" i="69"/>
  <c r="G278" i="69" s="1"/>
  <c r="EF214" i="69"/>
  <c r="EE216" i="69" s="1"/>
  <c r="H217" i="69"/>
  <c r="H235" i="69" s="1"/>
  <c r="H214" i="69"/>
  <c r="F282" i="69"/>
  <c r="EQ219" i="69"/>
  <c r="DS216" i="69"/>
  <c r="CU219" i="69"/>
  <c r="F266" i="69"/>
  <c r="BW216" i="69"/>
  <c r="AY219" i="69"/>
  <c r="F250" i="69"/>
  <c r="AA216" i="69"/>
  <c r="C219" i="69"/>
  <c r="F234" i="69"/>
  <c r="AW150" i="69"/>
  <c r="AW146" i="69"/>
  <c r="AW151" i="69"/>
  <c r="AW147" i="69"/>
  <c r="AW143" i="69"/>
  <c r="AW139" i="69"/>
  <c r="AW153" i="69"/>
  <c r="AW145" i="69"/>
  <c r="AW138" i="69"/>
  <c r="AW136" i="69"/>
  <c r="AW133" i="69"/>
  <c r="AW129" i="69"/>
  <c r="AW125" i="69"/>
  <c r="AW152" i="69"/>
  <c r="AW144" i="69"/>
  <c r="AW141" i="69"/>
  <c r="AW134" i="69"/>
  <c r="AW130" i="69"/>
  <c r="AW149" i="69"/>
  <c r="AW137" i="69"/>
  <c r="AW135" i="69"/>
  <c r="AW131" i="69"/>
  <c r="AW127" i="69"/>
  <c r="AW126" i="69"/>
  <c r="AW140" i="69"/>
  <c r="AW132" i="69"/>
  <c r="AW124" i="69"/>
  <c r="AW148" i="69"/>
  <c r="AW142" i="69"/>
  <c r="AW128" i="69"/>
  <c r="E150" i="69"/>
  <c r="E146" i="69"/>
  <c r="E151" i="69"/>
  <c r="E147" i="69"/>
  <c r="E143" i="69"/>
  <c r="E139" i="69"/>
  <c r="E149" i="69"/>
  <c r="E142" i="69"/>
  <c r="E140" i="69"/>
  <c r="E133" i="69"/>
  <c r="E129" i="69"/>
  <c r="E125" i="69"/>
  <c r="E148" i="69"/>
  <c r="E138" i="69"/>
  <c r="E134" i="69"/>
  <c r="E130" i="69"/>
  <c r="E153" i="69"/>
  <c r="E145" i="69"/>
  <c r="E141" i="69"/>
  <c r="E135" i="69"/>
  <c r="E132" i="69"/>
  <c r="E131" i="69"/>
  <c r="E144" i="69"/>
  <c r="E136" i="69"/>
  <c r="E128" i="69"/>
  <c r="E126" i="69"/>
  <c r="E152" i="69"/>
  <c r="E137" i="69"/>
  <c r="E124" i="69"/>
  <c r="E127" i="69"/>
  <c r="ET214" i="69"/>
  <c r="ET216" i="69" s="1"/>
  <c r="ET217" i="69"/>
  <c r="EL217" i="69"/>
  <c r="G280" i="69" s="1"/>
  <c r="EL214" i="69"/>
  <c r="EK216" i="69" s="1"/>
  <c r="ED214" i="69"/>
  <c r="EB216" i="69" s="1"/>
  <c r="ED217" i="69"/>
  <c r="H277" i="69" s="1"/>
  <c r="DV217" i="69"/>
  <c r="DV214" i="69"/>
  <c r="DV216" i="69" s="1"/>
  <c r="DN214" i="69"/>
  <c r="DM216" i="69" s="1"/>
  <c r="DN217" i="69"/>
  <c r="G272" i="69" s="1"/>
  <c r="DF217" i="69"/>
  <c r="H269" i="69" s="1"/>
  <c r="DF214" i="69"/>
  <c r="DD216" i="69" s="1"/>
  <c r="CX214" i="69"/>
  <c r="CX217" i="69"/>
  <c r="CP217" i="69"/>
  <c r="G264" i="69" s="1"/>
  <c r="CP214" i="69"/>
  <c r="CO216" i="69" s="1"/>
  <c r="CH214" i="69"/>
  <c r="CF216" i="69" s="1"/>
  <c r="CH217" i="69"/>
  <c r="H261" i="69" s="1"/>
  <c r="BZ217" i="69"/>
  <c r="BZ214" i="69"/>
  <c r="BZ216" i="69" s="1"/>
  <c r="BR214" i="69"/>
  <c r="BQ216" i="69" s="1"/>
  <c r="BR217" i="69"/>
  <c r="G256" i="69" s="1"/>
  <c r="BJ217" i="69"/>
  <c r="H253" i="69" s="1"/>
  <c r="BJ214" i="69"/>
  <c r="BH216" i="69" s="1"/>
  <c r="BB214" i="69"/>
  <c r="BB216" i="69" s="1"/>
  <c r="BB217" i="69"/>
  <c r="AT217" i="69"/>
  <c r="G248" i="69" s="1"/>
  <c r="AT214" i="69"/>
  <c r="AS216" i="69" s="1"/>
  <c r="AL214" i="69"/>
  <c r="AJ216" i="69" s="1"/>
  <c r="AL217" i="69"/>
  <c r="H245" i="69" s="1"/>
  <c r="AD217" i="69"/>
  <c r="AD214" i="69"/>
  <c r="AD216" i="69" s="1"/>
  <c r="V214" i="69"/>
  <c r="U216" i="69" s="1"/>
  <c r="V217" i="69"/>
  <c r="G240" i="69" s="1"/>
  <c r="N217" i="69"/>
  <c r="H237" i="69" s="1"/>
  <c r="N214" i="69"/>
  <c r="L216" i="69" s="1"/>
  <c r="F214" i="69"/>
  <c r="F216" i="69" s="1"/>
  <c r="F217" i="69"/>
  <c r="M150" i="69"/>
  <c r="M146" i="69"/>
  <c r="M151" i="69"/>
  <c r="M147" i="69"/>
  <c r="M143" i="69"/>
  <c r="M139" i="69"/>
  <c r="M149" i="69"/>
  <c r="M141" i="69"/>
  <c r="M133" i="69"/>
  <c r="M129" i="69"/>
  <c r="M125" i="69"/>
  <c r="M148" i="69"/>
  <c r="M137" i="69"/>
  <c r="M134" i="69"/>
  <c r="M130" i="69"/>
  <c r="M153" i="69"/>
  <c r="M145" i="69"/>
  <c r="M142" i="69"/>
  <c r="M140" i="69"/>
  <c r="M135" i="69"/>
  <c r="M144" i="69"/>
  <c r="M131" i="69"/>
  <c r="M124" i="69"/>
  <c r="M152" i="69"/>
  <c r="M128" i="69"/>
  <c r="M127" i="69"/>
  <c r="M132" i="69"/>
  <c r="M138" i="69"/>
  <c r="M136" i="69"/>
  <c r="M126" i="69"/>
  <c r="AL152" i="68"/>
  <c r="AL146" i="68"/>
  <c r="AL142" i="68"/>
  <c r="AL138" i="68"/>
  <c r="AL134" i="68"/>
  <c r="AL130" i="68"/>
  <c r="AL126" i="68"/>
  <c r="AL150" i="68"/>
  <c r="AL147" i="68"/>
  <c r="AL143" i="68"/>
  <c r="AL139" i="68"/>
  <c r="AL135" i="68"/>
  <c r="AL153" i="68"/>
  <c r="AL148" i="68"/>
  <c r="AL144" i="68"/>
  <c r="AL140" i="68"/>
  <c r="AL151" i="68"/>
  <c r="AL149" i="68"/>
  <c r="AL145" i="68"/>
  <c r="AL141" i="68"/>
  <c r="AL137" i="68"/>
  <c r="AL133" i="68"/>
  <c r="AL129" i="68"/>
  <c r="AL128" i="68"/>
  <c r="AL127" i="68"/>
  <c r="AL124" i="68"/>
  <c r="AL132" i="68"/>
  <c r="AL136" i="68"/>
  <c r="AL131" i="68"/>
  <c r="AL125" i="68"/>
  <c r="V152" i="68"/>
  <c r="V150" i="68"/>
  <c r="V146" i="68"/>
  <c r="V142" i="68"/>
  <c r="V138" i="68"/>
  <c r="V134" i="68"/>
  <c r="V130" i="68"/>
  <c r="V126" i="68"/>
  <c r="V147" i="68"/>
  <c r="V143" i="68"/>
  <c r="V139" i="68"/>
  <c r="V135" i="68"/>
  <c r="V153" i="68"/>
  <c r="V148" i="68"/>
  <c r="V144" i="68"/>
  <c r="V140" i="68"/>
  <c r="V151" i="68"/>
  <c r="V149" i="68"/>
  <c r="V145" i="68"/>
  <c r="V141" i="68"/>
  <c r="V137" i="68"/>
  <c r="V133" i="68"/>
  <c r="V129" i="68"/>
  <c r="V128" i="68"/>
  <c r="V127" i="68"/>
  <c r="V124" i="68"/>
  <c r="V132" i="68"/>
  <c r="V136" i="68"/>
  <c r="V131" i="68"/>
  <c r="V125" i="68"/>
  <c r="F152" i="68"/>
  <c r="F150" i="68"/>
  <c r="F146" i="68"/>
  <c r="F142" i="68"/>
  <c r="F138" i="68"/>
  <c r="F134" i="68"/>
  <c r="F130" i="68"/>
  <c r="F126" i="68"/>
  <c r="F147" i="68"/>
  <c r="F143" i="68"/>
  <c r="F139" i="68"/>
  <c r="F135" i="68"/>
  <c r="F153" i="68"/>
  <c r="F148" i="68"/>
  <c r="F144" i="68"/>
  <c r="F140" i="68"/>
  <c r="F151" i="68"/>
  <c r="F149" i="68"/>
  <c r="F145" i="68"/>
  <c r="F141" i="68"/>
  <c r="F137" i="68"/>
  <c r="F133" i="68"/>
  <c r="F129" i="68"/>
  <c r="F128" i="68"/>
  <c r="F124" i="68"/>
  <c r="F132" i="68"/>
  <c r="F127" i="68"/>
  <c r="F136" i="68"/>
  <c r="F131" i="68"/>
  <c r="F125" i="68"/>
  <c r="F272" i="68"/>
  <c r="DM219" i="68"/>
  <c r="F264" i="68"/>
  <c r="CO219" i="68"/>
  <c r="F256" i="68"/>
  <c r="BQ219" i="68"/>
  <c r="U219" i="68"/>
  <c r="F240" i="68"/>
  <c r="AM153" i="68"/>
  <c r="AM152" i="68"/>
  <c r="AM150" i="68"/>
  <c r="AM147" i="68"/>
  <c r="AM143" i="68"/>
  <c r="AM139" i="68"/>
  <c r="AM135" i="68"/>
  <c r="AM131" i="68"/>
  <c r="AM127" i="68"/>
  <c r="AM148" i="68"/>
  <c r="AM144" i="68"/>
  <c r="AM140" i="68"/>
  <c r="AM136" i="68"/>
  <c r="AM132" i="68"/>
  <c r="AM151" i="68"/>
  <c r="AM149" i="68"/>
  <c r="AM145" i="68"/>
  <c r="AM141" i="68"/>
  <c r="AM146" i="68"/>
  <c r="AM142" i="68"/>
  <c r="AM138" i="68"/>
  <c r="AM134" i="68"/>
  <c r="AM130" i="68"/>
  <c r="AM126" i="68"/>
  <c r="AM124" i="68"/>
  <c r="AM133" i="68"/>
  <c r="AM137" i="68"/>
  <c r="AM129" i="68"/>
  <c r="AM125" i="68"/>
  <c r="AM128" i="68"/>
  <c r="W153" i="68"/>
  <c r="W152" i="68"/>
  <c r="W147" i="68"/>
  <c r="W143" i="68"/>
  <c r="W139" i="68"/>
  <c r="W135" i="68"/>
  <c r="W131" i="68"/>
  <c r="W127" i="68"/>
  <c r="W148" i="68"/>
  <c r="W144" i="68"/>
  <c r="W140" i="68"/>
  <c r="W136" i="68"/>
  <c r="W132" i="68"/>
  <c r="W151" i="68"/>
  <c r="W149" i="68"/>
  <c r="W145" i="68"/>
  <c r="W141" i="68"/>
  <c r="W150" i="68"/>
  <c r="W146" i="68"/>
  <c r="W142" i="68"/>
  <c r="W138" i="68"/>
  <c r="W134" i="68"/>
  <c r="W130" i="68"/>
  <c r="W126" i="68"/>
  <c r="W124" i="68"/>
  <c r="W133" i="68"/>
  <c r="W137" i="68"/>
  <c r="W129" i="68"/>
  <c r="W125" i="68"/>
  <c r="W128" i="68"/>
  <c r="G153" i="68"/>
  <c r="G152" i="68"/>
  <c r="G147" i="68"/>
  <c r="G143" i="68"/>
  <c r="G139" i="68"/>
  <c r="G135" i="68"/>
  <c r="G131" i="68"/>
  <c r="G127" i="68"/>
  <c r="G148" i="68"/>
  <c r="G144" i="68"/>
  <c r="G140" i="68"/>
  <c r="G136" i="68"/>
  <c r="G151" i="68"/>
  <c r="G149" i="68"/>
  <c r="G145" i="68"/>
  <c r="G141" i="68"/>
  <c r="G150" i="68"/>
  <c r="G146" i="68"/>
  <c r="G142" i="68"/>
  <c r="G138" i="68"/>
  <c r="G134" i="68"/>
  <c r="G130" i="68"/>
  <c r="G126" i="68"/>
  <c r="G124" i="68"/>
  <c r="G133" i="68"/>
  <c r="G132" i="68"/>
  <c r="G137" i="68"/>
  <c r="G129" i="68"/>
  <c r="G125" i="68"/>
  <c r="G128" i="68"/>
  <c r="AZ150" i="68"/>
  <c r="AZ153" i="68"/>
  <c r="AZ151" i="68"/>
  <c r="AZ148" i="68"/>
  <c r="AZ144" i="68"/>
  <c r="AZ140" i="68"/>
  <c r="AZ136" i="68"/>
  <c r="AZ132" i="68"/>
  <c r="AZ128" i="68"/>
  <c r="AZ124" i="68"/>
  <c r="AZ149" i="68"/>
  <c r="AZ145" i="68"/>
  <c r="AZ141" i="68"/>
  <c r="AZ137" i="68"/>
  <c r="AZ133" i="68"/>
  <c r="AZ152" i="68"/>
  <c r="AZ146" i="68"/>
  <c r="AZ142" i="68"/>
  <c r="AZ138" i="68"/>
  <c r="AZ147" i="68"/>
  <c r="AZ143" i="68"/>
  <c r="AZ139" i="68"/>
  <c r="AZ135" i="68"/>
  <c r="AZ131" i="68"/>
  <c r="AZ127" i="68"/>
  <c r="AZ125" i="68"/>
  <c r="AZ134" i="68"/>
  <c r="AZ130" i="68"/>
  <c r="AZ126" i="68"/>
  <c r="AZ129" i="68"/>
  <c r="AJ150" i="68"/>
  <c r="AJ153" i="68"/>
  <c r="AJ151" i="68"/>
  <c r="AJ148" i="68"/>
  <c r="AJ144" i="68"/>
  <c r="AJ140" i="68"/>
  <c r="AJ136" i="68"/>
  <c r="AJ132" i="68"/>
  <c r="AJ128" i="68"/>
  <c r="AJ124" i="68"/>
  <c r="AJ149" i="68"/>
  <c r="AJ145" i="68"/>
  <c r="AJ141" i="68"/>
  <c r="AJ137" i="68"/>
  <c r="AJ133" i="68"/>
  <c r="AJ152" i="68"/>
  <c r="AJ146" i="68"/>
  <c r="AJ142" i="68"/>
  <c r="AJ138" i="68"/>
  <c r="AJ147" i="68"/>
  <c r="AJ143" i="68"/>
  <c r="AJ139" i="68"/>
  <c r="AJ135" i="68"/>
  <c r="AJ131" i="68"/>
  <c r="AJ127" i="68"/>
  <c r="AJ125" i="68"/>
  <c r="AJ134" i="68"/>
  <c r="AJ130" i="68"/>
  <c r="AJ126" i="68"/>
  <c r="AJ129" i="68"/>
  <c r="T153" i="68"/>
  <c r="T151" i="68"/>
  <c r="T148" i="68"/>
  <c r="T144" i="68"/>
  <c r="T140" i="68"/>
  <c r="T136" i="68"/>
  <c r="T132" i="68"/>
  <c r="T128" i="68"/>
  <c r="T124" i="68"/>
  <c r="T149" i="68"/>
  <c r="T145" i="68"/>
  <c r="T141" i="68"/>
  <c r="T137" i="68"/>
  <c r="T133" i="68"/>
  <c r="T152" i="68"/>
  <c r="T150" i="68"/>
  <c r="T146" i="68"/>
  <c r="T142" i="68"/>
  <c r="T147" i="68"/>
  <c r="T143" i="68"/>
  <c r="T139" i="68"/>
  <c r="T135" i="68"/>
  <c r="T131" i="68"/>
  <c r="T127" i="68"/>
  <c r="T125" i="68"/>
  <c r="T134" i="68"/>
  <c r="T138" i="68"/>
  <c r="T130" i="68"/>
  <c r="T126" i="68"/>
  <c r="T129" i="68"/>
  <c r="D153" i="68"/>
  <c r="D151" i="68"/>
  <c r="D148" i="68"/>
  <c r="D144" i="68"/>
  <c r="D140" i="68"/>
  <c r="D136" i="68"/>
  <c r="D132" i="68"/>
  <c r="D128" i="68"/>
  <c r="D149" i="68"/>
  <c r="D145" i="68"/>
  <c r="D141" i="68"/>
  <c r="D137" i="68"/>
  <c r="D133" i="68"/>
  <c r="D152" i="68"/>
  <c r="D150" i="68"/>
  <c r="D146" i="68"/>
  <c r="D142" i="68"/>
  <c r="D147" i="68"/>
  <c r="D143" i="68"/>
  <c r="D139" i="68"/>
  <c r="D135" i="68"/>
  <c r="D131" i="68"/>
  <c r="D127" i="68"/>
  <c r="D125" i="68"/>
  <c r="D134" i="68"/>
  <c r="D138" i="68"/>
  <c r="D130" i="68"/>
  <c r="D126" i="68"/>
  <c r="D129" i="68"/>
  <c r="D124" i="68"/>
  <c r="F274" i="68"/>
  <c r="DS219" i="68"/>
  <c r="F266" i="68"/>
  <c r="CU219" i="68"/>
  <c r="F258" i="68"/>
  <c r="BW219" i="68"/>
  <c r="F250" i="68"/>
  <c r="AY219" i="68"/>
  <c r="F242" i="68"/>
  <c r="AA219" i="68"/>
  <c r="F234" i="68"/>
  <c r="C219" i="68"/>
  <c r="AO151" i="68"/>
  <c r="AO153" i="68"/>
  <c r="AO149" i="68"/>
  <c r="AO145" i="68"/>
  <c r="AO141" i="68"/>
  <c r="AO137" i="68"/>
  <c r="AO133" i="68"/>
  <c r="AO129" i="68"/>
  <c r="AO125" i="68"/>
  <c r="AO146" i="68"/>
  <c r="AO142" i="68"/>
  <c r="AO138" i="68"/>
  <c r="AO134" i="68"/>
  <c r="AO152" i="68"/>
  <c r="AO147" i="68"/>
  <c r="AO143" i="68"/>
  <c r="AO139" i="68"/>
  <c r="AO150" i="68"/>
  <c r="AO148" i="68"/>
  <c r="AO144" i="68"/>
  <c r="AO140" i="68"/>
  <c r="AO136" i="68"/>
  <c r="AO132" i="68"/>
  <c r="AO128" i="68"/>
  <c r="AO127" i="68"/>
  <c r="AO131" i="68"/>
  <c r="AO126" i="68"/>
  <c r="AO135" i="68"/>
  <c r="AO130" i="68"/>
  <c r="AO124" i="68"/>
  <c r="Y151" i="68"/>
  <c r="Y153" i="68"/>
  <c r="Y149" i="68"/>
  <c r="Y145" i="68"/>
  <c r="Y141" i="68"/>
  <c r="Y137" i="68"/>
  <c r="Y133" i="68"/>
  <c r="Y129" i="68"/>
  <c r="Y125" i="68"/>
  <c r="Y150" i="68"/>
  <c r="Y146" i="68"/>
  <c r="Y142" i="68"/>
  <c r="Y138" i="68"/>
  <c r="Y134" i="68"/>
  <c r="Y152" i="68"/>
  <c r="Y147" i="68"/>
  <c r="Y143" i="68"/>
  <c r="Y139" i="68"/>
  <c r="Y148" i="68"/>
  <c r="Y144" i="68"/>
  <c r="Y140" i="68"/>
  <c r="Y136" i="68"/>
  <c r="Y132" i="68"/>
  <c r="Y128" i="68"/>
  <c r="Y127" i="68"/>
  <c r="Y131" i="68"/>
  <c r="Y126" i="68"/>
  <c r="Y135" i="68"/>
  <c r="Y130" i="68"/>
  <c r="Y124" i="68"/>
  <c r="I151" i="68"/>
  <c r="I153" i="68"/>
  <c r="I149" i="68"/>
  <c r="I145" i="68"/>
  <c r="I141" i="68"/>
  <c r="I137" i="68"/>
  <c r="I133" i="68"/>
  <c r="I129" i="68"/>
  <c r="I125" i="68"/>
  <c r="I150" i="68"/>
  <c r="I146" i="68"/>
  <c r="I142" i="68"/>
  <c r="I138" i="68"/>
  <c r="I134" i="68"/>
  <c r="I152" i="68"/>
  <c r="I147" i="68"/>
  <c r="I143" i="68"/>
  <c r="I139" i="68"/>
  <c r="I148" i="68"/>
  <c r="I144" i="68"/>
  <c r="I140" i="68"/>
  <c r="I136" i="68"/>
  <c r="I132" i="68"/>
  <c r="I128" i="68"/>
  <c r="I127" i="68"/>
  <c r="I131" i="68"/>
  <c r="I126" i="68"/>
  <c r="I135" i="68"/>
  <c r="I130" i="68"/>
  <c r="I124" i="68"/>
  <c r="F279" i="68"/>
  <c r="EH219" i="68"/>
  <c r="F271" i="68"/>
  <c r="DJ219" i="68"/>
  <c r="F263" i="68"/>
  <c r="CL219" i="68"/>
  <c r="AP219" i="68"/>
  <c r="F247" i="68"/>
  <c r="F239" i="68"/>
  <c r="R219" i="68"/>
  <c r="DY216" i="67"/>
  <c r="DA216" i="67"/>
  <c r="CC216" i="67"/>
  <c r="BE216" i="67"/>
  <c r="AG216" i="67"/>
  <c r="I216" i="67"/>
  <c r="AP152" i="68"/>
  <c r="AP151" i="68"/>
  <c r="AP146" i="68"/>
  <c r="AP142" i="68"/>
  <c r="AP138" i="68"/>
  <c r="AP134" i="68"/>
  <c r="AP130" i="68"/>
  <c r="AP126" i="68"/>
  <c r="AP147" i="68"/>
  <c r="AP143" i="68"/>
  <c r="AP139" i="68"/>
  <c r="AP135" i="68"/>
  <c r="AP150" i="68"/>
  <c r="AP148" i="68"/>
  <c r="AP144" i="68"/>
  <c r="AP140" i="68"/>
  <c r="AP153" i="68"/>
  <c r="AP149" i="68"/>
  <c r="AP145" i="68"/>
  <c r="AP141" i="68"/>
  <c r="AP137" i="68"/>
  <c r="AP133" i="68"/>
  <c r="AP129" i="68"/>
  <c r="AP125" i="68"/>
  <c r="AP132" i="68"/>
  <c r="AP131" i="68"/>
  <c r="AP136" i="68"/>
  <c r="AP128" i="68"/>
  <c r="AP124" i="68"/>
  <c r="AP127" i="68"/>
  <c r="Z152" i="68"/>
  <c r="Z151" i="68"/>
  <c r="Z150" i="68"/>
  <c r="Z146" i="68"/>
  <c r="Z142" i="68"/>
  <c r="Z138" i="68"/>
  <c r="Z134" i="68"/>
  <c r="Z130" i="68"/>
  <c r="Z126" i="68"/>
  <c r="Z147" i="68"/>
  <c r="Z143" i="68"/>
  <c r="Z139" i="68"/>
  <c r="Z135" i="68"/>
  <c r="Z148" i="68"/>
  <c r="Z144" i="68"/>
  <c r="Z140" i="68"/>
  <c r="Z153" i="68"/>
  <c r="Z149" i="68"/>
  <c r="Z145" i="68"/>
  <c r="Z141" i="68"/>
  <c r="Z137" i="68"/>
  <c r="Z133" i="68"/>
  <c r="Z129" i="68"/>
  <c r="Z125" i="68"/>
  <c r="Z132" i="68"/>
  <c r="Z131" i="68"/>
  <c r="Z136" i="68"/>
  <c r="Z128" i="68"/>
  <c r="Z124" i="68"/>
  <c r="Z127" i="68"/>
  <c r="J152" i="68"/>
  <c r="J151" i="68"/>
  <c r="J150" i="68"/>
  <c r="J146" i="68"/>
  <c r="J142" i="68"/>
  <c r="J138" i="68"/>
  <c r="J134" i="68"/>
  <c r="J130" i="68"/>
  <c r="J126" i="68"/>
  <c r="J147" i="68"/>
  <c r="J143" i="68"/>
  <c r="J139" i="68"/>
  <c r="J135" i="68"/>
  <c r="J148" i="68"/>
  <c r="J144" i="68"/>
  <c r="J140" i="68"/>
  <c r="J153" i="68"/>
  <c r="J149" i="68"/>
  <c r="J145" i="68"/>
  <c r="J141" i="68"/>
  <c r="J137" i="68"/>
  <c r="J133" i="68"/>
  <c r="J129" i="68"/>
  <c r="J132" i="68"/>
  <c r="J125" i="68"/>
  <c r="J131" i="68"/>
  <c r="J136" i="68"/>
  <c r="J128" i="68"/>
  <c r="J124" i="68"/>
  <c r="J127" i="68"/>
  <c r="F268" i="68"/>
  <c r="DA219" i="68"/>
  <c r="AQ153" i="68"/>
  <c r="AQ147" i="68"/>
  <c r="AQ143" i="68"/>
  <c r="AQ139" i="68"/>
  <c r="AQ135" i="68"/>
  <c r="AQ131" i="68"/>
  <c r="AQ127" i="68"/>
  <c r="AQ152" i="68"/>
  <c r="AQ150" i="68"/>
  <c r="AQ148" i="68"/>
  <c r="AQ144" i="68"/>
  <c r="AQ140" i="68"/>
  <c r="AQ136" i="68"/>
  <c r="AQ132" i="68"/>
  <c r="AQ149" i="68"/>
  <c r="AQ145" i="68"/>
  <c r="AQ141" i="68"/>
  <c r="AQ151" i="68"/>
  <c r="AQ146" i="68"/>
  <c r="AQ142" i="68"/>
  <c r="AQ138" i="68"/>
  <c r="AQ134" i="68"/>
  <c r="AQ130" i="68"/>
  <c r="AQ133" i="68"/>
  <c r="AQ129" i="68"/>
  <c r="AQ137" i="68"/>
  <c r="AQ128" i="68"/>
  <c r="AQ126" i="68"/>
  <c r="AQ124" i="68"/>
  <c r="AQ125" i="68"/>
  <c r="AA153" i="68"/>
  <c r="AA147" i="68"/>
  <c r="AA143" i="68"/>
  <c r="AA139" i="68"/>
  <c r="AA135" i="68"/>
  <c r="AA131" i="68"/>
  <c r="AA127" i="68"/>
  <c r="AA152" i="68"/>
  <c r="AA148" i="68"/>
  <c r="AA144" i="68"/>
  <c r="AA140" i="68"/>
  <c r="AA136" i="68"/>
  <c r="AA132" i="68"/>
  <c r="AA149" i="68"/>
  <c r="AA145" i="68"/>
  <c r="AA141" i="68"/>
  <c r="AA151" i="68"/>
  <c r="AA150" i="68"/>
  <c r="AA146" i="68"/>
  <c r="AA142" i="68"/>
  <c r="AA138" i="68"/>
  <c r="AA134" i="68"/>
  <c r="AA130" i="68"/>
  <c r="AA133" i="68"/>
  <c r="AA129" i="68"/>
  <c r="AA137" i="68"/>
  <c r="AA128" i="68"/>
  <c r="AA126" i="68"/>
  <c r="AA124" i="68"/>
  <c r="AA125" i="68"/>
  <c r="K153" i="68"/>
  <c r="K147" i="68"/>
  <c r="K143" i="68"/>
  <c r="K139" i="68"/>
  <c r="K135" i="68"/>
  <c r="K131" i="68"/>
  <c r="K127" i="68"/>
  <c r="K152" i="68"/>
  <c r="K148" i="68"/>
  <c r="K144" i="68"/>
  <c r="K140" i="68"/>
  <c r="K136" i="68"/>
  <c r="K149" i="68"/>
  <c r="K145" i="68"/>
  <c r="K141" i="68"/>
  <c r="K151" i="68"/>
  <c r="K150" i="68"/>
  <c r="K146" i="68"/>
  <c r="K142" i="68"/>
  <c r="K138" i="68"/>
  <c r="K134" i="68"/>
  <c r="K130" i="68"/>
  <c r="K133" i="68"/>
  <c r="K129" i="68"/>
  <c r="K137" i="68"/>
  <c r="K128" i="68"/>
  <c r="K126" i="68"/>
  <c r="K124" i="68"/>
  <c r="K132" i="68"/>
  <c r="K125" i="68"/>
  <c r="F281" i="68"/>
  <c r="EN219" i="68"/>
  <c r="F273" i="68"/>
  <c r="DP219" i="68"/>
  <c r="F265" i="68"/>
  <c r="CR219" i="68"/>
  <c r="BT219" i="68"/>
  <c r="F257" i="68"/>
  <c r="AV219" i="68"/>
  <c r="F249" i="68"/>
  <c r="X219" i="68"/>
  <c r="F241" i="68"/>
  <c r="AN150" i="68"/>
  <c r="AN148" i="68"/>
  <c r="AN144" i="68"/>
  <c r="AN140" i="68"/>
  <c r="AN136" i="68"/>
  <c r="AN132" i="68"/>
  <c r="AN128" i="68"/>
  <c r="AN124" i="68"/>
  <c r="AN153" i="68"/>
  <c r="AN151" i="68"/>
  <c r="AN149" i="68"/>
  <c r="AN145" i="68"/>
  <c r="AN141" i="68"/>
  <c r="AN137" i="68"/>
  <c r="AN133" i="68"/>
  <c r="AN146" i="68"/>
  <c r="AN142" i="68"/>
  <c r="AN138" i="68"/>
  <c r="AN152" i="68"/>
  <c r="AN147" i="68"/>
  <c r="AN143" i="68"/>
  <c r="AN139" i="68"/>
  <c r="AN135" i="68"/>
  <c r="AN131" i="68"/>
  <c r="AN127" i="68"/>
  <c r="AN134" i="68"/>
  <c r="AN130" i="68"/>
  <c r="AN129" i="68"/>
  <c r="AN125" i="68"/>
  <c r="AN126" i="68"/>
  <c r="X148" i="68"/>
  <c r="X144" i="68"/>
  <c r="X140" i="68"/>
  <c r="X136" i="68"/>
  <c r="X132" i="68"/>
  <c r="X128" i="68"/>
  <c r="X124" i="68"/>
  <c r="X153" i="68"/>
  <c r="X151" i="68"/>
  <c r="X149" i="68"/>
  <c r="X145" i="68"/>
  <c r="X141" i="68"/>
  <c r="X137" i="68"/>
  <c r="X133" i="68"/>
  <c r="X150" i="68"/>
  <c r="X146" i="68"/>
  <c r="X142" i="68"/>
  <c r="X138" i="68"/>
  <c r="X152" i="68"/>
  <c r="X147" i="68"/>
  <c r="X143" i="68"/>
  <c r="X139" i="68"/>
  <c r="X135" i="68"/>
  <c r="X131" i="68"/>
  <c r="X127" i="68"/>
  <c r="X134" i="68"/>
  <c r="X130" i="68"/>
  <c r="X129" i="68"/>
  <c r="X125" i="68"/>
  <c r="X126" i="68"/>
  <c r="H148" i="68"/>
  <c r="H144" i="68"/>
  <c r="H140" i="68"/>
  <c r="H136" i="68"/>
  <c r="H132" i="68"/>
  <c r="H128" i="68"/>
  <c r="H124" i="68"/>
  <c r="H153" i="68"/>
  <c r="H151" i="68"/>
  <c r="H149" i="68"/>
  <c r="H145" i="68"/>
  <c r="H141" i="68"/>
  <c r="H137" i="68"/>
  <c r="H133" i="68"/>
  <c r="H150" i="68"/>
  <c r="H146" i="68"/>
  <c r="H142" i="68"/>
  <c r="H152" i="68"/>
  <c r="H147" i="68"/>
  <c r="H143" i="68"/>
  <c r="H139" i="68"/>
  <c r="H135" i="68"/>
  <c r="H131" i="68"/>
  <c r="H134" i="68"/>
  <c r="H130" i="68"/>
  <c r="H138" i="68"/>
  <c r="H129" i="68"/>
  <c r="H127" i="68"/>
  <c r="H125" i="68"/>
  <c r="H126" i="68"/>
  <c r="EE216" i="68"/>
  <c r="DG216" i="68"/>
  <c r="CI216" i="68"/>
  <c r="BK216" i="68"/>
  <c r="AM216" i="68"/>
  <c r="O216" i="68"/>
  <c r="AS151" i="68"/>
  <c r="AS150" i="68"/>
  <c r="AS149" i="68"/>
  <c r="AS145" i="68"/>
  <c r="AS141" i="68"/>
  <c r="AS137" i="68"/>
  <c r="AS133" i="68"/>
  <c r="AS129" i="68"/>
  <c r="AS125" i="68"/>
  <c r="AS153" i="68"/>
  <c r="AS146" i="68"/>
  <c r="AS142" i="68"/>
  <c r="AS138" i="68"/>
  <c r="AS134" i="68"/>
  <c r="AS147" i="68"/>
  <c r="AS143" i="68"/>
  <c r="AS139" i="68"/>
  <c r="AS152" i="68"/>
  <c r="AS148" i="68"/>
  <c r="AS144" i="68"/>
  <c r="AS140" i="68"/>
  <c r="AS136" i="68"/>
  <c r="AS132" i="68"/>
  <c r="AS128" i="68"/>
  <c r="AS131" i="68"/>
  <c r="AS124" i="68"/>
  <c r="AS130" i="68"/>
  <c r="AS135" i="68"/>
  <c r="AS127" i="68"/>
  <c r="AS126" i="68"/>
  <c r="AC151" i="68"/>
  <c r="AC149" i="68"/>
  <c r="AC145" i="68"/>
  <c r="AC141" i="68"/>
  <c r="AC137" i="68"/>
  <c r="AC133" i="68"/>
  <c r="AC129" i="68"/>
  <c r="AC125" i="68"/>
  <c r="AC153" i="68"/>
  <c r="AC150" i="68"/>
  <c r="AC146" i="68"/>
  <c r="AC142" i="68"/>
  <c r="AC138" i="68"/>
  <c r="AC134" i="68"/>
  <c r="AC147" i="68"/>
  <c r="AC143" i="68"/>
  <c r="AC139" i="68"/>
  <c r="AC152" i="68"/>
  <c r="AC148" i="68"/>
  <c r="AC144" i="68"/>
  <c r="AC140" i="68"/>
  <c r="AC136" i="68"/>
  <c r="AC132" i="68"/>
  <c r="AC128" i="68"/>
  <c r="AC131" i="68"/>
  <c r="AC124" i="68"/>
  <c r="AC130" i="68"/>
  <c r="AC135" i="68"/>
  <c r="AC127" i="68"/>
  <c r="AC126" i="68"/>
  <c r="M151" i="68"/>
  <c r="M149" i="68"/>
  <c r="M145" i="68"/>
  <c r="M141" i="68"/>
  <c r="M137" i="68"/>
  <c r="M133" i="68"/>
  <c r="M129" i="68"/>
  <c r="M125" i="68"/>
  <c r="M153" i="68"/>
  <c r="M150" i="68"/>
  <c r="M146" i="68"/>
  <c r="M142" i="68"/>
  <c r="M138" i="68"/>
  <c r="M134" i="68"/>
  <c r="M147" i="68"/>
  <c r="M143" i="68"/>
  <c r="M139" i="68"/>
  <c r="M152" i="68"/>
  <c r="M148" i="68"/>
  <c r="M144" i="68"/>
  <c r="M140" i="68"/>
  <c r="M136" i="68"/>
  <c r="M132" i="68"/>
  <c r="M128" i="68"/>
  <c r="M131" i="68"/>
  <c r="M124" i="68"/>
  <c r="M130" i="68"/>
  <c r="M135" i="68"/>
  <c r="M127" i="68"/>
  <c r="M126" i="68"/>
  <c r="ET216" i="68"/>
  <c r="F275" i="68"/>
  <c r="DV219" i="68"/>
  <c r="CX216" i="68"/>
  <c r="F259" i="68"/>
  <c r="BZ219" i="68"/>
  <c r="BB216" i="68"/>
  <c r="F243" i="68"/>
  <c r="AD219" i="68"/>
  <c r="F216" i="68"/>
  <c r="B185" i="68"/>
  <c r="B126" i="68"/>
  <c r="B88" i="68"/>
  <c r="B237" i="68"/>
  <c r="AT152" i="68"/>
  <c r="AT153" i="68"/>
  <c r="AT146" i="68"/>
  <c r="AT142" i="68"/>
  <c r="AT138" i="68"/>
  <c r="AT134" i="68"/>
  <c r="AT130" i="68"/>
  <c r="AT126" i="68"/>
  <c r="AT151" i="68"/>
  <c r="AT147" i="68"/>
  <c r="AT143" i="68"/>
  <c r="AT139" i="68"/>
  <c r="AT135" i="68"/>
  <c r="AT148" i="68"/>
  <c r="AT144" i="68"/>
  <c r="AT140" i="68"/>
  <c r="AT150" i="68"/>
  <c r="AT149" i="68"/>
  <c r="AT145" i="68"/>
  <c r="AT141" i="68"/>
  <c r="AT137" i="68"/>
  <c r="AT133" i="68"/>
  <c r="AT129" i="68"/>
  <c r="AT132" i="68"/>
  <c r="AT128" i="68"/>
  <c r="AT136" i="68"/>
  <c r="AT127" i="68"/>
  <c r="AT125" i="68"/>
  <c r="AT131" i="68"/>
  <c r="AT124" i="68"/>
  <c r="AD152" i="68"/>
  <c r="AD153" i="68"/>
  <c r="AD150" i="68"/>
  <c r="AD146" i="68"/>
  <c r="AD142" i="68"/>
  <c r="AD138" i="68"/>
  <c r="AD134" i="68"/>
  <c r="AD130" i="68"/>
  <c r="AD126" i="68"/>
  <c r="AD151" i="68"/>
  <c r="AD147" i="68"/>
  <c r="AD143" i="68"/>
  <c r="AD139" i="68"/>
  <c r="AD135" i="68"/>
  <c r="AD148" i="68"/>
  <c r="AD144" i="68"/>
  <c r="AD140" i="68"/>
  <c r="AD149" i="68"/>
  <c r="AD145" i="68"/>
  <c r="AD141" i="68"/>
  <c r="AD137" i="68"/>
  <c r="AD133" i="68"/>
  <c r="AD129" i="68"/>
  <c r="AD132" i="68"/>
  <c r="AD128" i="68"/>
  <c r="AD136" i="68"/>
  <c r="AD127" i="68"/>
  <c r="AD125" i="68"/>
  <c r="AD131" i="68"/>
  <c r="AD124" i="68"/>
  <c r="N152" i="68"/>
  <c r="N153" i="68"/>
  <c r="N150" i="68"/>
  <c r="N146" i="68"/>
  <c r="N142" i="68"/>
  <c r="N138" i="68"/>
  <c r="N134" i="68"/>
  <c r="N130" i="68"/>
  <c r="N126" i="68"/>
  <c r="N151" i="68"/>
  <c r="N147" i="68"/>
  <c r="N143" i="68"/>
  <c r="N139" i="68"/>
  <c r="N135" i="68"/>
  <c r="N148" i="68"/>
  <c r="N144" i="68"/>
  <c r="N140" i="68"/>
  <c r="N149" i="68"/>
  <c r="N145" i="68"/>
  <c r="N141" i="68"/>
  <c r="N137" i="68"/>
  <c r="N133" i="68"/>
  <c r="N129" i="68"/>
  <c r="N128" i="68"/>
  <c r="N136" i="68"/>
  <c r="N127" i="68"/>
  <c r="N125" i="68"/>
  <c r="N132" i="68"/>
  <c r="N131" i="68"/>
  <c r="N124" i="68"/>
  <c r="F276" i="68"/>
  <c r="DY219" i="68"/>
  <c r="F260" i="68"/>
  <c r="CC219" i="68"/>
  <c r="BE219" i="68"/>
  <c r="F252" i="68"/>
  <c r="AG219" i="68"/>
  <c r="F244" i="68"/>
  <c r="F236" i="68"/>
  <c r="I219" i="68"/>
  <c r="AU153" i="68"/>
  <c r="AU151" i="68"/>
  <c r="AU147" i="68"/>
  <c r="AU143" i="68"/>
  <c r="AU139" i="68"/>
  <c r="AU135" i="68"/>
  <c r="AU131" i="68"/>
  <c r="AU127" i="68"/>
  <c r="AU148" i="68"/>
  <c r="AU144" i="68"/>
  <c r="AU140" i="68"/>
  <c r="AU136" i="68"/>
  <c r="AU132" i="68"/>
  <c r="AU152" i="68"/>
  <c r="AU150" i="68"/>
  <c r="AU149" i="68"/>
  <c r="AU145" i="68"/>
  <c r="AU141" i="68"/>
  <c r="AU146" i="68"/>
  <c r="AU142" i="68"/>
  <c r="AU138" i="68"/>
  <c r="AU134" i="68"/>
  <c r="AU130" i="68"/>
  <c r="AU137" i="68"/>
  <c r="AU125" i="68"/>
  <c r="AU129" i="68"/>
  <c r="AU126" i="68"/>
  <c r="AU124" i="68"/>
  <c r="AU133" i="68"/>
  <c r="AU128" i="68"/>
  <c r="AE153" i="68"/>
  <c r="AE151" i="68"/>
  <c r="AE147" i="68"/>
  <c r="AE143" i="68"/>
  <c r="AE139" i="68"/>
  <c r="AE135" i="68"/>
  <c r="AE131" i="68"/>
  <c r="AE127" i="68"/>
  <c r="AE148" i="68"/>
  <c r="AE144" i="68"/>
  <c r="AE140" i="68"/>
  <c r="AE136" i="68"/>
  <c r="AE132" i="68"/>
  <c r="AE152" i="68"/>
  <c r="AE149" i="68"/>
  <c r="AE145" i="68"/>
  <c r="AE141" i="68"/>
  <c r="AE150" i="68"/>
  <c r="AE146" i="68"/>
  <c r="AE142" i="68"/>
  <c r="AE138" i="68"/>
  <c r="AE134" i="68"/>
  <c r="AE130" i="68"/>
  <c r="AE137" i="68"/>
  <c r="AE125" i="68"/>
  <c r="AE129" i="68"/>
  <c r="AE126" i="68"/>
  <c r="AE124" i="68"/>
  <c r="AE133" i="68"/>
  <c r="AE128" i="68"/>
  <c r="O153" i="68"/>
  <c r="O151" i="68"/>
  <c r="O147" i="68"/>
  <c r="O143" i="68"/>
  <c r="O139" i="68"/>
  <c r="O135" i="68"/>
  <c r="O131" i="68"/>
  <c r="O127" i="68"/>
  <c r="O148" i="68"/>
  <c r="O144" i="68"/>
  <c r="O140" i="68"/>
  <c r="O136" i="68"/>
  <c r="O152" i="68"/>
  <c r="O149" i="68"/>
  <c r="O145" i="68"/>
  <c r="O141" i="68"/>
  <c r="O150" i="68"/>
  <c r="O146" i="68"/>
  <c r="O142" i="68"/>
  <c r="O138" i="68"/>
  <c r="O134" i="68"/>
  <c r="O130" i="68"/>
  <c r="O137" i="68"/>
  <c r="O125" i="68"/>
  <c r="O132" i="68"/>
  <c r="O129" i="68"/>
  <c r="O126" i="68"/>
  <c r="O124" i="68"/>
  <c r="O133" i="68"/>
  <c r="O128" i="68"/>
  <c r="EB216" i="68"/>
  <c r="DD216" i="68"/>
  <c r="CF216" i="68"/>
  <c r="BH216" i="68"/>
  <c r="AJ216" i="68"/>
  <c r="L216" i="68"/>
  <c r="AR150" i="68"/>
  <c r="AR152" i="68"/>
  <c r="AR148" i="68"/>
  <c r="AR144" i="68"/>
  <c r="AR140" i="68"/>
  <c r="AR136" i="68"/>
  <c r="AR132" i="68"/>
  <c r="AR128" i="68"/>
  <c r="AR124" i="68"/>
  <c r="AR149" i="68"/>
  <c r="AR145" i="68"/>
  <c r="AR141" i="68"/>
  <c r="AR137" i="68"/>
  <c r="AR133" i="68"/>
  <c r="AR153" i="68"/>
  <c r="AR151" i="68"/>
  <c r="AR146" i="68"/>
  <c r="AR142" i="68"/>
  <c r="AR138" i="68"/>
  <c r="AR147" i="68"/>
  <c r="AR143" i="68"/>
  <c r="AR139" i="68"/>
  <c r="AR135" i="68"/>
  <c r="AR131" i="68"/>
  <c r="AR127" i="68"/>
  <c r="AR126" i="68"/>
  <c r="AR130" i="68"/>
  <c r="AR125" i="68"/>
  <c r="AR134" i="68"/>
  <c r="AR129" i="68"/>
  <c r="AB152" i="68"/>
  <c r="AB148" i="68"/>
  <c r="AB144" i="68"/>
  <c r="AB140" i="68"/>
  <c r="AB136" i="68"/>
  <c r="AB132" i="68"/>
  <c r="AB128" i="68"/>
  <c r="AB124" i="68"/>
  <c r="AB149" i="68"/>
  <c r="AB145" i="68"/>
  <c r="AB141" i="68"/>
  <c r="AB137" i="68"/>
  <c r="AB133" i="68"/>
  <c r="AB153" i="68"/>
  <c r="AB151" i="68"/>
  <c r="AB150" i="68"/>
  <c r="AB146" i="68"/>
  <c r="AB142" i="68"/>
  <c r="AB138" i="68"/>
  <c r="AB147" i="68"/>
  <c r="AB143" i="68"/>
  <c r="AB139" i="68"/>
  <c r="AB135" i="68"/>
  <c r="AB131" i="68"/>
  <c r="AB127" i="68"/>
  <c r="AB126" i="68"/>
  <c r="AB130" i="68"/>
  <c r="AB125" i="68"/>
  <c r="AB134" i="68"/>
  <c r="AB129" i="68"/>
  <c r="L152" i="68"/>
  <c r="L148" i="68"/>
  <c r="L144" i="68"/>
  <c r="L140" i="68"/>
  <c r="L136" i="68"/>
  <c r="L132" i="68"/>
  <c r="L128" i="68"/>
  <c r="L124" i="68"/>
  <c r="L149" i="68"/>
  <c r="L145" i="68"/>
  <c r="L141" i="68"/>
  <c r="L137" i="68"/>
  <c r="L133" i="68"/>
  <c r="L153" i="68"/>
  <c r="L151" i="68"/>
  <c r="L150" i="68"/>
  <c r="L146" i="68"/>
  <c r="L142" i="68"/>
  <c r="L147" i="68"/>
  <c r="L143" i="68"/>
  <c r="L139" i="68"/>
  <c r="L135" i="68"/>
  <c r="L131" i="68"/>
  <c r="L127" i="68"/>
  <c r="L138" i="68"/>
  <c r="L126" i="68"/>
  <c r="L130" i="68"/>
  <c r="L125" i="68"/>
  <c r="L134" i="68"/>
  <c r="L129" i="68"/>
  <c r="F278" i="68"/>
  <c r="EE219" i="68"/>
  <c r="F270" i="68"/>
  <c r="DG219" i="68"/>
  <c r="F262" i="68"/>
  <c r="CI219" i="68"/>
  <c r="F254" i="68"/>
  <c r="BK219" i="68"/>
  <c r="F246" i="68"/>
  <c r="AM219" i="68"/>
  <c r="F238" i="68"/>
  <c r="O219" i="68"/>
  <c r="AW151" i="68"/>
  <c r="AW152" i="68"/>
  <c r="AW149" i="68"/>
  <c r="AW145" i="68"/>
  <c r="AW141" i="68"/>
  <c r="AW137" i="68"/>
  <c r="AW133" i="68"/>
  <c r="AW129" i="68"/>
  <c r="AW125" i="68"/>
  <c r="AW150" i="68"/>
  <c r="AW146" i="68"/>
  <c r="AW142" i="68"/>
  <c r="AW138" i="68"/>
  <c r="AW134" i="68"/>
  <c r="AW153" i="68"/>
  <c r="AW147" i="68"/>
  <c r="AW143" i="68"/>
  <c r="AW139" i="68"/>
  <c r="AW148" i="68"/>
  <c r="AW144" i="68"/>
  <c r="AW140" i="68"/>
  <c r="AW136" i="68"/>
  <c r="AW132" i="68"/>
  <c r="AW128" i="68"/>
  <c r="AW127" i="68"/>
  <c r="AW126" i="68"/>
  <c r="AW135" i="68"/>
  <c r="AW124" i="68"/>
  <c r="AW131" i="68"/>
  <c r="AW130" i="68"/>
  <c r="AG151" i="68"/>
  <c r="AG152" i="68"/>
  <c r="AG149" i="68"/>
  <c r="AG145" i="68"/>
  <c r="AG141" i="68"/>
  <c r="AG137" i="68"/>
  <c r="AG133" i="68"/>
  <c r="AG129" i="68"/>
  <c r="AG125" i="68"/>
  <c r="AG150" i="68"/>
  <c r="AG146" i="68"/>
  <c r="AG142" i="68"/>
  <c r="AG138" i="68"/>
  <c r="AG134" i="68"/>
  <c r="AG153" i="68"/>
  <c r="AG147" i="68"/>
  <c r="AG143" i="68"/>
  <c r="AG139" i="68"/>
  <c r="AG148" i="68"/>
  <c r="AG144" i="68"/>
  <c r="AG140" i="68"/>
  <c r="AG136" i="68"/>
  <c r="AG132" i="68"/>
  <c r="AG128" i="68"/>
  <c r="AG127" i="68"/>
  <c r="AG126" i="68"/>
  <c r="AG135" i="68"/>
  <c r="AG124" i="68"/>
  <c r="AG131" i="68"/>
  <c r="AG130" i="68"/>
  <c r="Q151" i="68"/>
  <c r="Q152" i="68"/>
  <c r="Q149" i="68"/>
  <c r="Q145" i="68"/>
  <c r="Q141" i="68"/>
  <c r="Q137" i="68"/>
  <c r="Q133" i="68"/>
  <c r="Q129" i="68"/>
  <c r="Q125" i="68"/>
  <c r="Q150" i="68"/>
  <c r="Q146" i="68"/>
  <c r="Q142" i="68"/>
  <c r="Q138" i="68"/>
  <c r="Q134" i="68"/>
  <c r="Q153" i="68"/>
  <c r="Q147" i="68"/>
  <c r="Q143" i="68"/>
  <c r="Q139" i="68"/>
  <c r="Q148" i="68"/>
  <c r="Q144" i="68"/>
  <c r="Q140" i="68"/>
  <c r="Q136" i="68"/>
  <c r="Q132" i="68"/>
  <c r="Q128" i="68"/>
  <c r="Q127" i="68"/>
  <c r="Q126" i="68"/>
  <c r="Q135" i="68"/>
  <c r="Q124" i="68"/>
  <c r="Q131" i="68"/>
  <c r="Q130" i="68"/>
  <c r="F283" i="68"/>
  <c r="ET219" i="68"/>
  <c r="DV216" i="68"/>
  <c r="F267" i="68"/>
  <c r="CX219" i="68"/>
  <c r="BZ216" i="68"/>
  <c r="F251" i="68"/>
  <c r="BB219" i="68"/>
  <c r="AD216" i="68"/>
  <c r="F235" i="68"/>
  <c r="F219" i="68"/>
  <c r="G81" i="68"/>
  <c r="H50" i="68"/>
  <c r="AX152" i="68"/>
  <c r="AX150" i="68"/>
  <c r="AX146" i="68"/>
  <c r="AX142" i="68"/>
  <c r="AX138" i="68"/>
  <c r="AX134" i="68"/>
  <c r="AX130" i="68"/>
  <c r="AX126" i="68"/>
  <c r="AX153" i="68"/>
  <c r="AX147" i="68"/>
  <c r="AX143" i="68"/>
  <c r="AX139" i="68"/>
  <c r="AX135" i="68"/>
  <c r="AX151" i="68"/>
  <c r="AX148" i="68"/>
  <c r="AX144" i="68"/>
  <c r="AX140" i="68"/>
  <c r="AX149" i="68"/>
  <c r="AX145" i="68"/>
  <c r="AX141" i="68"/>
  <c r="AX137" i="68"/>
  <c r="AX133" i="68"/>
  <c r="AX129" i="68"/>
  <c r="AX136" i="68"/>
  <c r="AX124" i="68"/>
  <c r="AX131" i="68"/>
  <c r="AX128" i="68"/>
  <c r="AX125" i="68"/>
  <c r="AX132" i="68"/>
  <c r="AX127" i="68"/>
  <c r="AH152" i="68"/>
  <c r="AH150" i="68"/>
  <c r="AH146" i="68"/>
  <c r="AH142" i="68"/>
  <c r="AH138" i="68"/>
  <c r="AH134" i="68"/>
  <c r="AH130" i="68"/>
  <c r="AH126" i="68"/>
  <c r="AH153" i="68"/>
  <c r="AH147" i="68"/>
  <c r="AH143" i="68"/>
  <c r="AH139" i="68"/>
  <c r="AH135" i="68"/>
  <c r="AH151" i="68"/>
  <c r="AH148" i="68"/>
  <c r="AH144" i="68"/>
  <c r="AH140" i="68"/>
  <c r="AH149" i="68"/>
  <c r="AH145" i="68"/>
  <c r="AH141" i="68"/>
  <c r="AH137" i="68"/>
  <c r="AH133" i="68"/>
  <c r="AH129" i="68"/>
  <c r="AH136" i="68"/>
  <c r="AH124" i="68"/>
  <c r="AH131" i="68"/>
  <c r="AH128" i="68"/>
  <c r="AH125" i="68"/>
  <c r="AH132" i="68"/>
  <c r="AH127" i="68"/>
  <c r="R152" i="68"/>
  <c r="R150" i="68"/>
  <c r="R146" i="68"/>
  <c r="R142" i="68"/>
  <c r="R138" i="68"/>
  <c r="R134" i="68"/>
  <c r="R130" i="68"/>
  <c r="R126" i="68"/>
  <c r="R153" i="68"/>
  <c r="R147" i="68"/>
  <c r="R143" i="68"/>
  <c r="R139" i="68"/>
  <c r="R135" i="68"/>
  <c r="R151" i="68"/>
  <c r="R148" i="68"/>
  <c r="R144" i="68"/>
  <c r="R140" i="68"/>
  <c r="R149" i="68"/>
  <c r="R145" i="68"/>
  <c r="R141" i="68"/>
  <c r="R137" i="68"/>
  <c r="R133" i="68"/>
  <c r="R129" i="68"/>
  <c r="R136" i="68"/>
  <c r="R132" i="68"/>
  <c r="R124" i="68"/>
  <c r="R131" i="68"/>
  <c r="R128" i="68"/>
  <c r="R125" i="68"/>
  <c r="R127" i="68"/>
  <c r="F280" i="68"/>
  <c r="EK219" i="68"/>
  <c r="F248" i="68"/>
  <c r="AS219" i="68"/>
  <c r="AY153" i="68"/>
  <c r="AY147" i="68"/>
  <c r="AY143" i="68"/>
  <c r="AY139" i="68"/>
  <c r="AY135" i="68"/>
  <c r="AY131" i="68"/>
  <c r="AY127" i="68"/>
  <c r="AY151" i="68"/>
  <c r="AY148" i="68"/>
  <c r="AY144" i="68"/>
  <c r="AY140" i="68"/>
  <c r="AY136" i="68"/>
  <c r="AY132" i="68"/>
  <c r="AY149" i="68"/>
  <c r="AY145" i="68"/>
  <c r="AY141" i="68"/>
  <c r="AY152" i="68"/>
  <c r="AY150" i="68"/>
  <c r="AY146" i="68"/>
  <c r="AY142" i="68"/>
  <c r="AY138" i="68"/>
  <c r="AY134" i="68"/>
  <c r="AY130" i="68"/>
  <c r="AY129" i="68"/>
  <c r="AY128" i="68"/>
  <c r="AY125" i="68"/>
  <c r="AY133" i="68"/>
  <c r="AY137" i="68"/>
  <c r="AY126" i="68"/>
  <c r="AY124" i="68"/>
  <c r="AI153" i="68"/>
  <c r="AI147" i="68"/>
  <c r="AI143" i="68"/>
  <c r="AI139" i="68"/>
  <c r="AI135" i="68"/>
  <c r="AI131" i="68"/>
  <c r="AI127" i="68"/>
  <c r="AI151" i="68"/>
  <c r="AI148" i="68"/>
  <c r="AI144" i="68"/>
  <c r="AI140" i="68"/>
  <c r="AI136" i="68"/>
  <c r="AI132" i="68"/>
  <c r="AI149" i="68"/>
  <c r="AI145" i="68"/>
  <c r="AI141" i="68"/>
  <c r="AI152" i="68"/>
  <c r="AI150" i="68"/>
  <c r="AI146" i="68"/>
  <c r="AI142" i="68"/>
  <c r="AI138" i="68"/>
  <c r="AI134" i="68"/>
  <c r="AI130" i="68"/>
  <c r="AI129" i="68"/>
  <c r="AI128" i="68"/>
  <c r="AI125" i="68"/>
  <c r="AI133" i="68"/>
  <c r="AI137" i="68"/>
  <c r="AI126" i="68"/>
  <c r="AI124" i="68"/>
  <c r="S153" i="68"/>
  <c r="S147" i="68"/>
  <c r="S143" i="68"/>
  <c r="S139" i="68"/>
  <c r="S135" i="68"/>
  <c r="S131" i="68"/>
  <c r="S127" i="68"/>
  <c r="S151" i="68"/>
  <c r="S148" i="68"/>
  <c r="S144" i="68"/>
  <c r="S140" i="68"/>
  <c r="S136" i="68"/>
  <c r="S149" i="68"/>
  <c r="S145" i="68"/>
  <c r="S141" i="68"/>
  <c r="S152" i="68"/>
  <c r="S150" i="68"/>
  <c r="S146" i="68"/>
  <c r="S142" i="68"/>
  <c r="S138" i="68"/>
  <c r="S134" i="68"/>
  <c r="S130" i="68"/>
  <c r="S129" i="68"/>
  <c r="S128" i="68"/>
  <c r="S125" i="68"/>
  <c r="S133" i="68"/>
  <c r="S137" i="68"/>
  <c r="S132" i="68"/>
  <c r="S126" i="68"/>
  <c r="S124" i="68"/>
  <c r="C153" i="68"/>
  <c r="C147" i="68"/>
  <c r="C143" i="68"/>
  <c r="C139" i="68"/>
  <c r="C135" i="68"/>
  <c r="C131" i="68"/>
  <c r="C127" i="68"/>
  <c r="C151" i="68"/>
  <c r="C148" i="68"/>
  <c r="C144" i="68"/>
  <c r="C140" i="68"/>
  <c r="C136" i="68"/>
  <c r="C149" i="68"/>
  <c r="C145" i="68"/>
  <c r="C141" i="68"/>
  <c r="C152" i="68"/>
  <c r="C150" i="68"/>
  <c r="C146" i="68"/>
  <c r="C142" i="68"/>
  <c r="C138" i="68"/>
  <c r="C134" i="68"/>
  <c r="C130" i="68"/>
  <c r="C129" i="68"/>
  <c r="C124" i="68"/>
  <c r="C128" i="68"/>
  <c r="C125" i="68"/>
  <c r="C133" i="68"/>
  <c r="C137" i="68"/>
  <c r="C132" i="68"/>
  <c r="C126" i="68"/>
  <c r="F277" i="68"/>
  <c r="EB219" i="68"/>
  <c r="F269" i="68"/>
  <c r="DD219" i="68"/>
  <c r="CF219" i="68"/>
  <c r="F261" i="68"/>
  <c r="BH219" i="68"/>
  <c r="F253" i="68"/>
  <c r="AJ219" i="68"/>
  <c r="F245" i="68"/>
  <c r="L219" i="68"/>
  <c r="F237" i="68"/>
  <c r="AV150" i="68"/>
  <c r="AV148" i="68"/>
  <c r="AV144" i="68"/>
  <c r="AV140" i="68"/>
  <c r="AV136" i="68"/>
  <c r="AV132" i="68"/>
  <c r="AV128" i="68"/>
  <c r="AV124" i="68"/>
  <c r="AV152" i="68"/>
  <c r="AV149" i="68"/>
  <c r="AV145" i="68"/>
  <c r="AV141" i="68"/>
  <c r="AV137" i="68"/>
  <c r="AV133" i="68"/>
  <c r="AV146" i="68"/>
  <c r="AV142" i="68"/>
  <c r="AV138" i="68"/>
  <c r="AV153" i="68"/>
  <c r="AV151" i="68"/>
  <c r="AV147" i="68"/>
  <c r="AV143" i="68"/>
  <c r="AV139" i="68"/>
  <c r="AV135" i="68"/>
  <c r="AV131" i="68"/>
  <c r="AV127" i="68"/>
  <c r="AV130" i="68"/>
  <c r="AV129" i="68"/>
  <c r="AV126" i="68"/>
  <c r="AV134" i="68"/>
  <c r="AV125" i="68"/>
  <c r="AF148" i="68"/>
  <c r="AF144" i="68"/>
  <c r="AF140" i="68"/>
  <c r="AF136" i="68"/>
  <c r="AF132" i="68"/>
  <c r="AF128" i="68"/>
  <c r="AF124" i="68"/>
  <c r="AF152" i="68"/>
  <c r="AF149" i="68"/>
  <c r="AF145" i="68"/>
  <c r="AF141" i="68"/>
  <c r="AF137" i="68"/>
  <c r="AF133" i="68"/>
  <c r="AF150" i="68"/>
  <c r="AF146" i="68"/>
  <c r="AF142" i="68"/>
  <c r="AF138" i="68"/>
  <c r="AF153" i="68"/>
  <c r="AF151" i="68"/>
  <c r="AF147" i="68"/>
  <c r="AF143" i="68"/>
  <c r="AF139" i="68"/>
  <c r="AF135" i="68"/>
  <c r="AF131" i="68"/>
  <c r="AF127" i="68"/>
  <c r="AF130" i="68"/>
  <c r="AF129" i="68"/>
  <c r="AF126" i="68"/>
  <c r="AF134" i="68"/>
  <c r="AF125" i="68"/>
  <c r="P148" i="68"/>
  <c r="P144" i="68"/>
  <c r="P140" i="68"/>
  <c r="P136" i="68"/>
  <c r="P132" i="68"/>
  <c r="P128" i="68"/>
  <c r="P124" i="68"/>
  <c r="P152" i="68"/>
  <c r="P149" i="68"/>
  <c r="P145" i="68"/>
  <c r="P141" i="68"/>
  <c r="P137" i="68"/>
  <c r="P133" i="68"/>
  <c r="P150" i="68"/>
  <c r="P146" i="68"/>
  <c r="P142" i="68"/>
  <c r="P153" i="68"/>
  <c r="P151" i="68"/>
  <c r="P147" i="68"/>
  <c r="P143" i="68"/>
  <c r="P139" i="68"/>
  <c r="P135" i="68"/>
  <c r="P131" i="68"/>
  <c r="P127" i="68"/>
  <c r="P130" i="68"/>
  <c r="P129" i="68"/>
  <c r="P126" i="68"/>
  <c r="P134" i="68"/>
  <c r="P138" i="68"/>
  <c r="P125" i="68"/>
  <c r="F282" i="68"/>
  <c r="EQ219" i="68"/>
  <c r="DS216" i="68"/>
  <c r="CU216" i="68"/>
  <c r="BW216" i="68"/>
  <c r="AY216" i="68"/>
  <c r="AA216" i="68"/>
  <c r="C216" i="68"/>
  <c r="AK151" i="68"/>
  <c r="AK149" i="68"/>
  <c r="AK145" i="68"/>
  <c r="AK141" i="68"/>
  <c r="AK137" i="68"/>
  <c r="AK133" i="68"/>
  <c r="AK129" i="68"/>
  <c r="AK125" i="68"/>
  <c r="AK152" i="68"/>
  <c r="AK146" i="68"/>
  <c r="AK142" i="68"/>
  <c r="AK138" i="68"/>
  <c r="AK134" i="68"/>
  <c r="AK150" i="68"/>
  <c r="AK147" i="68"/>
  <c r="AK143" i="68"/>
  <c r="AK139" i="68"/>
  <c r="AK153" i="68"/>
  <c r="AK148" i="68"/>
  <c r="AK144" i="68"/>
  <c r="AK140" i="68"/>
  <c r="AK136" i="68"/>
  <c r="AK132" i="68"/>
  <c r="AK128" i="68"/>
  <c r="AK135" i="68"/>
  <c r="AK131" i="68"/>
  <c r="AK130" i="68"/>
  <c r="AK126" i="68"/>
  <c r="AK127" i="68"/>
  <c r="AK124" i="68"/>
  <c r="U151" i="68"/>
  <c r="U149" i="68"/>
  <c r="U145" i="68"/>
  <c r="U141" i="68"/>
  <c r="U137" i="68"/>
  <c r="U133" i="68"/>
  <c r="U129" i="68"/>
  <c r="U125" i="68"/>
  <c r="U152" i="68"/>
  <c r="U150" i="68"/>
  <c r="U146" i="68"/>
  <c r="U142" i="68"/>
  <c r="U138" i="68"/>
  <c r="U134" i="68"/>
  <c r="U147" i="68"/>
  <c r="U143" i="68"/>
  <c r="U139" i="68"/>
  <c r="U153" i="68"/>
  <c r="U148" i="68"/>
  <c r="U144" i="68"/>
  <c r="U140" i="68"/>
  <c r="U136" i="68"/>
  <c r="U132" i="68"/>
  <c r="U128" i="68"/>
  <c r="U135" i="68"/>
  <c r="U131" i="68"/>
  <c r="U130" i="68"/>
  <c r="U126" i="68"/>
  <c r="U127" i="68"/>
  <c r="U124" i="68"/>
  <c r="E151" i="68"/>
  <c r="E149" i="68"/>
  <c r="E145" i="68"/>
  <c r="E141" i="68"/>
  <c r="E137" i="68"/>
  <c r="E133" i="68"/>
  <c r="E129" i="68"/>
  <c r="E125" i="68"/>
  <c r="E152" i="68"/>
  <c r="E150" i="68"/>
  <c r="E146" i="68"/>
  <c r="E142" i="68"/>
  <c r="E138" i="68"/>
  <c r="E134" i="68"/>
  <c r="E147" i="68"/>
  <c r="E143" i="68"/>
  <c r="E139" i="68"/>
  <c r="E153" i="68"/>
  <c r="E148" i="68"/>
  <c r="E144" i="68"/>
  <c r="E140" i="68"/>
  <c r="E136" i="68"/>
  <c r="E132" i="68"/>
  <c r="E128" i="68"/>
  <c r="E135" i="68"/>
  <c r="E131" i="68"/>
  <c r="E130" i="68"/>
  <c r="E126" i="68"/>
  <c r="E124" i="68"/>
  <c r="E127" i="68"/>
  <c r="EH216" i="68"/>
  <c r="DJ216" i="68"/>
  <c r="CL216" i="68"/>
  <c r="F255" i="68"/>
  <c r="BN219" i="68"/>
  <c r="AP216" i="68"/>
  <c r="R216" i="68"/>
  <c r="DV216" i="65"/>
  <c r="CX216" i="65"/>
  <c r="BZ216" i="65"/>
  <c r="BB216" i="65"/>
  <c r="AS153" i="67"/>
  <c r="AS151" i="67"/>
  <c r="AS152" i="67"/>
  <c r="AS147" i="67"/>
  <c r="AS143" i="67"/>
  <c r="AS139" i="67"/>
  <c r="AS135" i="67"/>
  <c r="AS131" i="67"/>
  <c r="AS127" i="67"/>
  <c r="AS150" i="67"/>
  <c r="AS148" i="67"/>
  <c r="AS144" i="67"/>
  <c r="AS140" i="67"/>
  <c r="AS136" i="67"/>
  <c r="AS145" i="67"/>
  <c r="AS141" i="67"/>
  <c r="AS137" i="67"/>
  <c r="AS149" i="67"/>
  <c r="AS146" i="67"/>
  <c r="AS142" i="67"/>
  <c r="AS138" i="67"/>
  <c r="AS134" i="67"/>
  <c r="AS130" i="67"/>
  <c r="AS126" i="67"/>
  <c r="AS129" i="67"/>
  <c r="AS124" i="67"/>
  <c r="AS128" i="67"/>
  <c r="AS125" i="67"/>
  <c r="AS133" i="67"/>
  <c r="AS132" i="67"/>
  <c r="AC153" i="67"/>
  <c r="AC151" i="67"/>
  <c r="AC152" i="67"/>
  <c r="AC147" i="67"/>
  <c r="AC143" i="67"/>
  <c r="AC139" i="67"/>
  <c r="AC135" i="67"/>
  <c r="AC131" i="67"/>
  <c r="AC127" i="67"/>
  <c r="AC150" i="67"/>
  <c r="AC148" i="67"/>
  <c r="AC144" i="67"/>
  <c r="AC140" i="67"/>
  <c r="AC136" i="67"/>
  <c r="AC145" i="67"/>
  <c r="AC141" i="67"/>
  <c r="AC137" i="67"/>
  <c r="AC149" i="67"/>
  <c r="AC146" i="67"/>
  <c r="AC142" i="67"/>
  <c r="AC138" i="67"/>
  <c r="AC134" i="67"/>
  <c r="AC130" i="67"/>
  <c r="AC126" i="67"/>
  <c r="AC129" i="67"/>
  <c r="AC124" i="67"/>
  <c r="AC128" i="67"/>
  <c r="AC125" i="67"/>
  <c r="AC133" i="67"/>
  <c r="AC132" i="67"/>
  <c r="M151" i="67"/>
  <c r="M152" i="67"/>
  <c r="M147" i="67"/>
  <c r="M143" i="67"/>
  <c r="M139" i="67"/>
  <c r="M135" i="67"/>
  <c r="M131" i="67"/>
  <c r="M127" i="67"/>
  <c r="M150" i="67"/>
  <c r="M148" i="67"/>
  <c r="M144" i="67"/>
  <c r="M140" i="67"/>
  <c r="M136" i="67"/>
  <c r="M153" i="67"/>
  <c r="M145" i="67"/>
  <c r="M141" i="67"/>
  <c r="M137" i="67"/>
  <c r="M149" i="67"/>
  <c r="M146" i="67"/>
  <c r="M142" i="67"/>
  <c r="M138" i="67"/>
  <c r="M134" i="67"/>
  <c r="M130" i="67"/>
  <c r="M126" i="67"/>
  <c r="M129" i="67"/>
  <c r="M124" i="67"/>
  <c r="M128" i="67"/>
  <c r="M125" i="67"/>
  <c r="M133" i="67"/>
  <c r="M132" i="67"/>
  <c r="F235" i="67"/>
  <c r="F219" i="67"/>
  <c r="AL152" i="67"/>
  <c r="AL148" i="67"/>
  <c r="AL153" i="67"/>
  <c r="AL151" i="67"/>
  <c r="AL149" i="67"/>
  <c r="AL144" i="67"/>
  <c r="AL140" i="67"/>
  <c r="AL136" i="67"/>
  <c r="AL132" i="67"/>
  <c r="AL128" i="67"/>
  <c r="AL124" i="67"/>
  <c r="AL145" i="67"/>
  <c r="AL141" i="67"/>
  <c r="AL137" i="67"/>
  <c r="AL133" i="67"/>
  <c r="AL150" i="67"/>
  <c r="AL146" i="67"/>
  <c r="AL142" i="67"/>
  <c r="AL138" i="67"/>
  <c r="AL147" i="67"/>
  <c r="AL143" i="67"/>
  <c r="AL139" i="67"/>
  <c r="AL135" i="67"/>
  <c r="AL131" i="67"/>
  <c r="AL127" i="67"/>
  <c r="AL134" i="67"/>
  <c r="AL126" i="67"/>
  <c r="AL125" i="67"/>
  <c r="AL130" i="67"/>
  <c r="AL129" i="67"/>
  <c r="V152" i="67"/>
  <c r="V148" i="67"/>
  <c r="V153" i="67"/>
  <c r="V151" i="67"/>
  <c r="V149" i="67"/>
  <c r="V144" i="67"/>
  <c r="V140" i="67"/>
  <c r="V136" i="67"/>
  <c r="V132" i="67"/>
  <c r="V128" i="67"/>
  <c r="V124" i="67"/>
  <c r="V145" i="67"/>
  <c r="V141" i="67"/>
  <c r="V137" i="67"/>
  <c r="V133" i="67"/>
  <c r="V150" i="67"/>
  <c r="V146" i="67"/>
  <c r="V142" i="67"/>
  <c r="V138" i="67"/>
  <c r="V147" i="67"/>
  <c r="V143" i="67"/>
  <c r="V139" i="67"/>
  <c r="V135" i="67"/>
  <c r="V131" i="67"/>
  <c r="V127" i="67"/>
  <c r="V134" i="67"/>
  <c r="V126" i="67"/>
  <c r="V125" i="67"/>
  <c r="V130" i="67"/>
  <c r="V129" i="67"/>
  <c r="F152" i="67"/>
  <c r="F148" i="67"/>
  <c r="F151" i="67"/>
  <c r="F149" i="67"/>
  <c r="F144" i="67"/>
  <c r="F140" i="67"/>
  <c r="F136" i="67"/>
  <c r="F132" i="67"/>
  <c r="F128" i="67"/>
  <c r="F124" i="67"/>
  <c r="F145" i="67"/>
  <c r="F141" i="67"/>
  <c r="F137" i="67"/>
  <c r="F150" i="67"/>
  <c r="F146" i="67"/>
  <c r="F142" i="67"/>
  <c r="F138" i="67"/>
  <c r="F153" i="67"/>
  <c r="F147" i="67"/>
  <c r="F143" i="67"/>
  <c r="F139" i="67"/>
  <c r="F135" i="67"/>
  <c r="F131" i="67"/>
  <c r="F127" i="67"/>
  <c r="F134" i="67"/>
  <c r="F126" i="67"/>
  <c r="F133" i="67"/>
  <c r="F130" i="67"/>
  <c r="F129" i="67"/>
  <c r="F125" i="67"/>
  <c r="F280" i="67"/>
  <c r="EK219" i="67"/>
  <c r="F272" i="67"/>
  <c r="DM219" i="67"/>
  <c r="F264" i="67"/>
  <c r="CO219" i="67"/>
  <c r="F256" i="67"/>
  <c r="BQ219" i="67"/>
  <c r="AS216" i="67"/>
  <c r="U219" i="67"/>
  <c r="F240" i="67"/>
  <c r="AU153" i="67"/>
  <c r="AU149" i="67"/>
  <c r="AU148" i="67"/>
  <c r="AU145" i="67"/>
  <c r="AU141" i="67"/>
  <c r="AU137" i="67"/>
  <c r="AU133" i="67"/>
  <c r="AU129" i="67"/>
  <c r="AU125" i="67"/>
  <c r="AU151" i="67"/>
  <c r="AU146" i="67"/>
  <c r="AU142" i="67"/>
  <c r="AU138" i="67"/>
  <c r="AU134" i="67"/>
  <c r="AU147" i="67"/>
  <c r="AU143" i="67"/>
  <c r="AU139" i="67"/>
  <c r="AU152" i="67"/>
  <c r="AU150" i="67"/>
  <c r="AU144" i="67"/>
  <c r="AU140" i="67"/>
  <c r="AU136" i="67"/>
  <c r="AU132" i="67"/>
  <c r="AU128" i="67"/>
  <c r="AU131" i="67"/>
  <c r="AU135" i="67"/>
  <c r="AU130" i="67"/>
  <c r="AU127" i="67"/>
  <c r="AU126" i="67"/>
  <c r="AU124" i="67"/>
  <c r="AE153" i="67"/>
  <c r="AE149" i="67"/>
  <c r="AE148" i="67"/>
  <c r="AE145" i="67"/>
  <c r="AE141" i="67"/>
  <c r="AE137" i="67"/>
  <c r="AE133" i="67"/>
  <c r="AE129" i="67"/>
  <c r="AE125" i="67"/>
  <c r="AE151" i="67"/>
  <c r="AE146" i="67"/>
  <c r="AE142" i="67"/>
  <c r="AE138" i="67"/>
  <c r="AE134" i="67"/>
  <c r="AE147" i="67"/>
  <c r="AE143" i="67"/>
  <c r="AE139" i="67"/>
  <c r="AE152" i="67"/>
  <c r="AE150" i="67"/>
  <c r="AE144" i="67"/>
  <c r="AE140" i="67"/>
  <c r="AE136" i="67"/>
  <c r="AE132" i="67"/>
  <c r="AE128" i="67"/>
  <c r="AE131" i="67"/>
  <c r="AE135" i="67"/>
  <c r="AE130" i="67"/>
  <c r="AE127" i="67"/>
  <c r="AE126" i="67"/>
  <c r="AE124" i="67"/>
  <c r="O153" i="67"/>
  <c r="O149" i="67"/>
  <c r="O148" i="67"/>
  <c r="O145" i="67"/>
  <c r="O141" i="67"/>
  <c r="O137" i="67"/>
  <c r="O133" i="67"/>
  <c r="O129" i="67"/>
  <c r="O125" i="67"/>
  <c r="O151" i="67"/>
  <c r="O146" i="67"/>
  <c r="O142" i="67"/>
  <c r="O138" i="67"/>
  <c r="O134" i="67"/>
  <c r="O147" i="67"/>
  <c r="O143" i="67"/>
  <c r="O139" i="67"/>
  <c r="O152" i="67"/>
  <c r="O150" i="67"/>
  <c r="O144" i="67"/>
  <c r="O140" i="67"/>
  <c r="O136" i="67"/>
  <c r="O132" i="67"/>
  <c r="O128" i="67"/>
  <c r="O131" i="67"/>
  <c r="O135" i="67"/>
  <c r="O130" i="67"/>
  <c r="O127" i="67"/>
  <c r="O126" i="67"/>
  <c r="O124" i="67"/>
  <c r="EB216" i="67"/>
  <c r="DD216" i="67"/>
  <c r="CF216" i="67"/>
  <c r="BH216" i="67"/>
  <c r="AJ216" i="67"/>
  <c r="L216" i="67"/>
  <c r="AV153" i="67"/>
  <c r="AV150" i="67"/>
  <c r="AV151" i="67"/>
  <c r="AV146" i="67"/>
  <c r="AV142" i="67"/>
  <c r="AV138" i="67"/>
  <c r="AV134" i="67"/>
  <c r="AV130" i="67"/>
  <c r="AV126" i="67"/>
  <c r="AV149" i="67"/>
  <c r="AV147" i="67"/>
  <c r="AV143" i="67"/>
  <c r="AV139" i="67"/>
  <c r="AV135" i="67"/>
  <c r="AV152" i="67"/>
  <c r="AV144" i="67"/>
  <c r="AV140" i="67"/>
  <c r="AV136" i="67"/>
  <c r="AV148" i="67"/>
  <c r="AV145" i="67"/>
  <c r="AV141" i="67"/>
  <c r="AV137" i="67"/>
  <c r="AV133" i="67"/>
  <c r="AV129" i="67"/>
  <c r="AV125" i="67"/>
  <c r="AV128" i="67"/>
  <c r="AV127" i="67"/>
  <c r="AV132" i="67"/>
  <c r="AV124" i="67"/>
  <c r="AV131" i="67"/>
  <c r="AF153" i="67"/>
  <c r="AF150" i="67"/>
  <c r="AF151" i="67"/>
  <c r="AF146" i="67"/>
  <c r="AF142" i="67"/>
  <c r="AF138" i="67"/>
  <c r="AF134" i="67"/>
  <c r="AF130" i="67"/>
  <c r="AF126" i="67"/>
  <c r="AF149" i="67"/>
  <c r="AF147" i="67"/>
  <c r="AF143" i="67"/>
  <c r="AF139" i="67"/>
  <c r="AF135" i="67"/>
  <c r="AF152" i="67"/>
  <c r="AF144" i="67"/>
  <c r="AF140" i="67"/>
  <c r="AF136" i="67"/>
  <c r="AF148" i="67"/>
  <c r="AF145" i="67"/>
  <c r="AF141" i="67"/>
  <c r="AF137" i="67"/>
  <c r="AF133" i="67"/>
  <c r="AF129" i="67"/>
  <c r="AF125" i="67"/>
  <c r="AF128" i="67"/>
  <c r="AF127" i="67"/>
  <c r="AF132" i="67"/>
  <c r="AF124" i="67"/>
  <c r="AF131" i="67"/>
  <c r="P150" i="67"/>
  <c r="P153" i="67"/>
  <c r="P151" i="67"/>
  <c r="P146" i="67"/>
  <c r="P142" i="67"/>
  <c r="P138" i="67"/>
  <c r="P134" i="67"/>
  <c r="P130" i="67"/>
  <c r="P126" i="67"/>
  <c r="P149" i="67"/>
  <c r="P147" i="67"/>
  <c r="P143" i="67"/>
  <c r="P139" i="67"/>
  <c r="P135" i="67"/>
  <c r="P152" i="67"/>
  <c r="P144" i="67"/>
  <c r="P140" i="67"/>
  <c r="P148" i="67"/>
  <c r="P145" i="67"/>
  <c r="P141" i="67"/>
  <c r="P137" i="67"/>
  <c r="P133" i="67"/>
  <c r="P129" i="67"/>
  <c r="P125" i="67"/>
  <c r="P136" i="67"/>
  <c r="P128" i="67"/>
  <c r="P127" i="67"/>
  <c r="P132" i="67"/>
  <c r="P124" i="67"/>
  <c r="P131" i="67"/>
  <c r="AY153" i="67"/>
  <c r="AY149" i="67"/>
  <c r="AY152" i="67"/>
  <c r="AY150" i="67"/>
  <c r="AY145" i="67"/>
  <c r="AY141" i="67"/>
  <c r="AY137" i="67"/>
  <c r="AY133" i="67"/>
  <c r="AY129" i="67"/>
  <c r="AY125" i="67"/>
  <c r="AY148" i="67"/>
  <c r="AY146" i="67"/>
  <c r="AY142" i="67"/>
  <c r="AY138" i="67"/>
  <c r="AY134" i="67"/>
  <c r="AY151" i="67"/>
  <c r="AY143" i="67"/>
  <c r="AY139" i="67"/>
  <c r="AY147" i="67"/>
  <c r="AY144" i="67"/>
  <c r="AY140" i="67"/>
  <c r="AY136" i="67"/>
  <c r="AY132" i="67"/>
  <c r="AY128" i="67"/>
  <c r="AY135" i="67"/>
  <c r="AY127" i="67"/>
  <c r="AY124" i="67"/>
  <c r="AY126" i="67"/>
  <c r="AY131" i="67"/>
  <c r="AY130" i="67"/>
  <c r="DS216" i="67"/>
  <c r="CU216" i="67"/>
  <c r="BW216" i="67"/>
  <c r="AY216" i="67"/>
  <c r="AA216" i="67"/>
  <c r="C216" i="67"/>
  <c r="A56" i="67"/>
  <c r="BA55" i="67"/>
  <c r="B55" i="67"/>
  <c r="C219" i="67"/>
  <c r="F234" i="67"/>
  <c r="B184" i="67"/>
  <c r="B87" i="67"/>
  <c r="B125" i="67"/>
  <c r="AW153" i="67"/>
  <c r="AW151" i="67"/>
  <c r="AW147" i="67"/>
  <c r="AW149" i="67"/>
  <c r="AW143" i="67"/>
  <c r="AW139" i="67"/>
  <c r="AW135" i="67"/>
  <c r="AW131" i="67"/>
  <c r="AW127" i="67"/>
  <c r="AW152" i="67"/>
  <c r="AW144" i="67"/>
  <c r="AW140" i="67"/>
  <c r="AW136" i="67"/>
  <c r="AW150" i="67"/>
  <c r="AW148" i="67"/>
  <c r="AW145" i="67"/>
  <c r="AW141" i="67"/>
  <c r="AW137" i="67"/>
  <c r="AW146" i="67"/>
  <c r="AW142" i="67"/>
  <c r="AW138" i="67"/>
  <c r="AW134" i="67"/>
  <c r="AW130" i="67"/>
  <c r="AW126" i="67"/>
  <c r="AW125" i="67"/>
  <c r="AW132" i="67"/>
  <c r="AW124" i="67"/>
  <c r="AW133" i="67"/>
  <c r="AW129" i="67"/>
  <c r="AW128" i="67"/>
  <c r="AG153" i="67"/>
  <c r="AG151" i="67"/>
  <c r="AG149" i="67"/>
  <c r="AG147" i="67"/>
  <c r="AG143" i="67"/>
  <c r="AG139" i="67"/>
  <c r="AG135" i="67"/>
  <c r="AG131" i="67"/>
  <c r="AG127" i="67"/>
  <c r="AG152" i="67"/>
  <c r="AG144" i="67"/>
  <c r="AG140" i="67"/>
  <c r="AG136" i="67"/>
  <c r="AG150" i="67"/>
  <c r="AG148" i="67"/>
  <c r="AG145" i="67"/>
  <c r="AG141" i="67"/>
  <c r="AG137" i="67"/>
  <c r="AG146" i="67"/>
  <c r="AG142" i="67"/>
  <c r="AG138" i="67"/>
  <c r="AG134" i="67"/>
  <c r="AG130" i="67"/>
  <c r="AG126" i="67"/>
  <c r="AG125" i="67"/>
  <c r="AG132" i="67"/>
  <c r="AG124" i="67"/>
  <c r="AG133" i="67"/>
  <c r="AG129" i="67"/>
  <c r="AG128" i="67"/>
  <c r="Q153" i="67"/>
  <c r="Q151" i="67"/>
  <c r="Q149" i="67"/>
  <c r="Q147" i="67"/>
  <c r="Q143" i="67"/>
  <c r="Q139" i="67"/>
  <c r="Q135" i="67"/>
  <c r="Q131" i="67"/>
  <c r="Q127" i="67"/>
  <c r="Q152" i="67"/>
  <c r="Q144" i="67"/>
  <c r="Q140" i="67"/>
  <c r="Q136" i="67"/>
  <c r="Q150" i="67"/>
  <c r="Q148" i="67"/>
  <c r="Q145" i="67"/>
  <c r="Q141" i="67"/>
  <c r="Q137" i="67"/>
  <c r="Q146" i="67"/>
  <c r="Q142" i="67"/>
  <c r="Q138" i="67"/>
  <c r="Q134" i="67"/>
  <c r="Q130" i="67"/>
  <c r="Q126" i="67"/>
  <c r="Q125" i="67"/>
  <c r="Q132" i="67"/>
  <c r="Q124" i="67"/>
  <c r="Q133" i="67"/>
  <c r="Q129" i="67"/>
  <c r="Q128" i="67"/>
  <c r="F283" i="67"/>
  <c r="F275" i="67"/>
  <c r="DV219" i="67"/>
  <c r="F267" i="67"/>
  <c r="CX219" i="67"/>
  <c r="F259" i="67"/>
  <c r="BZ219" i="67"/>
  <c r="F251" i="67"/>
  <c r="BB219" i="67"/>
  <c r="F243" i="67"/>
  <c r="AD219" i="67"/>
  <c r="AP152" i="67"/>
  <c r="AP148" i="67"/>
  <c r="AP153" i="67"/>
  <c r="AP144" i="67"/>
  <c r="AP140" i="67"/>
  <c r="AP136" i="67"/>
  <c r="AP132" i="67"/>
  <c r="AP128" i="67"/>
  <c r="AP124" i="67"/>
  <c r="AP151" i="67"/>
  <c r="AP149" i="67"/>
  <c r="AP145" i="67"/>
  <c r="AP141" i="67"/>
  <c r="AP137" i="67"/>
  <c r="AP133" i="67"/>
  <c r="AP146" i="67"/>
  <c r="AP142" i="67"/>
  <c r="AP138" i="67"/>
  <c r="AP150" i="67"/>
  <c r="AP147" i="67"/>
  <c r="AP143" i="67"/>
  <c r="AP139" i="67"/>
  <c r="AP135" i="67"/>
  <c r="AP131" i="67"/>
  <c r="AP127" i="67"/>
  <c r="AP130" i="67"/>
  <c r="AP129" i="67"/>
  <c r="AP126" i="67"/>
  <c r="AP134" i="67"/>
  <c r="AP125" i="67"/>
  <c r="Z152" i="67"/>
  <c r="Z148" i="67"/>
  <c r="Z153" i="67"/>
  <c r="Z144" i="67"/>
  <c r="Z140" i="67"/>
  <c r="Z136" i="67"/>
  <c r="Z132" i="67"/>
  <c r="Z128" i="67"/>
  <c r="Z124" i="67"/>
  <c r="Z151" i="67"/>
  <c r="Z149" i="67"/>
  <c r="Z145" i="67"/>
  <c r="Z141" i="67"/>
  <c r="Z137" i="67"/>
  <c r="Z133" i="67"/>
  <c r="Z146" i="67"/>
  <c r="Z142" i="67"/>
  <c r="Z138" i="67"/>
  <c r="Z150" i="67"/>
  <c r="Z147" i="67"/>
  <c r="Z143" i="67"/>
  <c r="Z139" i="67"/>
  <c r="Z135" i="67"/>
  <c r="Z131" i="67"/>
  <c r="Z127" i="67"/>
  <c r="Z130" i="67"/>
  <c r="Z129" i="67"/>
  <c r="Z126" i="67"/>
  <c r="Z134" i="67"/>
  <c r="Z125" i="67"/>
  <c r="J152" i="67"/>
  <c r="J148" i="67"/>
  <c r="J153" i="67"/>
  <c r="J144" i="67"/>
  <c r="J140" i="67"/>
  <c r="J136" i="67"/>
  <c r="J132" i="67"/>
  <c r="J128" i="67"/>
  <c r="J124" i="67"/>
  <c r="J151" i="67"/>
  <c r="J149" i="67"/>
  <c r="J145" i="67"/>
  <c r="J141" i="67"/>
  <c r="J137" i="67"/>
  <c r="J133" i="67"/>
  <c r="J146" i="67"/>
  <c r="J142" i="67"/>
  <c r="J138" i="67"/>
  <c r="J150" i="67"/>
  <c r="J147" i="67"/>
  <c r="J143" i="67"/>
  <c r="J139" i="67"/>
  <c r="J135" i="67"/>
  <c r="J131" i="67"/>
  <c r="J127" i="67"/>
  <c r="J130" i="67"/>
  <c r="J125" i="67"/>
  <c r="J129" i="67"/>
  <c r="J126" i="67"/>
  <c r="J134" i="67"/>
  <c r="AI153" i="67"/>
  <c r="AI149" i="67"/>
  <c r="AI152" i="67"/>
  <c r="AI150" i="67"/>
  <c r="AI145" i="67"/>
  <c r="AI141" i="67"/>
  <c r="AI137" i="67"/>
  <c r="AI133" i="67"/>
  <c r="AI129" i="67"/>
  <c r="AI125" i="67"/>
  <c r="AI148" i="67"/>
  <c r="AI146" i="67"/>
  <c r="AI142" i="67"/>
  <c r="AI138" i="67"/>
  <c r="AI134" i="67"/>
  <c r="AI151" i="67"/>
  <c r="AI147" i="67"/>
  <c r="AI143" i="67"/>
  <c r="AI139" i="67"/>
  <c r="AI144" i="67"/>
  <c r="AI140" i="67"/>
  <c r="AI136" i="67"/>
  <c r="AI132" i="67"/>
  <c r="AI128" i="67"/>
  <c r="AI135" i="67"/>
  <c r="AI127" i="67"/>
  <c r="AI124" i="67"/>
  <c r="AI126" i="67"/>
  <c r="AI131" i="67"/>
  <c r="AI130" i="67"/>
  <c r="S153" i="67"/>
  <c r="S149" i="67"/>
  <c r="S152" i="67"/>
  <c r="S150" i="67"/>
  <c r="S145" i="67"/>
  <c r="S141" i="67"/>
  <c r="S137" i="67"/>
  <c r="S133" i="67"/>
  <c r="S129" i="67"/>
  <c r="S125" i="67"/>
  <c r="S148" i="67"/>
  <c r="S146" i="67"/>
  <c r="S142" i="67"/>
  <c r="S138" i="67"/>
  <c r="S134" i="67"/>
  <c r="S151" i="67"/>
  <c r="S147" i="67"/>
  <c r="S143" i="67"/>
  <c r="S139" i="67"/>
  <c r="S144" i="67"/>
  <c r="S140" i="67"/>
  <c r="S136" i="67"/>
  <c r="S132" i="67"/>
  <c r="S128" i="67"/>
  <c r="S135" i="67"/>
  <c r="S127" i="67"/>
  <c r="S124" i="67"/>
  <c r="S126" i="67"/>
  <c r="S131" i="67"/>
  <c r="S130" i="67"/>
  <c r="C153" i="67"/>
  <c r="C149" i="67"/>
  <c r="C152" i="67"/>
  <c r="C150" i="67"/>
  <c r="C145" i="67"/>
  <c r="C141" i="67"/>
  <c r="C137" i="67"/>
  <c r="C133" i="67"/>
  <c r="C129" i="67"/>
  <c r="C125" i="67"/>
  <c r="C148" i="67"/>
  <c r="C146" i="67"/>
  <c r="C142" i="67"/>
  <c r="C138" i="67"/>
  <c r="C134" i="67"/>
  <c r="C151" i="67"/>
  <c r="C147" i="67"/>
  <c r="C143" i="67"/>
  <c r="C139" i="67"/>
  <c r="C144" i="67"/>
  <c r="C140" i="67"/>
  <c r="C136" i="67"/>
  <c r="C132" i="67"/>
  <c r="C128" i="67"/>
  <c r="C135" i="67"/>
  <c r="C127" i="67"/>
  <c r="C124" i="67"/>
  <c r="C126" i="67"/>
  <c r="C131" i="67"/>
  <c r="C130" i="67"/>
  <c r="F277" i="67"/>
  <c r="EB219" i="67"/>
  <c r="F269" i="67"/>
  <c r="DD219" i="67"/>
  <c r="F261" i="67"/>
  <c r="CF219" i="67"/>
  <c r="BH219" i="67"/>
  <c r="F253" i="67"/>
  <c r="F245" i="67"/>
  <c r="AJ219" i="67"/>
  <c r="L219" i="67"/>
  <c r="F237" i="67"/>
  <c r="AJ153" i="67"/>
  <c r="AJ150" i="67"/>
  <c r="AJ148" i="67"/>
  <c r="AJ146" i="67"/>
  <c r="AJ142" i="67"/>
  <c r="AJ138" i="67"/>
  <c r="AJ134" i="67"/>
  <c r="AJ130" i="67"/>
  <c r="AJ126" i="67"/>
  <c r="AJ151" i="67"/>
  <c r="AJ147" i="67"/>
  <c r="AJ143" i="67"/>
  <c r="AJ139" i="67"/>
  <c r="AJ135" i="67"/>
  <c r="AJ149" i="67"/>
  <c r="AJ144" i="67"/>
  <c r="AJ140" i="67"/>
  <c r="AJ136" i="67"/>
  <c r="AJ152" i="67"/>
  <c r="AJ145" i="67"/>
  <c r="AJ141" i="67"/>
  <c r="AJ137" i="67"/>
  <c r="AJ133" i="67"/>
  <c r="AJ129" i="67"/>
  <c r="AJ125" i="67"/>
  <c r="AJ132" i="67"/>
  <c r="AJ131" i="67"/>
  <c r="AJ128" i="67"/>
  <c r="AJ127" i="67"/>
  <c r="AJ124" i="67"/>
  <c r="T150" i="67"/>
  <c r="T148" i="67"/>
  <c r="T146" i="67"/>
  <c r="T142" i="67"/>
  <c r="T138" i="67"/>
  <c r="T134" i="67"/>
  <c r="T130" i="67"/>
  <c r="T126" i="67"/>
  <c r="T151" i="67"/>
  <c r="T147" i="67"/>
  <c r="T143" i="67"/>
  <c r="T139" i="67"/>
  <c r="T135" i="67"/>
  <c r="T149" i="67"/>
  <c r="T144" i="67"/>
  <c r="T140" i="67"/>
  <c r="T153" i="67"/>
  <c r="T152" i="67"/>
  <c r="T145" i="67"/>
  <c r="T141" i="67"/>
  <c r="T137" i="67"/>
  <c r="T133" i="67"/>
  <c r="T129" i="67"/>
  <c r="T125" i="67"/>
  <c r="T132" i="67"/>
  <c r="T131" i="67"/>
  <c r="T128" i="67"/>
  <c r="T136" i="67"/>
  <c r="T127" i="67"/>
  <c r="T124" i="67"/>
  <c r="D150" i="67"/>
  <c r="D148" i="67"/>
  <c r="D146" i="67"/>
  <c r="D142" i="67"/>
  <c r="D138" i="67"/>
  <c r="D134" i="67"/>
  <c r="D130" i="67"/>
  <c r="D126" i="67"/>
  <c r="D153" i="67"/>
  <c r="D151" i="67"/>
  <c r="D147" i="67"/>
  <c r="D143" i="67"/>
  <c r="D139" i="67"/>
  <c r="D135" i="67"/>
  <c r="D149" i="67"/>
  <c r="D144" i="67"/>
  <c r="D140" i="67"/>
  <c r="D152" i="67"/>
  <c r="D145" i="67"/>
  <c r="D141" i="67"/>
  <c r="D137" i="67"/>
  <c r="D133" i="67"/>
  <c r="D129" i="67"/>
  <c r="D132" i="67"/>
  <c r="D131" i="67"/>
  <c r="D125" i="67"/>
  <c r="D128" i="67"/>
  <c r="D136" i="67"/>
  <c r="D127" i="67"/>
  <c r="D124" i="67"/>
  <c r="EQ217" i="67"/>
  <c r="EQ214" i="67"/>
  <c r="EQ216" i="67" s="1"/>
  <c r="F274" i="67"/>
  <c r="DS219" i="67"/>
  <c r="F266" i="67"/>
  <c r="CU219" i="67"/>
  <c r="F258" i="67"/>
  <c r="BW219" i="67"/>
  <c r="F250" i="67"/>
  <c r="AY219" i="67"/>
  <c r="AA219" i="67"/>
  <c r="F242" i="67"/>
  <c r="CL216" i="65"/>
  <c r="R216" i="65"/>
  <c r="B238" i="67"/>
  <c r="AK153" i="67"/>
  <c r="AK151" i="67"/>
  <c r="AK147" i="67"/>
  <c r="AK143" i="67"/>
  <c r="AK139" i="67"/>
  <c r="AK135" i="67"/>
  <c r="AK131" i="67"/>
  <c r="AK127" i="67"/>
  <c r="AK149" i="67"/>
  <c r="AK144" i="67"/>
  <c r="AK140" i="67"/>
  <c r="AK136" i="67"/>
  <c r="AK152" i="67"/>
  <c r="AK145" i="67"/>
  <c r="AK141" i="67"/>
  <c r="AK137" i="67"/>
  <c r="AK150" i="67"/>
  <c r="AK148" i="67"/>
  <c r="AK146" i="67"/>
  <c r="AK142" i="67"/>
  <c r="AK138" i="67"/>
  <c r="AK134" i="67"/>
  <c r="AK130" i="67"/>
  <c r="AK126" i="67"/>
  <c r="AK129" i="67"/>
  <c r="AK133" i="67"/>
  <c r="AK128" i="67"/>
  <c r="AK125" i="67"/>
  <c r="AK124" i="67"/>
  <c r="AK132" i="67"/>
  <c r="U153" i="67"/>
  <c r="U151" i="67"/>
  <c r="U147" i="67"/>
  <c r="U143" i="67"/>
  <c r="U139" i="67"/>
  <c r="U135" i="67"/>
  <c r="U131" i="67"/>
  <c r="U127" i="67"/>
  <c r="U149" i="67"/>
  <c r="U144" i="67"/>
  <c r="U140" i="67"/>
  <c r="U136" i="67"/>
  <c r="U152" i="67"/>
  <c r="U145" i="67"/>
  <c r="U141" i="67"/>
  <c r="U137" i="67"/>
  <c r="U150" i="67"/>
  <c r="U148" i="67"/>
  <c r="U146" i="67"/>
  <c r="U142" i="67"/>
  <c r="U138" i="67"/>
  <c r="U134" i="67"/>
  <c r="U130" i="67"/>
  <c r="U126" i="67"/>
  <c r="U129" i="67"/>
  <c r="U133" i="67"/>
  <c r="U128" i="67"/>
  <c r="U125" i="67"/>
  <c r="U124" i="67"/>
  <c r="U132" i="67"/>
  <c r="E151" i="67"/>
  <c r="E153" i="67"/>
  <c r="E147" i="67"/>
  <c r="E143" i="67"/>
  <c r="E139" i="67"/>
  <c r="E135" i="67"/>
  <c r="E131" i="67"/>
  <c r="E127" i="67"/>
  <c r="E149" i="67"/>
  <c r="E144" i="67"/>
  <c r="E140" i="67"/>
  <c r="E136" i="67"/>
  <c r="E152" i="67"/>
  <c r="E145" i="67"/>
  <c r="E141" i="67"/>
  <c r="E137" i="67"/>
  <c r="E150" i="67"/>
  <c r="E148" i="67"/>
  <c r="E146" i="67"/>
  <c r="E142" i="67"/>
  <c r="E138" i="67"/>
  <c r="E134" i="67"/>
  <c r="E130" i="67"/>
  <c r="E126" i="67"/>
  <c r="E129" i="67"/>
  <c r="E125" i="67"/>
  <c r="E128" i="67"/>
  <c r="E133" i="67"/>
  <c r="E124" i="67"/>
  <c r="E132" i="67"/>
  <c r="F279" i="67"/>
  <c r="EH219" i="67"/>
  <c r="DJ216" i="67"/>
  <c r="CL216" i="67"/>
  <c r="F255" i="67"/>
  <c r="BN219" i="67"/>
  <c r="AP216" i="67"/>
  <c r="R216" i="67"/>
  <c r="AT152" i="67"/>
  <c r="AT148" i="67"/>
  <c r="AT153" i="67"/>
  <c r="AT150" i="67"/>
  <c r="AT144" i="67"/>
  <c r="AT140" i="67"/>
  <c r="AT136" i="67"/>
  <c r="AT132" i="67"/>
  <c r="AT128" i="67"/>
  <c r="AT124" i="67"/>
  <c r="AT145" i="67"/>
  <c r="AT141" i="67"/>
  <c r="AT137" i="67"/>
  <c r="AT133" i="67"/>
  <c r="AT151" i="67"/>
  <c r="AT149" i="67"/>
  <c r="AT146" i="67"/>
  <c r="AT142" i="67"/>
  <c r="AT138" i="67"/>
  <c r="AT147" i="67"/>
  <c r="AT143" i="67"/>
  <c r="AT139" i="67"/>
  <c r="AT135" i="67"/>
  <c r="AT131" i="67"/>
  <c r="AT127" i="67"/>
  <c r="AT126" i="67"/>
  <c r="AT125" i="67"/>
  <c r="AT134" i="67"/>
  <c r="AT130" i="67"/>
  <c r="AT129" i="67"/>
  <c r="AD152" i="67"/>
  <c r="AD148" i="67"/>
  <c r="AD153" i="67"/>
  <c r="AD150" i="67"/>
  <c r="AD144" i="67"/>
  <c r="AD140" i="67"/>
  <c r="AD136" i="67"/>
  <c r="AD132" i="67"/>
  <c r="AD128" i="67"/>
  <c r="AD124" i="67"/>
  <c r="AD145" i="67"/>
  <c r="AD141" i="67"/>
  <c r="AD137" i="67"/>
  <c r="AD133" i="67"/>
  <c r="AD151" i="67"/>
  <c r="AD149" i="67"/>
  <c r="AD146" i="67"/>
  <c r="AD142" i="67"/>
  <c r="AD138" i="67"/>
  <c r="AD147" i="67"/>
  <c r="AD143" i="67"/>
  <c r="AD139" i="67"/>
  <c r="AD135" i="67"/>
  <c r="AD131" i="67"/>
  <c r="AD127" i="67"/>
  <c r="AD126" i="67"/>
  <c r="AD125" i="67"/>
  <c r="AD134" i="67"/>
  <c r="AD130" i="67"/>
  <c r="AD129" i="67"/>
  <c r="N152" i="67"/>
  <c r="N148" i="67"/>
  <c r="N150" i="67"/>
  <c r="N144" i="67"/>
  <c r="N140" i="67"/>
  <c r="N136" i="67"/>
  <c r="N132" i="67"/>
  <c r="N128" i="67"/>
  <c r="N124" i="67"/>
  <c r="N153" i="67"/>
  <c r="N145" i="67"/>
  <c r="N141" i="67"/>
  <c r="N137" i="67"/>
  <c r="N133" i="67"/>
  <c r="N151" i="67"/>
  <c r="N149" i="67"/>
  <c r="N146" i="67"/>
  <c r="N142" i="67"/>
  <c r="N138" i="67"/>
  <c r="N147" i="67"/>
  <c r="N143" i="67"/>
  <c r="N139" i="67"/>
  <c r="N135" i="67"/>
  <c r="N131" i="67"/>
  <c r="N127" i="67"/>
  <c r="N126" i="67"/>
  <c r="N125" i="67"/>
  <c r="N134" i="67"/>
  <c r="N130" i="67"/>
  <c r="N129" i="67"/>
  <c r="F276" i="67"/>
  <c r="DY219" i="67"/>
  <c r="F268" i="67"/>
  <c r="DA219" i="67"/>
  <c r="F260" i="67"/>
  <c r="CC219" i="67"/>
  <c r="BE219" i="67"/>
  <c r="F252" i="67"/>
  <c r="AG219" i="67"/>
  <c r="F244" i="67"/>
  <c r="I219" i="67"/>
  <c r="F236" i="67"/>
  <c r="AM153" i="67"/>
  <c r="AM149" i="67"/>
  <c r="AM145" i="67"/>
  <c r="AM141" i="67"/>
  <c r="AM137" i="67"/>
  <c r="AM133" i="67"/>
  <c r="AM129" i="67"/>
  <c r="AM125" i="67"/>
  <c r="AM152" i="67"/>
  <c r="AM150" i="67"/>
  <c r="AM146" i="67"/>
  <c r="AM142" i="67"/>
  <c r="AM138" i="67"/>
  <c r="AM134" i="67"/>
  <c r="AM148" i="67"/>
  <c r="AM147" i="67"/>
  <c r="AM143" i="67"/>
  <c r="AM139" i="67"/>
  <c r="AM151" i="67"/>
  <c r="AM144" i="67"/>
  <c r="AM140" i="67"/>
  <c r="AM136" i="67"/>
  <c r="AM132" i="67"/>
  <c r="AM128" i="67"/>
  <c r="AM131" i="67"/>
  <c r="AM130" i="67"/>
  <c r="AM124" i="67"/>
  <c r="AM127" i="67"/>
  <c r="AM135" i="67"/>
  <c r="AM126" i="67"/>
  <c r="W153" i="67"/>
  <c r="W149" i="67"/>
  <c r="W145" i="67"/>
  <c r="W141" i="67"/>
  <c r="W137" i="67"/>
  <c r="W133" i="67"/>
  <c r="W129" i="67"/>
  <c r="W125" i="67"/>
  <c r="W152" i="67"/>
  <c r="W150" i="67"/>
  <c r="W146" i="67"/>
  <c r="W142" i="67"/>
  <c r="W138" i="67"/>
  <c r="W134" i="67"/>
  <c r="W148" i="67"/>
  <c r="W147" i="67"/>
  <c r="W143" i="67"/>
  <c r="W139" i="67"/>
  <c r="W151" i="67"/>
  <c r="W144" i="67"/>
  <c r="W140" i="67"/>
  <c r="W136" i="67"/>
  <c r="W132" i="67"/>
  <c r="W128" i="67"/>
  <c r="W131" i="67"/>
  <c r="W130" i="67"/>
  <c r="W124" i="67"/>
  <c r="W127" i="67"/>
  <c r="W135" i="67"/>
  <c r="W126" i="67"/>
  <c r="G153" i="67"/>
  <c r="G149" i="67"/>
  <c r="G145" i="67"/>
  <c r="G141" i="67"/>
  <c r="G137" i="67"/>
  <c r="G133" i="67"/>
  <c r="G129" i="67"/>
  <c r="G125" i="67"/>
  <c r="G152" i="67"/>
  <c r="G150" i="67"/>
  <c r="G146" i="67"/>
  <c r="G142" i="67"/>
  <c r="G138" i="67"/>
  <c r="G134" i="67"/>
  <c r="G148" i="67"/>
  <c r="G147" i="67"/>
  <c r="G143" i="67"/>
  <c r="G139" i="67"/>
  <c r="G151" i="67"/>
  <c r="G144" i="67"/>
  <c r="G140" i="67"/>
  <c r="G136" i="67"/>
  <c r="G132" i="67"/>
  <c r="G128" i="67"/>
  <c r="G131" i="67"/>
  <c r="G130" i="67"/>
  <c r="G124" i="67"/>
  <c r="G127" i="67"/>
  <c r="G135" i="67"/>
  <c r="G126" i="67"/>
  <c r="F281" i="67"/>
  <c r="EN219" i="67"/>
  <c r="DP216" i="67"/>
  <c r="CR216" i="67"/>
  <c r="BT216" i="67"/>
  <c r="AV216" i="67"/>
  <c r="X216" i="67"/>
  <c r="AN153" i="67"/>
  <c r="AN150" i="67"/>
  <c r="AN152" i="67"/>
  <c r="AN146" i="67"/>
  <c r="AN142" i="67"/>
  <c r="AN138" i="67"/>
  <c r="AN134" i="67"/>
  <c r="AN130" i="67"/>
  <c r="AN126" i="67"/>
  <c r="AN148" i="67"/>
  <c r="AN147" i="67"/>
  <c r="AN143" i="67"/>
  <c r="AN139" i="67"/>
  <c r="AN135" i="67"/>
  <c r="AN151" i="67"/>
  <c r="AN144" i="67"/>
  <c r="AN140" i="67"/>
  <c r="AN136" i="67"/>
  <c r="AN149" i="67"/>
  <c r="AN145" i="67"/>
  <c r="AN141" i="67"/>
  <c r="AN137" i="67"/>
  <c r="AN133" i="67"/>
  <c r="AN129" i="67"/>
  <c r="AN125" i="67"/>
  <c r="AN128" i="67"/>
  <c r="AN124" i="67"/>
  <c r="AN127" i="67"/>
  <c r="AN132" i="67"/>
  <c r="AN131" i="67"/>
  <c r="X150" i="67"/>
  <c r="X152" i="67"/>
  <c r="X146" i="67"/>
  <c r="X142" i="67"/>
  <c r="X138" i="67"/>
  <c r="X134" i="67"/>
  <c r="X130" i="67"/>
  <c r="X126" i="67"/>
  <c r="X148" i="67"/>
  <c r="X147" i="67"/>
  <c r="X143" i="67"/>
  <c r="X139" i="67"/>
  <c r="X135" i="67"/>
  <c r="X153" i="67"/>
  <c r="X151" i="67"/>
  <c r="X144" i="67"/>
  <c r="X140" i="67"/>
  <c r="X149" i="67"/>
  <c r="X145" i="67"/>
  <c r="X141" i="67"/>
  <c r="X137" i="67"/>
  <c r="X133" i="67"/>
  <c r="X129" i="67"/>
  <c r="X125" i="67"/>
  <c r="X128" i="67"/>
  <c r="X124" i="67"/>
  <c r="X127" i="67"/>
  <c r="X136" i="67"/>
  <c r="X132" i="67"/>
  <c r="X131" i="67"/>
  <c r="H150" i="67"/>
  <c r="H152" i="67"/>
  <c r="H146" i="67"/>
  <c r="H142" i="67"/>
  <c r="H138" i="67"/>
  <c r="H134" i="67"/>
  <c r="H130" i="67"/>
  <c r="H126" i="67"/>
  <c r="H148" i="67"/>
  <c r="H147" i="67"/>
  <c r="H143" i="67"/>
  <c r="H139" i="67"/>
  <c r="H135" i="67"/>
  <c r="H153" i="67"/>
  <c r="H151" i="67"/>
  <c r="H144" i="67"/>
  <c r="H140" i="67"/>
  <c r="H149" i="67"/>
  <c r="H145" i="67"/>
  <c r="H141" i="67"/>
  <c r="H137" i="67"/>
  <c r="H133" i="67"/>
  <c r="H129" i="67"/>
  <c r="H128" i="67"/>
  <c r="H124" i="67"/>
  <c r="H127" i="67"/>
  <c r="H136" i="67"/>
  <c r="H132" i="67"/>
  <c r="H125" i="67"/>
  <c r="H131" i="67"/>
  <c r="EE216" i="67"/>
  <c r="DG216" i="67"/>
  <c r="CI216" i="67"/>
  <c r="BK216" i="67"/>
  <c r="AM216" i="67"/>
  <c r="O216" i="67"/>
  <c r="BA54" i="67"/>
  <c r="B54" i="67"/>
  <c r="AD216" i="66"/>
  <c r="DM216" i="66"/>
  <c r="DP216" i="66"/>
  <c r="CR216" i="66"/>
  <c r="BT216" i="66"/>
  <c r="AV216" i="66"/>
  <c r="X216" i="66"/>
  <c r="DS216" i="66"/>
  <c r="BW216" i="66"/>
  <c r="AY216" i="66"/>
  <c r="AA216" i="66"/>
  <c r="C216" i="66"/>
  <c r="AZ153" i="67"/>
  <c r="AZ150" i="67"/>
  <c r="AZ148" i="67"/>
  <c r="AZ146" i="67"/>
  <c r="AZ142" i="67"/>
  <c r="AZ138" i="67"/>
  <c r="AZ134" i="67"/>
  <c r="AZ130" i="67"/>
  <c r="AZ126" i="67"/>
  <c r="AZ151" i="67"/>
  <c r="AZ143" i="67"/>
  <c r="AZ139" i="67"/>
  <c r="AZ135" i="67"/>
  <c r="AZ149" i="67"/>
  <c r="AZ147" i="67"/>
  <c r="AZ144" i="67"/>
  <c r="AZ140" i="67"/>
  <c r="AZ136" i="67"/>
  <c r="AZ152" i="67"/>
  <c r="AZ145" i="67"/>
  <c r="AZ141" i="67"/>
  <c r="AZ137" i="67"/>
  <c r="AZ133" i="67"/>
  <c r="AZ129" i="67"/>
  <c r="AZ125" i="67"/>
  <c r="AZ132" i="67"/>
  <c r="AZ131" i="67"/>
  <c r="AZ128" i="67"/>
  <c r="AZ127" i="67"/>
  <c r="AZ124" i="67"/>
  <c r="AO153" i="67"/>
  <c r="AO151" i="67"/>
  <c r="AO150" i="67"/>
  <c r="AO148" i="67"/>
  <c r="AO147" i="67"/>
  <c r="AO143" i="67"/>
  <c r="AO139" i="67"/>
  <c r="AO135" i="67"/>
  <c r="AO131" i="67"/>
  <c r="AO127" i="67"/>
  <c r="AO144" i="67"/>
  <c r="AO140" i="67"/>
  <c r="AO136" i="67"/>
  <c r="AO149" i="67"/>
  <c r="AO145" i="67"/>
  <c r="AO141" i="67"/>
  <c r="AO137" i="67"/>
  <c r="AO152" i="67"/>
  <c r="AO146" i="67"/>
  <c r="AO142" i="67"/>
  <c r="AO138" i="67"/>
  <c r="AO134" i="67"/>
  <c r="AO130" i="67"/>
  <c r="AO126" i="67"/>
  <c r="AO133" i="67"/>
  <c r="AO125" i="67"/>
  <c r="AO132" i="67"/>
  <c r="AO129" i="67"/>
  <c r="AO128" i="67"/>
  <c r="AO124" i="67"/>
  <c r="Y153" i="67"/>
  <c r="Y151" i="67"/>
  <c r="Y150" i="67"/>
  <c r="Y148" i="67"/>
  <c r="Y147" i="67"/>
  <c r="Y143" i="67"/>
  <c r="Y139" i="67"/>
  <c r="Y135" i="67"/>
  <c r="Y131" i="67"/>
  <c r="Y127" i="67"/>
  <c r="Y144" i="67"/>
  <c r="Y140" i="67"/>
  <c r="Y136" i="67"/>
  <c r="Y149" i="67"/>
  <c r="Y145" i="67"/>
  <c r="Y141" i="67"/>
  <c r="Y137" i="67"/>
  <c r="Y152" i="67"/>
  <c r="Y146" i="67"/>
  <c r="Y142" i="67"/>
  <c r="Y138" i="67"/>
  <c r="Y134" i="67"/>
  <c r="Y130" i="67"/>
  <c r="Y126" i="67"/>
  <c r="Y133" i="67"/>
  <c r="Y125" i="67"/>
  <c r="Y132" i="67"/>
  <c r="Y129" i="67"/>
  <c r="Y128" i="67"/>
  <c r="Y124" i="67"/>
  <c r="I151" i="67"/>
  <c r="I150" i="67"/>
  <c r="I148" i="67"/>
  <c r="I147" i="67"/>
  <c r="I143" i="67"/>
  <c r="I139" i="67"/>
  <c r="I135" i="67"/>
  <c r="I131" i="67"/>
  <c r="I127" i="67"/>
  <c r="I153" i="67"/>
  <c r="I144" i="67"/>
  <c r="I140" i="67"/>
  <c r="I136" i="67"/>
  <c r="I149" i="67"/>
  <c r="I145" i="67"/>
  <c r="I141" i="67"/>
  <c r="I137" i="67"/>
  <c r="I152" i="67"/>
  <c r="I146" i="67"/>
  <c r="I142" i="67"/>
  <c r="I138" i="67"/>
  <c r="I134" i="67"/>
  <c r="I130" i="67"/>
  <c r="I126" i="67"/>
  <c r="I133" i="67"/>
  <c r="I132" i="67"/>
  <c r="I125" i="67"/>
  <c r="I129" i="67"/>
  <c r="I128" i="67"/>
  <c r="I124" i="67"/>
  <c r="EH216" i="67"/>
  <c r="F271" i="67"/>
  <c r="DJ219" i="67"/>
  <c r="F263" i="67"/>
  <c r="CL219" i="67"/>
  <c r="BN216" i="67"/>
  <c r="F247" i="67"/>
  <c r="AP219" i="67"/>
  <c r="F239" i="67"/>
  <c r="R219" i="67"/>
  <c r="AX152" i="67"/>
  <c r="AX148" i="67"/>
  <c r="AX153" i="67"/>
  <c r="AX147" i="67"/>
  <c r="AX144" i="67"/>
  <c r="AX140" i="67"/>
  <c r="AX136" i="67"/>
  <c r="AX132" i="67"/>
  <c r="AX128" i="67"/>
  <c r="AX124" i="67"/>
  <c r="AX150" i="67"/>
  <c r="AX145" i="67"/>
  <c r="AX141" i="67"/>
  <c r="AX137" i="67"/>
  <c r="AX133" i="67"/>
  <c r="AX146" i="67"/>
  <c r="AX142" i="67"/>
  <c r="AX138" i="67"/>
  <c r="AX151" i="67"/>
  <c r="AX149" i="67"/>
  <c r="AX143" i="67"/>
  <c r="AX139" i="67"/>
  <c r="AX135" i="67"/>
  <c r="AX131" i="67"/>
  <c r="AX127" i="67"/>
  <c r="AX130" i="67"/>
  <c r="AX134" i="67"/>
  <c r="AX129" i="67"/>
  <c r="AX126" i="67"/>
  <c r="AX125" i="67"/>
  <c r="AH152" i="67"/>
  <c r="AH148" i="67"/>
  <c r="AH153" i="67"/>
  <c r="AH144" i="67"/>
  <c r="AH140" i="67"/>
  <c r="AH136" i="67"/>
  <c r="AH132" i="67"/>
  <c r="AH128" i="67"/>
  <c r="AH124" i="67"/>
  <c r="AH150" i="67"/>
  <c r="AH145" i="67"/>
  <c r="AH141" i="67"/>
  <c r="AH137" i="67"/>
  <c r="AH133" i="67"/>
  <c r="AH146" i="67"/>
  <c r="AH142" i="67"/>
  <c r="AH138" i="67"/>
  <c r="AH151" i="67"/>
  <c r="AH149" i="67"/>
  <c r="AH147" i="67"/>
  <c r="AH143" i="67"/>
  <c r="AH139" i="67"/>
  <c r="AH135" i="67"/>
  <c r="AH131" i="67"/>
  <c r="AH127" i="67"/>
  <c r="AH130" i="67"/>
  <c r="AH134" i="67"/>
  <c r="AH129" i="67"/>
  <c r="AH126" i="67"/>
  <c r="AH125" i="67"/>
  <c r="R152" i="67"/>
  <c r="R148" i="67"/>
  <c r="R153" i="67"/>
  <c r="R144" i="67"/>
  <c r="R140" i="67"/>
  <c r="R136" i="67"/>
  <c r="R132" i="67"/>
  <c r="R128" i="67"/>
  <c r="R124" i="67"/>
  <c r="R150" i="67"/>
  <c r="R145" i="67"/>
  <c r="R141" i="67"/>
  <c r="R137" i="67"/>
  <c r="R133" i="67"/>
  <c r="R146" i="67"/>
  <c r="R142" i="67"/>
  <c r="R138" i="67"/>
  <c r="R151" i="67"/>
  <c r="R149" i="67"/>
  <c r="R147" i="67"/>
  <c r="R143" i="67"/>
  <c r="R139" i="67"/>
  <c r="R135" i="67"/>
  <c r="R131" i="67"/>
  <c r="R127" i="67"/>
  <c r="R130" i="67"/>
  <c r="R134" i="67"/>
  <c r="R129" i="67"/>
  <c r="R126" i="67"/>
  <c r="R125" i="67"/>
  <c r="EK216" i="67"/>
  <c r="DM216" i="67"/>
  <c r="CO216" i="67"/>
  <c r="BQ216" i="67"/>
  <c r="AS219" i="67"/>
  <c r="F248" i="67"/>
  <c r="U216" i="67"/>
  <c r="AQ153" i="67"/>
  <c r="AQ149" i="67"/>
  <c r="AQ151" i="67"/>
  <c r="AQ145" i="67"/>
  <c r="AQ141" i="67"/>
  <c r="AQ137" i="67"/>
  <c r="AQ133" i="67"/>
  <c r="AQ129" i="67"/>
  <c r="AQ125" i="67"/>
  <c r="AQ146" i="67"/>
  <c r="AQ142" i="67"/>
  <c r="AQ138" i="67"/>
  <c r="AQ134" i="67"/>
  <c r="AQ152" i="67"/>
  <c r="AQ150" i="67"/>
  <c r="AQ147" i="67"/>
  <c r="AQ143" i="67"/>
  <c r="AQ139" i="67"/>
  <c r="AQ148" i="67"/>
  <c r="AQ144" i="67"/>
  <c r="AQ140" i="67"/>
  <c r="AQ136" i="67"/>
  <c r="AQ132" i="67"/>
  <c r="AQ128" i="67"/>
  <c r="AQ127" i="67"/>
  <c r="AQ126" i="67"/>
  <c r="AQ135" i="67"/>
  <c r="AQ131" i="67"/>
  <c r="AQ124" i="67"/>
  <c r="AQ130" i="67"/>
  <c r="AA153" i="67"/>
  <c r="AA149" i="67"/>
  <c r="AA151" i="67"/>
  <c r="AA145" i="67"/>
  <c r="AA141" i="67"/>
  <c r="AA137" i="67"/>
  <c r="AA133" i="67"/>
  <c r="AA129" i="67"/>
  <c r="AA125" i="67"/>
  <c r="AA146" i="67"/>
  <c r="AA142" i="67"/>
  <c r="AA138" i="67"/>
  <c r="AA134" i="67"/>
  <c r="AA152" i="67"/>
  <c r="AA150" i="67"/>
  <c r="AA147" i="67"/>
  <c r="AA143" i="67"/>
  <c r="AA139" i="67"/>
  <c r="AA148" i="67"/>
  <c r="AA144" i="67"/>
  <c r="AA140" i="67"/>
  <c r="AA136" i="67"/>
  <c r="AA132" i="67"/>
  <c r="AA128" i="67"/>
  <c r="AA127" i="67"/>
  <c r="AA126" i="67"/>
  <c r="AA135" i="67"/>
  <c r="AA131" i="67"/>
  <c r="AA124" i="67"/>
  <c r="AA130" i="67"/>
  <c r="K153" i="67"/>
  <c r="K149" i="67"/>
  <c r="K151" i="67"/>
  <c r="K145" i="67"/>
  <c r="K141" i="67"/>
  <c r="K137" i="67"/>
  <c r="K133" i="67"/>
  <c r="K129" i="67"/>
  <c r="K125" i="67"/>
  <c r="K146" i="67"/>
  <c r="K142" i="67"/>
  <c r="K138" i="67"/>
  <c r="K134" i="67"/>
  <c r="K152" i="67"/>
  <c r="K150" i="67"/>
  <c r="K147" i="67"/>
  <c r="K143" i="67"/>
  <c r="K139" i="67"/>
  <c r="K148" i="67"/>
  <c r="K144" i="67"/>
  <c r="K140" i="67"/>
  <c r="K136" i="67"/>
  <c r="K132" i="67"/>
  <c r="K128" i="67"/>
  <c r="K127" i="67"/>
  <c r="K126" i="67"/>
  <c r="K135" i="67"/>
  <c r="K131" i="67"/>
  <c r="K124" i="67"/>
  <c r="K130" i="67"/>
  <c r="EN216" i="67"/>
  <c r="F273" i="67"/>
  <c r="DP219" i="67"/>
  <c r="F265" i="67"/>
  <c r="CR219" i="67"/>
  <c r="F257" i="67"/>
  <c r="BT219" i="67"/>
  <c r="F249" i="67"/>
  <c r="AV219" i="67"/>
  <c r="F241" i="67"/>
  <c r="X219" i="67"/>
  <c r="AR153" i="67"/>
  <c r="AR150" i="67"/>
  <c r="AR149" i="67"/>
  <c r="AR146" i="67"/>
  <c r="AR142" i="67"/>
  <c r="AR138" i="67"/>
  <c r="AR134" i="67"/>
  <c r="AR130" i="67"/>
  <c r="AR126" i="67"/>
  <c r="AR152" i="67"/>
  <c r="AR147" i="67"/>
  <c r="AR143" i="67"/>
  <c r="AR139" i="67"/>
  <c r="AR135" i="67"/>
  <c r="AR148" i="67"/>
  <c r="AR144" i="67"/>
  <c r="AR140" i="67"/>
  <c r="AR136" i="67"/>
  <c r="AR151" i="67"/>
  <c r="AR145" i="67"/>
  <c r="AR141" i="67"/>
  <c r="AR137" i="67"/>
  <c r="AR133" i="67"/>
  <c r="AR129" i="67"/>
  <c r="AR125" i="67"/>
  <c r="AR132" i="67"/>
  <c r="AR131" i="67"/>
  <c r="AR124" i="67"/>
  <c r="AR128" i="67"/>
  <c r="AR127" i="67"/>
  <c r="AB153" i="67"/>
  <c r="AB150" i="67"/>
  <c r="AB149" i="67"/>
  <c r="AB146" i="67"/>
  <c r="AB142" i="67"/>
  <c r="AB138" i="67"/>
  <c r="AB134" i="67"/>
  <c r="AB130" i="67"/>
  <c r="AB126" i="67"/>
  <c r="AB152" i="67"/>
  <c r="AB147" i="67"/>
  <c r="AB143" i="67"/>
  <c r="AB139" i="67"/>
  <c r="AB135" i="67"/>
  <c r="AB148" i="67"/>
  <c r="AB144" i="67"/>
  <c r="AB140" i="67"/>
  <c r="AB136" i="67"/>
  <c r="AB151" i="67"/>
  <c r="AB145" i="67"/>
  <c r="AB141" i="67"/>
  <c r="AB137" i="67"/>
  <c r="AB133" i="67"/>
  <c r="AB129" i="67"/>
  <c r="AB125" i="67"/>
  <c r="AB132" i="67"/>
  <c r="AB131" i="67"/>
  <c r="AB124" i="67"/>
  <c r="AB128" i="67"/>
  <c r="AB127" i="67"/>
  <c r="L150" i="67"/>
  <c r="L149" i="67"/>
  <c r="L146" i="67"/>
  <c r="L142" i="67"/>
  <c r="L138" i="67"/>
  <c r="L134" i="67"/>
  <c r="L130" i="67"/>
  <c r="L126" i="67"/>
  <c r="L152" i="67"/>
  <c r="L147" i="67"/>
  <c r="L143" i="67"/>
  <c r="L139" i="67"/>
  <c r="L135" i="67"/>
  <c r="L148" i="67"/>
  <c r="L144" i="67"/>
  <c r="L140" i="67"/>
  <c r="L153" i="67"/>
  <c r="L151" i="67"/>
  <c r="L145" i="67"/>
  <c r="L141" i="67"/>
  <c r="L137" i="67"/>
  <c r="L133" i="67"/>
  <c r="L129" i="67"/>
  <c r="L132" i="67"/>
  <c r="L136" i="67"/>
  <c r="L131" i="67"/>
  <c r="L124" i="67"/>
  <c r="L128" i="67"/>
  <c r="L127" i="67"/>
  <c r="L125" i="67"/>
  <c r="EU217" i="67"/>
  <c r="G283" i="67" s="1"/>
  <c r="EU214" i="67"/>
  <c r="ET216" i="67" s="1"/>
  <c r="F278" i="67"/>
  <c r="EE219" i="67"/>
  <c r="F270" i="67"/>
  <c r="DG219" i="67"/>
  <c r="F262" i="67"/>
  <c r="CI219" i="67"/>
  <c r="F254" i="67"/>
  <c r="BK219" i="67"/>
  <c r="F246" i="67"/>
  <c r="AM219" i="67"/>
  <c r="O219" i="67"/>
  <c r="F238" i="67"/>
  <c r="G81" i="67"/>
  <c r="H50" i="67"/>
  <c r="B185" i="67"/>
  <c r="B126" i="67"/>
  <c r="B88" i="67"/>
  <c r="AW152" i="66"/>
  <c r="AW153" i="66"/>
  <c r="AW151" i="66"/>
  <c r="AW147" i="66"/>
  <c r="AW145" i="66"/>
  <c r="AW143" i="66"/>
  <c r="AW139" i="66"/>
  <c r="AW135" i="66"/>
  <c r="AW131" i="66"/>
  <c r="AW150" i="66"/>
  <c r="AW148" i="66"/>
  <c r="AW144" i="66"/>
  <c r="AW140" i="66"/>
  <c r="AW136" i="66"/>
  <c r="AW132" i="66"/>
  <c r="AW128" i="66"/>
  <c r="AW146" i="66"/>
  <c r="AW141" i="66"/>
  <c r="AW137" i="66"/>
  <c r="AW133" i="66"/>
  <c r="AW129" i="66"/>
  <c r="AW149" i="66"/>
  <c r="AW142" i="66"/>
  <c r="AW125" i="66"/>
  <c r="AW130" i="66"/>
  <c r="AW127" i="66"/>
  <c r="AW134" i="66"/>
  <c r="AW138" i="66"/>
  <c r="AW126" i="66"/>
  <c r="AW124" i="66"/>
  <c r="AM153" i="66"/>
  <c r="AM149" i="66"/>
  <c r="AM145" i="66"/>
  <c r="AM152" i="66"/>
  <c r="AM150" i="66"/>
  <c r="AM141" i="66"/>
  <c r="AM137" i="66"/>
  <c r="AM133" i="66"/>
  <c r="AM129" i="66"/>
  <c r="AM148" i="66"/>
  <c r="AM146" i="66"/>
  <c r="AM142" i="66"/>
  <c r="AM138" i="66"/>
  <c r="AM134" i="66"/>
  <c r="AM130" i="66"/>
  <c r="AM126" i="66"/>
  <c r="AM151" i="66"/>
  <c r="AM143" i="66"/>
  <c r="AM139" i="66"/>
  <c r="AM135" i="66"/>
  <c r="AM131" i="66"/>
  <c r="AM147" i="66"/>
  <c r="AM144" i="66"/>
  <c r="AM140" i="66"/>
  <c r="AM127" i="66"/>
  <c r="AM128" i="66"/>
  <c r="AM124" i="66"/>
  <c r="AM132" i="66"/>
  <c r="AM125" i="66"/>
  <c r="AM136" i="66"/>
  <c r="W153" i="66"/>
  <c r="W149" i="66"/>
  <c r="W145" i="66"/>
  <c r="W152" i="66"/>
  <c r="W150" i="66"/>
  <c r="W141" i="66"/>
  <c r="W137" i="66"/>
  <c r="W133" i="66"/>
  <c r="W129" i="66"/>
  <c r="W148" i="66"/>
  <c r="W146" i="66"/>
  <c r="W142" i="66"/>
  <c r="W138" i="66"/>
  <c r="W134" i="66"/>
  <c r="W130" i="66"/>
  <c r="W126" i="66"/>
  <c r="W151" i="66"/>
  <c r="W143" i="66"/>
  <c r="W139" i="66"/>
  <c r="W135" i="66"/>
  <c r="W131" i="66"/>
  <c r="W147" i="66"/>
  <c r="W144" i="66"/>
  <c r="W140" i="66"/>
  <c r="W127" i="66"/>
  <c r="W124" i="66"/>
  <c r="W132" i="66"/>
  <c r="W128" i="66"/>
  <c r="W125" i="66"/>
  <c r="W136" i="66"/>
  <c r="F281" i="66"/>
  <c r="EN219" i="66"/>
  <c r="P152" i="66"/>
  <c r="P150" i="66"/>
  <c r="P146" i="66"/>
  <c r="P149" i="66"/>
  <c r="P147" i="66"/>
  <c r="P142" i="66"/>
  <c r="P138" i="66"/>
  <c r="P134" i="66"/>
  <c r="P130" i="66"/>
  <c r="P153" i="66"/>
  <c r="P145" i="66"/>
  <c r="P143" i="66"/>
  <c r="P139" i="66"/>
  <c r="P135" i="66"/>
  <c r="P131" i="66"/>
  <c r="P127" i="66"/>
  <c r="P148" i="66"/>
  <c r="P144" i="66"/>
  <c r="P140" i="66"/>
  <c r="P136" i="66"/>
  <c r="P132" i="66"/>
  <c r="P151" i="66"/>
  <c r="P137" i="66"/>
  <c r="P126" i="66"/>
  <c r="P124" i="66"/>
  <c r="P141" i="66"/>
  <c r="P125" i="66"/>
  <c r="P129" i="66"/>
  <c r="P133" i="66"/>
  <c r="P128" i="66"/>
  <c r="EQ216" i="66"/>
  <c r="B185" i="66"/>
  <c r="B126" i="66"/>
  <c r="B88" i="66"/>
  <c r="B238" i="66"/>
  <c r="AK152" i="66"/>
  <c r="AK153" i="66"/>
  <c r="AK151" i="66"/>
  <c r="AK147" i="66"/>
  <c r="AK149" i="66"/>
  <c r="AK143" i="66"/>
  <c r="AK139" i="66"/>
  <c r="AK135" i="66"/>
  <c r="AK131" i="66"/>
  <c r="AK145" i="66"/>
  <c r="AK144" i="66"/>
  <c r="AK140" i="66"/>
  <c r="AK136" i="66"/>
  <c r="AK132" i="66"/>
  <c r="AK128" i="66"/>
  <c r="AK150" i="66"/>
  <c r="AK148" i="66"/>
  <c r="AK141" i="66"/>
  <c r="AK137" i="66"/>
  <c r="AK133" i="66"/>
  <c r="AK129" i="66"/>
  <c r="AK146" i="66"/>
  <c r="AK130" i="66"/>
  <c r="AK126" i="66"/>
  <c r="AK125" i="66"/>
  <c r="AK134" i="66"/>
  <c r="AK138" i="66"/>
  <c r="AK127" i="66"/>
  <c r="AK142" i="66"/>
  <c r="AK124" i="66"/>
  <c r="U152" i="66"/>
  <c r="U153" i="66"/>
  <c r="U151" i="66"/>
  <c r="U147" i="66"/>
  <c r="U149" i="66"/>
  <c r="U143" i="66"/>
  <c r="U139" i="66"/>
  <c r="U135" i="66"/>
  <c r="U131" i="66"/>
  <c r="U145" i="66"/>
  <c r="U144" i="66"/>
  <c r="U140" i="66"/>
  <c r="U136" i="66"/>
  <c r="U132" i="66"/>
  <c r="U128" i="66"/>
  <c r="U150" i="66"/>
  <c r="U148" i="66"/>
  <c r="U141" i="66"/>
  <c r="U137" i="66"/>
  <c r="U133" i="66"/>
  <c r="U129" i="66"/>
  <c r="U146" i="66"/>
  <c r="U130" i="66"/>
  <c r="U126" i="66"/>
  <c r="U125" i="66"/>
  <c r="U134" i="66"/>
  <c r="U138" i="66"/>
  <c r="U127" i="66"/>
  <c r="U142" i="66"/>
  <c r="U124" i="66"/>
  <c r="E153" i="66"/>
  <c r="E151" i="66"/>
  <c r="E147" i="66"/>
  <c r="E149" i="66"/>
  <c r="E143" i="66"/>
  <c r="E139" i="66"/>
  <c r="E135" i="66"/>
  <c r="E131" i="66"/>
  <c r="E152" i="66"/>
  <c r="E144" i="66"/>
  <c r="E140" i="66"/>
  <c r="E136" i="66"/>
  <c r="E132" i="66"/>
  <c r="E128" i="66"/>
  <c r="E150" i="66"/>
  <c r="E148" i="66"/>
  <c r="E145" i="66"/>
  <c r="E141" i="66"/>
  <c r="E137" i="66"/>
  <c r="E133" i="66"/>
  <c r="E129" i="66"/>
  <c r="E146" i="66"/>
  <c r="E130" i="66"/>
  <c r="E125" i="66"/>
  <c r="E134" i="66"/>
  <c r="E126" i="66"/>
  <c r="E138" i="66"/>
  <c r="E127" i="66"/>
  <c r="E142" i="66"/>
  <c r="E124" i="66"/>
  <c r="EH216" i="66"/>
  <c r="DJ216" i="66"/>
  <c r="CL216" i="66"/>
  <c r="BN216" i="66"/>
  <c r="AP216" i="66"/>
  <c r="R216" i="66"/>
  <c r="AP153" i="66"/>
  <c r="AP152" i="66"/>
  <c r="AP148" i="66"/>
  <c r="AP151" i="66"/>
  <c r="AP149" i="66"/>
  <c r="AP144" i="66"/>
  <c r="AP140" i="66"/>
  <c r="AP136" i="66"/>
  <c r="AP132" i="66"/>
  <c r="AP128" i="66"/>
  <c r="AP147" i="66"/>
  <c r="AP145" i="66"/>
  <c r="AP141" i="66"/>
  <c r="AP137" i="66"/>
  <c r="AP133" i="66"/>
  <c r="AP129" i="66"/>
  <c r="AP150" i="66"/>
  <c r="AP142" i="66"/>
  <c r="AP138" i="66"/>
  <c r="AP134" i="66"/>
  <c r="AP130" i="66"/>
  <c r="AP146" i="66"/>
  <c r="AP139" i="66"/>
  <c r="AP126" i="66"/>
  <c r="AP143" i="66"/>
  <c r="AP131" i="66"/>
  <c r="AP127" i="66"/>
  <c r="AP124" i="66"/>
  <c r="AP135" i="66"/>
  <c r="AP125" i="66"/>
  <c r="Z153" i="66"/>
  <c r="Z152" i="66"/>
  <c r="Z148" i="66"/>
  <c r="Z151" i="66"/>
  <c r="Z149" i="66"/>
  <c r="Z144" i="66"/>
  <c r="Z140" i="66"/>
  <c r="Z136" i="66"/>
  <c r="Z132" i="66"/>
  <c r="Z147" i="66"/>
  <c r="Z145" i="66"/>
  <c r="Z141" i="66"/>
  <c r="Z137" i="66"/>
  <c r="Z133" i="66"/>
  <c r="Z129" i="66"/>
  <c r="Z150" i="66"/>
  <c r="Z142" i="66"/>
  <c r="Z138" i="66"/>
  <c r="Z134" i="66"/>
  <c r="Z130" i="66"/>
  <c r="Z146" i="66"/>
  <c r="Z139" i="66"/>
  <c r="Z128" i="66"/>
  <c r="Z126" i="66"/>
  <c r="Z143" i="66"/>
  <c r="Z131" i="66"/>
  <c r="Z127" i="66"/>
  <c r="Z124" i="66"/>
  <c r="Z135" i="66"/>
  <c r="Z125" i="66"/>
  <c r="J153" i="66"/>
  <c r="J152" i="66"/>
  <c r="J148" i="66"/>
  <c r="J151" i="66"/>
  <c r="J149" i="66"/>
  <c r="J144" i="66"/>
  <c r="J140" i="66"/>
  <c r="J136" i="66"/>
  <c r="J132" i="66"/>
  <c r="J147" i="66"/>
  <c r="J145" i="66"/>
  <c r="J141" i="66"/>
  <c r="J137" i="66"/>
  <c r="J133" i="66"/>
  <c r="J129" i="66"/>
  <c r="J150" i="66"/>
  <c r="J142" i="66"/>
  <c r="J138" i="66"/>
  <c r="J134" i="66"/>
  <c r="J130" i="66"/>
  <c r="J146" i="66"/>
  <c r="J139" i="66"/>
  <c r="J128" i="66"/>
  <c r="J126" i="66"/>
  <c r="J143" i="66"/>
  <c r="J131" i="66"/>
  <c r="J127" i="66"/>
  <c r="J124" i="66"/>
  <c r="J135" i="66"/>
  <c r="J125" i="66"/>
  <c r="F276" i="66"/>
  <c r="DY219" i="66"/>
  <c r="F268" i="66"/>
  <c r="DA219" i="66"/>
  <c r="F260" i="66"/>
  <c r="CC219" i="66"/>
  <c r="BE216" i="66"/>
  <c r="AG216" i="66"/>
  <c r="I216" i="66"/>
  <c r="AQ153" i="66"/>
  <c r="AQ149" i="66"/>
  <c r="AQ145" i="66"/>
  <c r="AQ147" i="66"/>
  <c r="AQ141" i="66"/>
  <c r="AQ137" i="66"/>
  <c r="AQ133" i="66"/>
  <c r="AQ129" i="66"/>
  <c r="AQ150" i="66"/>
  <c r="AQ142" i="66"/>
  <c r="AQ138" i="66"/>
  <c r="AQ134" i="66"/>
  <c r="AQ130" i="66"/>
  <c r="AQ126" i="66"/>
  <c r="AQ148" i="66"/>
  <c r="AQ146" i="66"/>
  <c r="AQ143" i="66"/>
  <c r="AQ139" i="66"/>
  <c r="AQ135" i="66"/>
  <c r="AQ131" i="66"/>
  <c r="AQ152" i="66"/>
  <c r="AQ151" i="66"/>
  <c r="AQ144" i="66"/>
  <c r="AQ132" i="66"/>
  <c r="AQ127" i="66"/>
  <c r="AQ124" i="66"/>
  <c r="AQ136" i="66"/>
  <c r="AQ125" i="66"/>
  <c r="AQ140" i="66"/>
  <c r="AQ128" i="66"/>
  <c r="AA153" i="66"/>
  <c r="AA149" i="66"/>
  <c r="AA145" i="66"/>
  <c r="AA147" i="66"/>
  <c r="AA141" i="66"/>
  <c r="AA137" i="66"/>
  <c r="AA133" i="66"/>
  <c r="AA129" i="66"/>
  <c r="AA150" i="66"/>
  <c r="AA142" i="66"/>
  <c r="AA138" i="66"/>
  <c r="AA134" i="66"/>
  <c r="AA130" i="66"/>
  <c r="AA126" i="66"/>
  <c r="AA148" i="66"/>
  <c r="AA146" i="66"/>
  <c r="AA143" i="66"/>
  <c r="AA139" i="66"/>
  <c r="AA135" i="66"/>
  <c r="AA131" i="66"/>
  <c r="AA152" i="66"/>
  <c r="AA151" i="66"/>
  <c r="AA144" i="66"/>
  <c r="AA132" i="66"/>
  <c r="AA127" i="66"/>
  <c r="AA124" i="66"/>
  <c r="AA136" i="66"/>
  <c r="AA125" i="66"/>
  <c r="AA140" i="66"/>
  <c r="AA128" i="66"/>
  <c r="K153" i="66"/>
  <c r="K149" i="66"/>
  <c r="K145" i="66"/>
  <c r="K147" i="66"/>
  <c r="K141" i="66"/>
  <c r="K137" i="66"/>
  <c r="K133" i="66"/>
  <c r="K129" i="66"/>
  <c r="K150" i="66"/>
  <c r="K142" i="66"/>
  <c r="K138" i="66"/>
  <c r="K134" i="66"/>
  <c r="K130" i="66"/>
  <c r="K126" i="66"/>
  <c r="K148" i="66"/>
  <c r="K146" i="66"/>
  <c r="K143" i="66"/>
  <c r="K139" i="66"/>
  <c r="K135" i="66"/>
  <c r="K131" i="66"/>
  <c r="K152" i="66"/>
  <c r="K151" i="66"/>
  <c r="K144" i="66"/>
  <c r="K132" i="66"/>
  <c r="K127" i="66"/>
  <c r="K124" i="66"/>
  <c r="K136" i="66"/>
  <c r="K125" i="66"/>
  <c r="K140" i="66"/>
  <c r="K128" i="66"/>
  <c r="EN216" i="66"/>
  <c r="F273" i="66"/>
  <c r="DP219" i="66"/>
  <c r="F265" i="66"/>
  <c r="CR219" i="66"/>
  <c r="F257" i="66"/>
  <c r="BT219" i="66"/>
  <c r="AV219" i="66"/>
  <c r="F249" i="66"/>
  <c r="X219" i="66"/>
  <c r="F241" i="66"/>
  <c r="AZ152" i="66"/>
  <c r="AZ150" i="66"/>
  <c r="AZ146" i="66"/>
  <c r="AZ153" i="66"/>
  <c r="AZ151" i="66"/>
  <c r="AZ142" i="66"/>
  <c r="AZ138" i="66"/>
  <c r="AZ134" i="66"/>
  <c r="AZ130" i="66"/>
  <c r="AZ149" i="66"/>
  <c r="AZ147" i="66"/>
  <c r="AZ143" i="66"/>
  <c r="AZ139" i="66"/>
  <c r="AZ135" i="66"/>
  <c r="AZ131" i="66"/>
  <c r="AZ127" i="66"/>
  <c r="AZ145" i="66"/>
  <c r="AZ144" i="66"/>
  <c r="AZ140" i="66"/>
  <c r="AZ136" i="66"/>
  <c r="AZ132" i="66"/>
  <c r="AZ148" i="66"/>
  <c r="AZ141" i="66"/>
  <c r="AZ124" i="66"/>
  <c r="AZ129" i="66"/>
  <c r="AZ126" i="66"/>
  <c r="AZ125" i="66"/>
  <c r="AZ133" i="66"/>
  <c r="AZ128" i="66"/>
  <c r="AZ137" i="66"/>
  <c r="AJ152" i="66"/>
  <c r="AJ150" i="66"/>
  <c r="AJ146" i="66"/>
  <c r="AJ153" i="66"/>
  <c r="AJ151" i="66"/>
  <c r="AJ142" i="66"/>
  <c r="AJ138" i="66"/>
  <c r="AJ134" i="66"/>
  <c r="AJ130" i="66"/>
  <c r="AJ149" i="66"/>
  <c r="AJ147" i="66"/>
  <c r="AJ143" i="66"/>
  <c r="AJ139" i="66"/>
  <c r="AJ135" i="66"/>
  <c r="AJ131" i="66"/>
  <c r="AJ127" i="66"/>
  <c r="AJ145" i="66"/>
  <c r="AJ144" i="66"/>
  <c r="AJ140" i="66"/>
  <c r="AJ136" i="66"/>
  <c r="AJ132" i="66"/>
  <c r="AJ148" i="66"/>
  <c r="AJ141" i="66"/>
  <c r="AJ124" i="66"/>
  <c r="AJ129" i="66"/>
  <c r="AJ126" i="66"/>
  <c r="AJ125" i="66"/>
  <c r="AJ133" i="66"/>
  <c r="AJ128" i="66"/>
  <c r="AJ137" i="66"/>
  <c r="T152" i="66"/>
  <c r="T150" i="66"/>
  <c r="T146" i="66"/>
  <c r="T153" i="66"/>
  <c r="T151" i="66"/>
  <c r="T142" i="66"/>
  <c r="T138" i="66"/>
  <c r="T134" i="66"/>
  <c r="T130" i="66"/>
  <c r="T149" i="66"/>
  <c r="T147" i="66"/>
  <c r="T143" i="66"/>
  <c r="T139" i="66"/>
  <c r="T135" i="66"/>
  <c r="T131" i="66"/>
  <c r="T127" i="66"/>
  <c r="T145" i="66"/>
  <c r="T144" i="66"/>
  <c r="T140" i="66"/>
  <c r="T136" i="66"/>
  <c r="T132" i="66"/>
  <c r="T148" i="66"/>
  <c r="T141" i="66"/>
  <c r="T128" i="66"/>
  <c r="T124" i="66"/>
  <c r="T129" i="66"/>
  <c r="T126" i="66"/>
  <c r="T125" i="66"/>
  <c r="T133" i="66"/>
  <c r="T137" i="66"/>
  <c r="D150" i="66"/>
  <c r="D146" i="66"/>
  <c r="D153" i="66"/>
  <c r="D151" i="66"/>
  <c r="D142" i="66"/>
  <c r="D138" i="66"/>
  <c r="D134" i="66"/>
  <c r="D130" i="66"/>
  <c r="D149" i="66"/>
  <c r="D147" i="66"/>
  <c r="D143" i="66"/>
  <c r="D139" i="66"/>
  <c r="D135" i="66"/>
  <c r="D131" i="66"/>
  <c r="D127" i="66"/>
  <c r="D152" i="66"/>
  <c r="D144" i="66"/>
  <c r="D140" i="66"/>
  <c r="D136" i="66"/>
  <c r="D132" i="66"/>
  <c r="D148" i="66"/>
  <c r="D145" i="66"/>
  <c r="D141" i="66"/>
  <c r="D128" i="66"/>
  <c r="D124" i="66"/>
  <c r="D129" i="66"/>
  <c r="D125" i="66"/>
  <c r="D133" i="66"/>
  <c r="D126" i="66"/>
  <c r="D137" i="66"/>
  <c r="F282" i="66"/>
  <c r="EQ219" i="66"/>
  <c r="F274" i="66"/>
  <c r="DS219" i="66"/>
  <c r="F266" i="66"/>
  <c r="CU219" i="66"/>
  <c r="F258" i="66"/>
  <c r="BW219" i="66"/>
  <c r="F250" i="66"/>
  <c r="AY219" i="66"/>
  <c r="AA219" i="66"/>
  <c r="F242" i="66"/>
  <c r="F234" i="66"/>
  <c r="C219" i="66"/>
  <c r="B184" i="66"/>
  <c r="B87" i="66"/>
  <c r="B125" i="66"/>
  <c r="AG152" i="66"/>
  <c r="AG153" i="66"/>
  <c r="AG151" i="66"/>
  <c r="AG147" i="66"/>
  <c r="AG145" i="66"/>
  <c r="AG143" i="66"/>
  <c r="AG139" i="66"/>
  <c r="AG135" i="66"/>
  <c r="AG131" i="66"/>
  <c r="AG150" i="66"/>
  <c r="AG148" i="66"/>
  <c r="AG144" i="66"/>
  <c r="AG140" i="66"/>
  <c r="AG136" i="66"/>
  <c r="AG132" i="66"/>
  <c r="AG128" i="66"/>
  <c r="AG146" i="66"/>
  <c r="AG141" i="66"/>
  <c r="AG137" i="66"/>
  <c r="AG133" i="66"/>
  <c r="AG129" i="66"/>
  <c r="AG149" i="66"/>
  <c r="AG142" i="66"/>
  <c r="AG125" i="66"/>
  <c r="AG130" i="66"/>
  <c r="AG127" i="66"/>
  <c r="AG134" i="66"/>
  <c r="AG138" i="66"/>
  <c r="AG126" i="66"/>
  <c r="AG124" i="66"/>
  <c r="Q152" i="66"/>
  <c r="Q153" i="66"/>
  <c r="Q151" i="66"/>
  <c r="Q147" i="66"/>
  <c r="Q145" i="66"/>
  <c r="Q143" i="66"/>
  <c r="Q139" i="66"/>
  <c r="Q135" i="66"/>
  <c r="Q131" i="66"/>
  <c r="Q150" i="66"/>
  <c r="Q148" i="66"/>
  <c r="Q144" i="66"/>
  <c r="Q140" i="66"/>
  <c r="Q136" i="66"/>
  <c r="Q132" i="66"/>
  <c r="Q128" i="66"/>
  <c r="Q146" i="66"/>
  <c r="Q141" i="66"/>
  <c r="Q137" i="66"/>
  <c r="Q133" i="66"/>
  <c r="Q129" i="66"/>
  <c r="Q149" i="66"/>
  <c r="Q142" i="66"/>
  <c r="Q125" i="66"/>
  <c r="Q130" i="66"/>
  <c r="Q127" i="66"/>
  <c r="Q134" i="66"/>
  <c r="Q138" i="66"/>
  <c r="Q126" i="66"/>
  <c r="Q124" i="66"/>
  <c r="F283" i="66"/>
  <c r="ET219" i="66"/>
  <c r="F275" i="66"/>
  <c r="DV219" i="66"/>
  <c r="F267" i="66"/>
  <c r="CX219" i="66"/>
  <c r="F259" i="66"/>
  <c r="BZ219" i="66"/>
  <c r="F251" i="66"/>
  <c r="BB219" i="66"/>
  <c r="F235" i="66"/>
  <c r="F219" i="66"/>
  <c r="V153" i="66"/>
  <c r="V152" i="66"/>
  <c r="V148" i="66"/>
  <c r="V147" i="66"/>
  <c r="V145" i="66"/>
  <c r="V144" i="66"/>
  <c r="V140" i="66"/>
  <c r="V136" i="66"/>
  <c r="V132" i="66"/>
  <c r="V150" i="66"/>
  <c r="V141" i="66"/>
  <c r="V137" i="66"/>
  <c r="V133" i="66"/>
  <c r="V129" i="66"/>
  <c r="V146" i="66"/>
  <c r="V142" i="66"/>
  <c r="V138" i="66"/>
  <c r="V134" i="66"/>
  <c r="V130" i="66"/>
  <c r="V151" i="66"/>
  <c r="V149" i="66"/>
  <c r="V135" i="66"/>
  <c r="V139" i="66"/>
  <c r="V127" i="66"/>
  <c r="V143" i="66"/>
  <c r="V124" i="66"/>
  <c r="V131" i="66"/>
  <c r="V128" i="66"/>
  <c r="V126" i="66"/>
  <c r="V125" i="66"/>
  <c r="F280" i="66"/>
  <c r="EK219" i="66"/>
  <c r="F264" i="66"/>
  <c r="CO219" i="66"/>
  <c r="F256" i="66"/>
  <c r="BQ219" i="66"/>
  <c r="F248" i="66"/>
  <c r="AS219" i="66"/>
  <c r="F240" i="66"/>
  <c r="U219" i="66"/>
  <c r="G153" i="66"/>
  <c r="G149" i="66"/>
  <c r="G152" i="66"/>
  <c r="G150" i="66"/>
  <c r="G145" i="66"/>
  <c r="G141" i="66"/>
  <c r="G137" i="66"/>
  <c r="G133" i="66"/>
  <c r="G129" i="66"/>
  <c r="G148" i="66"/>
  <c r="G146" i="66"/>
  <c r="G142" i="66"/>
  <c r="G138" i="66"/>
  <c r="G134" i="66"/>
  <c r="G130" i="66"/>
  <c r="G151" i="66"/>
  <c r="G143" i="66"/>
  <c r="G139" i="66"/>
  <c r="G135" i="66"/>
  <c r="G131" i="66"/>
  <c r="G147" i="66"/>
  <c r="G144" i="66"/>
  <c r="G140" i="66"/>
  <c r="G127" i="66"/>
  <c r="G124" i="66"/>
  <c r="G132" i="66"/>
  <c r="G128" i="66"/>
  <c r="G125" i="66"/>
  <c r="G136" i="66"/>
  <c r="G126" i="66"/>
  <c r="CU216" i="66"/>
  <c r="A56" i="66"/>
  <c r="BA55" i="66"/>
  <c r="B55" i="66"/>
  <c r="DJ216" i="65"/>
  <c r="BN216" i="65"/>
  <c r="AP216" i="65"/>
  <c r="BQ216" i="65"/>
  <c r="AS216" i="65"/>
  <c r="U216" i="65"/>
  <c r="AO152" i="66"/>
  <c r="AO153" i="66"/>
  <c r="AO151" i="66"/>
  <c r="AO147" i="66"/>
  <c r="AO146" i="66"/>
  <c r="AO143" i="66"/>
  <c r="AO139" i="66"/>
  <c r="AO135" i="66"/>
  <c r="AO131" i="66"/>
  <c r="AO149" i="66"/>
  <c r="AO144" i="66"/>
  <c r="AO140" i="66"/>
  <c r="AO136" i="66"/>
  <c r="AO132" i="66"/>
  <c r="AO128" i="66"/>
  <c r="AO145" i="66"/>
  <c r="AO141" i="66"/>
  <c r="AO137" i="66"/>
  <c r="AO133" i="66"/>
  <c r="AO129" i="66"/>
  <c r="AO150" i="66"/>
  <c r="AO148" i="66"/>
  <c r="AO134" i="66"/>
  <c r="AO125" i="66"/>
  <c r="AO138" i="66"/>
  <c r="AO126" i="66"/>
  <c r="AO142" i="66"/>
  <c r="AO130" i="66"/>
  <c r="AO127" i="66"/>
  <c r="AO124" i="66"/>
  <c r="Y152" i="66"/>
  <c r="Y153" i="66"/>
  <c r="Y151" i="66"/>
  <c r="Y147" i="66"/>
  <c r="Y146" i="66"/>
  <c r="Y143" i="66"/>
  <c r="Y139" i="66"/>
  <c r="Y135" i="66"/>
  <c r="Y131" i="66"/>
  <c r="Y149" i="66"/>
  <c r="Y144" i="66"/>
  <c r="Y140" i="66"/>
  <c r="Y136" i="66"/>
  <c r="Y132" i="66"/>
  <c r="Y128" i="66"/>
  <c r="Y145" i="66"/>
  <c r="Y141" i="66"/>
  <c r="Y137" i="66"/>
  <c r="Y133" i="66"/>
  <c r="Y129" i="66"/>
  <c r="Y150" i="66"/>
  <c r="Y148" i="66"/>
  <c r="Y134" i="66"/>
  <c r="Y125" i="66"/>
  <c r="Y138" i="66"/>
  <c r="Y126" i="66"/>
  <c r="Y142" i="66"/>
  <c r="Y130" i="66"/>
  <c r="Y127" i="66"/>
  <c r="Y124" i="66"/>
  <c r="I152" i="66"/>
  <c r="I153" i="66"/>
  <c r="I151" i="66"/>
  <c r="I147" i="66"/>
  <c r="I146" i="66"/>
  <c r="I143" i="66"/>
  <c r="I139" i="66"/>
  <c r="I135" i="66"/>
  <c r="I131" i="66"/>
  <c r="I149" i="66"/>
  <c r="I144" i="66"/>
  <c r="I140" i="66"/>
  <c r="I136" i="66"/>
  <c r="I132" i="66"/>
  <c r="I128" i="66"/>
  <c r="I145" i="66"/>
  <c r="I141" i="66"/>
  <c r="I137" i="66"/>
  <c r="I133" i="66"/>
  <c r="I129" i="66"/>
  <c r="I150" i="66"/>
  <c r="I148" i="66"/>
  <c r="I134" i="66"/>
  <c r="I125" i="66"/>
  <c r="I138" i="66"/>
  <c r="I126" i="66"/>
  <c r="I142" i="66"/>
  <c r="I130" i="66"/>
  <c r="I127" i="66"/>
  <c r="I124" i="66"/>
  <c r="F279" i="66"/>
  <c r="EH219" i="66"/>
  <c r="F271" i="66"/>
  <c r="DJ219" i="66"/>
  <c r="F263" i="66"/>
  <c r="CL219" i="66"/>
  <c r="F255" i="66"/>
  <c r="BN219" i="66"/>
  <c r="F247" i="66"/>
  <c r="AP219" i="66"/>
  <c r="F239" i="66"/>
  <c r="R219" i="66"/>
  <c r="AT153" i="66"/>
  <c r="AT152" i="66"/>
  <c r="AT148" i="66"/>
  <c r="AT146" i="66"/>
  <c r="AT144" i="66"/>
  <c r="AT140" i="66"/>
  <c r="AT136" i="66"/>
  <c r="AT132" i="66"/>
  <c r="AT128" i="66"/>
  <c r="AT151" i="66"/>
  <c r="AT149" i="66"/>
  <c r="AT141" i="66"/>
  <c r="AT137" i="66"/>
  <c r="AT133" i="66"/>
  <c r="AT129" i="66"/>
  <c r="AT147" i="66"/>
  <c r="AT145" i="66"/>
  <c r="AT142" i="66"/>
  <c r="AT138" i="66"/>
  <c r="AT134" i="66"/>
  <c r="AT130" i="66"/>
  <c r="AT150" i="66"/>
  <c r="AT143" i="66"/>
  <c r="AT131" i="66"/>
  <c r="AT126" i="66"/>
  <c r="AT135" i="66"/>
  <c r="AT124" i="66"/>
  <c r="AT139" i="66"/>
  <c r="AT127" i="66"/>
  <c r="AT125" i="66"/>
  <c r="AD153" i="66"/>
  <c r="AD152" i="66"/>
  <c r="AD148" i="66"/>
  <c r="AD146" i="66"/>
  <c r="AD144" i="66"/>
  <c r="AD140" i="66"/>
  <c r="AD136" i="66"/>
  <c r="AD132" i="66"/>
  <c r="AD128" i="66"/>
  <c r="AD151" i="66"/>
  <c r="AD149" i="66"/>
  <c r="AD141" i="66"/>
  <c r="AD137" i="66"/>
  <c r="AD133" i="66"/>
  <c r="AD129" i="66"/>
  <c r="AD147" i="66"/>
  <c r="AD145" i="66"/>
  <c r="AD142" i="66"/>
  <c r="AD138" i="66"/>
  <c r="AD134" i="66"/>
  <c r="AD130" i="66"/>
  <c r="AD150" i="66"/>
  <c r="AD143" i="66"/>
  <c r="AD131" i="66"/>
  <c r="AD126" i="66"/>
  <c r="AD135" i="66"/>
  <c r="AD124" i="66"/>
  <c r="AD139" i="66"/>
  <c r="AD127" i="66"/>
  <c r="AD125" i="66"/>
  <c r="N153" i="66"/>
  <c r="N152" i="66"/>
  <c r="N148" i="66"/>
  <c r="N146" i="66"/>
  <c r="N144" i="66"/>
  <c r="N140" i="66"/>
  <c r="N136" i="66"/>
  <c r="N132" i="66"/>
  <c r="N151" i="66"/>
  <c r="N149" i="66"/>
  <c r="N141" i="66"/>
  <c r="N137" i="66"/>
  <c r="N133" i="66"/>
  <c r="N129" i="66"/>
  <c r="N147" i="66"/>
  <c r="N145" i="66"/>
  <c r="N142" i="66"/>
  <c r="N138" i="66"/>
  <c r="N134" i="66"/>
  <c r="N130" i="66"/>
  <c r="N150" i="66"/>
  <c r="N143" i="66"/>
  <c r="N131" i="66"/>
  <c r="N128" i="66"/>
  <c r="N126" i="66"/>
  <c r="N135" i="66"/>
  <c r="N124" i="66"/>
  <c r="N139" i="66"/>
  <c r="N127" i="66"/>
  <c r="N125" i="66"/>
  <c r="DY216" i="66"/>
  <c r="DA216" i="66"/>
  <c r="CC216" i="66"/>
  <c r="F252" i="66"/>
  <c r="BE219" i="66"/>
  <c r="F244" i="66"/>
  <c r="AG219" i="66"/>
  <c r="F236" i="66"/>
  <c r="I219" i="66"/>
  <c r="AU153" i="66"/>
  <c r="AU149" i="66"/>
  <c r="AU145" i="66"/>
  <c r="AU151" i="66"/>
  <c r="AU141" i="66"/>
  <c r="AU137" i="66"/>
  <c r="AU133" i="66"/>
  <c r="AU129" i="66"/>
  <c r="AU147" i="66"/>
  <c r="AU142" i="66"/>
  <c r="AU138" i="66"/>
  <c r="AU134" i="66"/>
  <c r="AU130" i="66"/>
  <c r="AU126" i="66"/>
  <c r="AU152" i="66"/>
  <c r="AU150" i="66"/>
  <c r="AU143" i="66"/>
  <c r="AU139" i="66"/>
  <c r="AU135" i="66"/>
  <c r="AU131" i="66"/>
  <c r="AU148" i="66"/>
  <c r="AU146" i="66"/>
  <c r="AU144" i="66"/>
  <c r="AU132" i="66"/>
  <c r="AU136" i="66"/>
  <c r="AU128" i="66"/>
  <c r="AU124" i="66"/>
  <c r="AU140" i="66"/>
  <c r="AU127" i="66"/>
  <c r="AU125" i="66"/>
  <c r="AE153" i="66"/>
  <c r="AE149" i="66"/>
  <c r="AE145" i="66"/>
  <c r="AE151" i="66"/>
  <c r="AE141" i="66"/>
  <c r="AE137" i="66"/>
  <c r="AE133" i="66"/>
  <c r="AE129" i="66"/>
  <c r="AE147" i="66"/>
  <c r="AE142" i="66"/>
  <c r="AE138" i="66"/>
  <c r="AE134" i="66"/>
  <c r="AE130" i="66"/>
  <c r="AE126" i="66"/>
  <c r="AE152" i="66"/>
  <c r="AE150" i="66"/>
  <c r="AE143" i="66"/>
  <c r="AE139" i="66"/>
  <c r="AE135" i="66"/>
  <c r="AE131" i="66"/>
  <c r="AE148" i="66"/>
  <c r="AE146" i="66"/>
  <c r="AE144" i="66"/>
  <c r="AE132" i="66"/>
  <c r="AE136" i="66"/>
  <c r="AE128" i="66"/>
  <c r="AE124" i="66"/>
  <c r="AE140" i="66"/>
  <c r="AE127" i="66"/>
  <c r="AE125" i="66"/>
  <c r="O153" i="66"/>
  <c r="O149" i="66"/>
  <c r="O145" i="66"/>
  <c r="O151" i="66"/>
  <c r="O141" i="66"/>
  <c r="O137" i="66"/>
  <c r="O133" i="66"/>
  <c r="O129" i="66"/>
  <c r="O147" i="66"/>
  <c r="O142" i="66"/>
  <c r="O138" i="66"/>
  <c r="O134" i="66"/>
  <c r="O130" i="66"/>
  <c r="O126" i="66"/>
  <c r="O152" i="66"/>
  <c r="O150" i="66"/>
  <c r="O143" i="66"/>
  <c r="O139" i="66"/>
  <c r="O135" i="66"/>
  <c r="O131" i="66"/>
  <c r="O148" i="66"/>
  <c r="O146" i="66"/>
  <c r="O144" i="66"/>
  <c r="O132" i="66"/>
  <c r="O128" i="66"/>
  <c r="O136" i="66"/>
  <c r="O124" i="66"/>
  <c r="O140" i="66"/>
  <c r="O127" i="66"/>
  <c r="O125" i="66"/>
  <c r="EB216" i="66"/>
  <c r="DD216" i="66"/>
  <c r="CF216" i="66"/>
  <c r="BH216" i="66"/>
  <c r="AJ216" i="66"/>
  <c r="L216" i="66"/>
  <c r="AN152" i="66"/>
  <c r="AN150" i="66"/>
  <c r="AN146" i="66"/>
  <c r="AN148" i="66"/>
  <c r="AN142" i="66"/>
  <c r="AN138" i="66"/>
  <c r="AN134" i="66"/>
  <c r="AN130" i="66"/>
  <c r="AN151" i="66"/>
  <c r="AN143" i="66"/>
  <c r="AN139" i="66"/>
  <c r="AN135" i="66"/>
  <c r="AN131" i="66"/>
  <c r="AN127" i="66"/>
  <c r="AN149" i="66"/>
  <c r="AN147" i="66"/>
  <c r="AN144" i="66"/>
  <c r="AN140" i="66"/>
  <c r="AN136" i="66"/>
  <c r="AN132" i="66"/>
  <c r="AN153" i="66"/>
  <c r="AN145" i="66"/>
  <c r="AN129" i="66"/>
  <c r="AN128" i="66"/>
  <c r="AN124" i="66"/>
  <c r="AN133" i="66"/>
  <c r="AN125" i="66"/>
  <c r="AN137" i="66"/>
  <c r="AN126" i="66"/>
  <c r="AN141" i="66"/>
  <c r="X152" i="66"/>
  <c r="X150" i="66"/>
  <c r="X146" i="66"/>
  <c r="X148" i="66"/>
  <c r="X142" i="66"/>
  <c r="X138" i="66"/>
  <c r="X134" i="66"/>
  <c r="X130" i="66"/>
  <c r="X151" i="66"/>
  <c r="X143" i="66"/>
  <c r="X139" i="66"/>
  <c r="X135" i="66"/>
  <c r="X131" i="66"/>
  <c r="X127" i="66"/>
  <c r="X149" i="66"/>
  <c r="X147" i="66"/>
  <c r="X144" i="66"/>
  <c r="X140" i="66"/>
  <c r="X136" i="66"/>
  <c r="X132" i="66"/>
  <c r="X153" i="66"/>
  <c r="X145" i="66"/>
  <c r="X129" i="66"/>
  <c r="X124" i="66"/>
  <c r="X133" i="66"/>
  <c r="X128" i="66"/>
  <c r="X125" i="66"/>
  <c r="X137" i="66"/>
  <c r="X126" i="66"/>
  <c r="X141" i="66"/>
  <c r="H152" i="66"/>
  <c r="H150" i="66"/>
  <c r="H146" i="66"/>
  <c r="H148" i="66"/>
  <c r="H142" i="66"/>
  <c r="H138" i="66"/>
  <c r="H134" i="66"/>
  <c r="H130" i="66"/>
  <c r="H151" i="66"/>
  <c r="H143" i="66"/>
  <c r="H139" i="66"/>
  <c r="H135" i="66"/>
  <c r="H131" i="66"/>
  <c r="H127" i="66"/>
  <c r="H149" i="66"/>
  <c r="H147" i="66"/>
  <c r="H144" i="66"/>
  <c r="H140" i="66"/>
  <c r="H136" i="66"/>
  <c r="H132" i="66"/>
  <c r="H153" i="66"/>
  <c r="H145" i="66"/>
  <c r="H129" i="66"/>
  <c r="H124" i="66"/>
  <c r="H133" i="66"/>
  <c r="H128" i="66"/>
  <c r="H125" i="66"/>
  <c r="H137" i="66"/>
  <c r="H126" i="66"/>
  <c r="H141" i="66"/>
  <c r="EE216" i="66"/>
  <c r="DG216" i="66"/>
  <c r="CI216" i="66"/>
  <c r="BK216" i="66"/>
  <c r="AM216" i="66"/>
  <c r="O216" i="66"/>
  <c r="G81" i="66"/>
  <c r="H50" i="66"/>
  <c r="AL153" i="66"/>
  <c r="AL152" i="66"/>
  <c r="AL148" i="66"/>
  <c r="AL147" i="66"/>
  <c r="AL145" i="66"/>
  <c r="AL144" i="66"/>
  <c r="AL140" i="66"/>
  <c r="AL136" i="66"/>
  <c r="AL132" i="66"/>
  <c r="AL128" i="66"/>
  <c r="AL150" i="66"/>
  <c r="AL141" i="66"/>
  <c r="AL137" i="66"/>
  <c r="AL133" i="66"/>
  <c r="AL129" i="66"/>
  <c r="AL146" i="66"/>
  <c r="AL142" i="66"/>
  <c r="AL138" i="66"/>
  <c r="AL134" i="66"/>
  <c r="AL130" i="66"/>
  <c r="AL151" i="66"/>
  <c r="AL149" i="66"/>
  <c r="AL135" i="66"/>
  <c r="AL139" i="66"/>
  <c r="AL127" i="66"/>
  <c r="AL143" i="66"/>
  <c r="AL124" i="66"/>
  <c r="AL131" i="66"/>
  <c r="AL126" i="66"/>
  <c r="AL125" i="66"/>
  <c r="F153" i="66"/>
  <c r="F152" i="66"/>
  <c r="F148" i="66"/>
  <c r="F147" i="66"/>
  <c r="F144" i="66"/>
  <c r="F140" i="66"/>
  <c r="F136" i="66"/>
  <c r="F132" i="66"/>
  <c r="F150" i="66"/>
  <c r="F145" i="66"/>
  <c r="F141" i="66"/>
  <c r="F137" i="66"/>
  <c r="F133" i="66"/>
  <c r="F129" i="66"/>
  <c r="F146" i="66"/>
  <c r="F142" i="66"/>
  <c r="F138" i="66"/>
  <c r="F134" i="66"/>
  <c r="F130" i="66"/>
  <c r="F151" i="66"/>
  <c r="F149" i="66"/>
  <c r="F135" i="66"/>
  <c r="F126" i="66"/>
  <c r="F139" i="66"/>
  <c r="F127" i="66"/>
  <c r="F143" i="66"/>
  <c r="F124" i="66"/>
  <c r="F131" i="66"/>
  <c r="F128" i="66"/>
  <c r="F125" i="66"/>
  <c r="AV152" i="66"/>
  <c r="AV150" i="66"/>
  <c r="AV146" i="66"/>
  <c r="AV149" i="66"/>
  <c r="AV147" i="66"/>
  <c r="AV142" i="66"/>
  <c r="AV138" i="66"/>
  <c r="AV134" i="66"/>
  <c r="AV130" i="66"/>
  <c r="AV153" i="66"/>
  <c r="AV145" i="66"/>
  <c r="AV143" i="66"/>
  <c r="AV139" i="66"/>
  <c r="AV135" i="66"/>
  <c r="AV131" i="66"/>
  <c r="AV127" i="66"/>
  <c r="AV148" i="66"/>
  <c r="AV144" i="66"/>
  <c r="AV140" i="66"/>
  <c r="AV136" i="66"/>
  <c r="AV132" i="66"/>
  <c r="AV151" i="66"/>
  <c r="AV137" i="66"/>
  <c r="AV128" i="66"/>
  <c r="AV126" i="66"/>
  <c r="AV124" i="66"/>
  <c r="AV141" i="66"/>
  <c r="AV125" i="66"/>
  <c r="AV129" i="66"/>
  <c r="AV133" i="66"/>
  <c r="AF152" i="66"/>
  <c r="AF150" i="66"/>
  <c r="AF146" i="66"/>
  <c r="AF149" i="66"/>
  <c r="AF147" i="66"/>
  <c r="AF142" i="66"/>
  <c r="AF138" i="66"/>
  <c r="AF134" i="66"/>
  <c r="AF130" i="66"/>
  <c r="AF153" i="66"/>
  <c r="AF145" i="66"/>
  <c r="AF143" i="66"/>
  <c r="AF139" i="66"/>
  <c r="AF135" i="66"/>
  <c r="AF131" i="66"/>
  <c r="AF127" i="66"/>
  <c r="AF148" i="66"/>
  <c r="AF144" i="66"/>
  <c r="AF140" i="66"/>
  <c r="AF136" i="66"/>
  <c r="AF132" i="66"/>
  <c r="AF151" i="66"/>
  <c r="AF137" i="66"/>
  <c r="AF128" i="66"/>
  <c r="AF126" i="66"/>
  <c r="AF124" i="66"/>
  <c r="AF141" i="66"/>
  <c r="AF125" i="66"/>
  <c r="AF129" i="66"/>
  <c r="AF133" i="66"/>
  <c r="AS152" i="66"/>
  <c r="AS153" i="66"/>
  <c r="AS151" i="66"/>
  <c r="AS147" i="66"/>
  <c r="AS150" i="66"/>
  <c r="AS148" i="66"/>
  <c r="AS143" i="66"/>
  <c r="AS139" i="66"/>
  <c r="AS135" i="66"/>
  <c r="AS131" i="66"/>
  <c r="AS146" i="66"/>
  <c r="AS144" i="66"/>
  <c r="AS140" i="66"/>
  <c r="AS136" i="66"/>
  <c r="AS132" i="66"/>
  <c r="AS128" i="66"/>
  <c r="AS149" i="66"/>
  <c r="AS141" i="66"/>
  <c r="AS137" i="66"/>
  <c r="AS133" i="66"/>
  <c r="AS129" i="66"/>
  <c r="AS145" i="66"/>
  <c r="AS138" i="66"/>
  <c r="AS127" i="66"/>
  <c r="AS125" i="66"/>
  <c r="AS142" i="66"/>
  <c r="AS130" i="66"/>
  <c r="AS126" i="66"/>
  <c r="AS134" i="66"/>
  <c r="AS124" i="66"/>
  <c r="AC152" i="66"/>
  <c r="AC153" i="66"/>
  <c r="AC151" i="66"/>
  <c r="AC147" i="66"/>
  <c r="AC150" i="66"/>
  <c r="AC148" i="66"/>
  <c r="AC143" i="66"/>
  <c r="AC139" i="66"/>
  <c r="AC135" i="66"/>
  <c r="AC131" i="66"/>
  <c r="AC146" i="66"/>
  <c r="AC144" i="66"/>
  <c r="AC140" i="66"/>
  <c r="AC136" i="66"/>
  <c r="AC132" i="66"/>
  <c r="AC128" i="66"/>
  <c r="AC149" i="66"/>
  <c r="AC141" i="66"/>
  <c r="AC137" i="66"/>
  <c r="AC133" i="66"/>
  <c r="AC129" i="66"/>
  <c r="AC145" i="66"/>
  <c r="AC138" i="66"/>
  <c r="AC127" i="66"/>
  <c r="AC125" i="66"/>
  <c r="AC142" i="66"/>
  <c r="AC130" i="66"/>
  <c r="AC126" i="66"/>
  <c r="AC134" i="66"/>
  <c r="AC124" i="66"/>
  <c r="M152" i="66"/>
  <c r="M153" i="66"/>
  <c r="M151" i="66"/>
  <c r="M147" i="66"/>
  <c r="M150" i="66"/>
  <c r="M148" i="66"/>
  <c r="M143" i="66"/>
  <c r="M139" i="66"/>
  <c r="M135" i="66"/>
  <c r="M131" i="66"/>
  <c r="M146" i="66"/>
  <c r="M144" i="66"/>
  <c r="M140" i="66"/>
  <c r="M136" i="66"/>
  <c r="M132" i="66"/>
  <c r="M128" i="66"/>
  <c r="M149" i="66"/>
  <c r="M141" i="66"/>
  <c r="M137" i="66"/>
  <c r="M133" i="66"/>
  <c r="M129" i="66"/>
  <c r="M145" i="66"/>
  <c r="M138" i="66"/>
  <c r="M127" i="66"/>
  <c r="M125" i="66"/>
  <c r="M142" i="66"/>
  <c r="M130" i="66"/>
  <c r="M126" i="66"/>
  <c r="M134" i="66"/>
  <c r="M124" i="66"/>
  <c r="ET216" i="66"/>
  <c r="DV216" i="66"/>
  <c r="CX216" i="66"/>
  <c r="BZ216" i="66"/>
  <c r="BB216" i="66"/>
  <c r="F243" i="66"/>
  <c r="AD219" i="66"/>
  <c r="F216" i="66"/>
  <c r="AX153" i="66"/>
  <c r="AX152" i="66"/>
  <c r="AX148" i="66"/>
  <c r="AX150" i="66"/>
  <c r="AX144" i="66"/>
  <c r="AX140" i="66"/>
  <c r="AX136" i="66"/>
  <c r="AX132" i="66"/>
  <c r="AX128" i="66"/>
  <c r="AX146" i="66"/>
  <c r="AX141" i="66"/>
  <c r="AX137" i="66"/>
  <c r="AX133" i="66"/>
  <c r="AX129" i="66"/>
  <c r="AX151" i="66"/>
  <c r="AX149" i="66"/>
  <c r="AX142" i="66"/>
  <c r="AX138" i="66"/>
  <c r="AX134" i="66"/>
  <c r="AX130" i="66"/>
  <c r="AX147" i="66"/>
  <c r="AX145" i="66"/>
  <c r="AX143" i="66"/>
  <c r="AX131" i="66"/>
  <c r="AX127" i="66"/>
  <c r="AX135" i="66"/>
  <c r="AX139" i="66"/>
  <c r="AX126" i="66"/>
  <c r="AX124" i="66"/>
  <c r="AX125" i="66"/>
  <c r="AH153" i="66"/>
  <c r="AH152" i="66"/>
  <c r="AH148" i="66"/>
  <c r="AH150" i="66"/>
  <c r="AH144" i="66"/>
  <c r="AH140" i="66"/>
  <c r="AH136" i="66"/>
  <c r="AH132" i="66"/>
  <c r="AH128" i="66"/>
  <c r="AH146" i="66"/>
  <c r="AH141" i="66"/>
  <c r="AH137" i="66"/>
  <c r="AH133" i="66"/>
  <c r="AH129" i="66"/>
  <c r="AH151" i="66"/>
  <c r="AH149" i="66"/>
  <c r="AH142" i="66"/>
  <c r="AH138" i="66"/>
  <c r="AH134" i="66"/>
  <c r="AH130" i="66"/>
  <c r="AH147" i="66"/>
  <c r="AH145" i="66"/>
  <c r="AH131" i="66"/>
  <c r="AH127" i="66"/>
  <c r="AH135" i="66"/>
  <c r="AH139" i="66"/>
  <c r="AH126" i="66"/>
  <c r="AH124" i="66"/>
  <c r="AH143" i="66"/>
  <c r="AH125" i="66"/>
  <c r="R153" i="66"/>
  <c r="R152" i="66"/>
  <c r="R148" i="66"/>
  <c r="R150" i="66"/>
  <c r="R144" i="66"/>
  <c r="R140" i="66"/>
  <c r="R136" i="66"/>
  <c r="R132" i="66"/>
  <c r="R146" i="66"/>
  <c r="R141" i="66"/>
  <c r="R137" i="66"/>
  <c r="R133" i="66"/>
  <c r="R129" i="66"/>
  <c r="R151" i="66"/>
  <c r="R149" i="66"/>
  <c r="R142" i="66"/>
  <c r="R138" i="66"/>
  <c r="R134" i="66"/>
  <c r="R130" i="66"/>
  <c r="R147" i="66"/>
  <c r="R145" i="66"/>
  <c r="R131" i="66"/>
  <c r="R127" i="66"/>
  <c r="R135" i="66"/>
  <c r="R139" i="66"/>
  <c r="R128" i="66"/>
  <c r="R126" i="66"/>
  <c r="R124" i="66"/>
  <c r="R143" i="66"/>
  <c r="R125" i="66"/>
  <c r="EK216" i="66"/>
  <c r="F272" i="66"/>
  <c r="DM219" i="66"/>
  <c r="CO216" i="66"/>
  <c r="BQ216" i="66"/>
  <c r="AS216" i="66"/>
  <c r="U216" i="66"/>
  <c r="AY153" i="66"/>
  <c r="AY149" i="66"/>
  <c r="AY145" i="66"/>
  <c r="AY148" i="66"/>
  <c r="AY146" i="66"/>
  <c r="AY141" i="66"/>
  <c r="AY137" i="66"/>
  <c r="AY133" i="66"/>
  <c r="AY129" i="66"/>
  <c r="AY152" i="66"/>
  <c r="AY151" i="66"/>
  <c r="AY142" i="66"/>
  <c r="AY138" i="66"/>
  <c r="AY134" i="66"/>
  <c r="AY130" i="66"/>
  <c r="AY126" i="66"/>
  <c r="AY147" i="66"/>
  <c r="AY143" i="66"/>
  <c r="AY139" i="66"/>
  <c r="AY135" i="66"/>
  <c r="AY131" i="66"/>
  <c r="AY150" i="66"/>
  <c r="AY144" i="66"/>
  <c r="AY136" i="66"/>
  <c r="AY140" i="66"/>
  <c r="AY124" i="66"/>
  <c r="AY125" i="66"/>
  <c r="AY132" i="66"/>
  <c r="AY128" i="66"/>
  <c r="AY127" i="66"/>
  <c r="AI153" i="66"/>
  <c r="AI149" i="66"/>
  <c r="AI145" i="66"/>
  <c r="AI148" i="66"/>
  <c r="AI146" i="66"/>
  <c r="AI141" i="66"/>
  <c r="AI137" i="66"/>
  <c r="AI133" i="66"/>
  <c r="AI129" i="66"/>
  <c r="AI152" i="66"/>
  <c r="AI151" i="66"/>
  <c r="AI142" i="66"/>
  <c r="AI138" i="66"/>
  <c r="AI134" i="66"/>
  <c r="AI130" i="66"/>
  <c r="AI126" i="66"/>
  <c r="AI147" i="66"/>
  <c r="AI143" i="66"/>
  <c r="AI139" i="66"/>
  <c r="AI135" i="66"/>
  <c r="AI131" i="66"/>
  <c r="AI150" i="66"/>
  <c r="AI144" i="66"/>
  <c r="AI136" i="66"/>
  <c r="AI140" i="66"/>
  <c r="AI124" i="66"/>
  <c r="AI125" i="66"/>
  <c r="AI132" i="66"/>
  <c r="AI128" i="66"/>
  <c r="AI127" i="66"/>
  <c r="S153" i="66"/>
  <c r="S149" i="66"/>
  <c r="S145" i="66"/>
  <c r="S148" i="66"/>
  <c r="S146" i="66"/>
  <c r="S141" i="66"/>
  <c r="S137" i="66"/>
  <c r="S133" i="66"/>
  <c r="S129" i="66"/>
  <c r="S152" i="66"/>
  <c r="S151" i="66"/>
  <c r="S142" i="66"/>
  <c r="S138" i="66"/>
  <c r="S134" i="66"/>
  <c r="S130" i="66"/>
  <c r="S126" i="66"/>
  <c r="S147" i="66"/>
  <c r="S143" i="66"/>
  <c r="S139" i="66"/>
  <c r="S135" i="66"/>
  <c r="S131" i="66"/>
  <c r="S150" i="66"/>
  <c r="S144" i="66"/>
  <c r="S136" i="66"/>
  <c r="S140" i="66"/>
  <c r="S128" i="66"/>
  <c r="S124" i="66"/>
  <c r="S125" i="66"/>
  <c r="S132" i="66"/>
  <c r="S127" i="66"/>
  <c r="C153" i="66"/>
  <c r="C149" i="66"/>
  <c r="C148" i="66"/>
  <c r="C146" i="66"/>
  <c r="C145" i="66"/>
  <c r="C141" i="66"/>
  <c r="C137" i="66"/>
  <c r="C133" i="66"/>
  <c r="C129" i="66"/>
  <c r="C151" i="66"/>
  <c r="C142" i="66"/>
  <c r="C138" i="66"/>
  <c r="C134" i="66"/>
  <c r="C130" i="66"/>
  <c r="C147" i="66"/>
  <c r="C143" i="66"/>
  <c r="C139" i="66"/>
  <c r="C135" i="66"/>
  <c r="C131" i="66"/>
  <c r="C152" i="66"/>
  <c r="C150" i="66"/>
  <c r="C144" i="66"/>
  <c r="C136" i="66"/>
  <c r="C140" i="66"/>
  <c r="C128" i="66"/>
  <c r="C124" i="66"/>
  <c r="C125" i="66"/>
  <c r="C132" i="66"/>
  <c r="C127" i="66"/>
  <c r="C126" i="66"/>
  <c r="F277" i="66"/>
  <c r="EB219" i="66"/>
  <c r="F269" i="66"/>
  <c r="DD219" i="66"/>
  <c r="F261" i="66"/>
  <c r="CF219" i="66"/>
  <c r="F253" i="66"/>
  <c r="BH219" i="66"/>
  <c r="F245" i="66"/>
  <c r="AJ219" i="66"/>
  <c r="F237" i="66"/>
  <c r="L219" i="66"/>
  <c r="AR152" i="66"/>
  <c r="AR150" i="66"/>
  <c r="AR146" i="66"/>
  <c r="AR145" i="66"/>
  <c r="AR142" i="66"/>
  <c r="AR138" i="66"/>
  <c r="AR134" i="66"/>
  <c r="AR130" i="66"/>
  <c r="AR148" i="66"/>
  <c r="AR143" i="66"/>
  <c r="AR139" i="66"/>
  <c r="AR135" i="66"/>
  <c r="AR131" i="66"/>
  <c r="AR127" i="66"/>
  <c r="AR153" i="66"/>
  <c r="AR151" i="66"/>
  <c r="AR144" i="66"/>
  <c r="AR140" i="66"/>
  <c r="AR136" i="66"/>
  <c r="AR132" i="66"/>
  <c r="AR149" i="66"/>
  <c r="AR147" i="66"/>
  <c r="AR133" i="66"/>
  <c r="AR124" i="66"/>
  <c r="AR137" i="66"/>
  <c r="AR125" i="66"/>
  <c r="AR141" i="66"/>
  <c r="AR128" i="66"/>
  <c r="AR129" i="66"/>
  <c r="AR126" i="66"/>
  <c r="AB152" i="66"/>
  <c r="AB150" i="66"/>
  <c r="AB146" i="66"/>
  <c r="AB145" i="66"/>
  <c r="AB142" i="66"/>
  <c r="AB138" i="66"/>
  <c r="AB134" i="66"/>
  <c r="AB130" i="66"/>
  <c r="AB148" i="66"/>
  <c r="AB143" i="66"/>
  <c r="AB139" i="66"/>
  <c r="AB135" i="66"/>
  <c r="AB131" i="66"/>
  <c r="AB127" i="66"/>
  <c r="AB153" i="66"/>
  <c r="AB151" i="66"/>
  <c r="AB144" i="66"/>
  <c r="AB140" i="66"/>
  <c r="AB136" i="66"/>
  <c r="AB132" i="66"/>
  <c r="AB149" i="66"/>
  <c r="AB147" i="66"/>
  <c r="AB133" i="66"/>
  <c r="AB124" i="66"/>
  <c r="AB137" i="66"/>
  <c r="AB125" i="66"/>
  <c r="AB141" i="66"/>
  <c r="AB128" i="66"/>
  <c r="AB129" i="66"/>
  <c r="AB126" i="66"/>
  <c r="L152" i="66"/>
  <c r="L150" i="66"/>
  <c r="L146" i="66"/>
  <c r="L145" i="66"/>
  <c r="L142" i="66"/>
  <c r="L138" i="66"/>
  <c r="L134" i="66"/>
  <c r="L130" i="66"/>
  <c r="L148" i="66"/>
  <c r="L143" i="66"/>
  <c r="L139" i="66"/>
  <c r="L135" i="66"/>
  <c r="L131" i="66"/>
  <c r="L127" i="66"/>
  <c r="L153" i="66"/>
  <c r="L151" i="66"/>
  <c r="L144" i="66"/>
  <c r="L140" i="66"/>
  <c r="L136" i="66"/>
  <c r="L132" i="66"/>
  <c r="L149" i="66"/>
  <c r="L147" i="66"/>
  <c r="L133" i="66"/>
  <c r="L124" i="66"/>
  <c r="L137" i="66"/>
  <c r="L125" i="66"/>
  <c r="L141" i="66"/>
  <c r="L128" i="66"/>
  <c r="L129" i="66"/>
  <c r="L126" i="66"/>
  <c r="F278" i="66"/>
  <c r="EE219" i="66"/>
  <c r="F270" i="66"/>
  <c r="DG219" i="66"/>
  <c r="F262" i="66"/>
  <c r="CI219" i="66"/>
  <c r="F254" i="66"/>
  <c r="BK219" i="66"/>
  <c r="F246" i="66"/>
  <c r="AM219" i="66"/>
  <c r="F238" i="66"/>
  <c r="O219" i="66"/>
  <c r="BA54" i="66"/>
  <c r="B54" i="66"/>
  <c r="E153" i="65"/>
  <c r="E151" i="65"/>
  <c r="E147" i="65"/>
  <c r="E152" i="65"/>
  <c r="E150" i="65"/>
  <c r="E148" i="65"/>
  <c r="E145" i="65"/>
  <c r="E141" i="65"/>
  <c r="E137" i="65"/>
  <c r="E133" i="65"/>
  <c r="E129" i="65"/>
  <c r="E125" i="65"/>
  <c r="E146" i="65"/>
  <c r="E142" i="65"/>
  <c r="E138" i="65"/>
  <c r="E134" i="65"/>
  <c r="E130" i="65"/>
  <c r="E126" i="65"/>
  <c r="E149" i="65"/>
  <c r="E143" i="65"/>
  <c r="E139" i="65"/>
  <c r="E135" i="65"/>
  <c r="E131" i="65"/>
  <c r="E144" i="65"/>
  <c r="E140" i="65"/>
  <c r="E136" i="65"/>
  <c r="E127" i="65"/>
  <c r="E124" i="65"/>
  <c r="E132" i="65"/>
  <c r="E128" i="65"/>
  <c r="AR152" i="65"/>
  <c r="AR153" i="65"/>
  <c r="AR150" i="65"/>
  <c r="AR146" i="65"/>
  <c r="AR151" i="65"/>
  <c r="AR144" i="65"/>
  <c r="AR140" i="65"/>
  <c r="AR136" i="65"/>
  <c r="AR132" i="65"/>
  <c r="AR128" i="65"/>
  <c r="AR124" i="65"/>
  <c r="AR149" i="65"/>
  <c r="AR147" i="65"/>
  <c r="AR141" i="65"/>
  <c r="AR137" i="65"/>
  <c r="AR133" i="65"/>
  <c r="AR129" i="65"/>
  <c r="AR125" i="65"/>
  <c r="AR145" i="65"/>
  <c r="AR142" i="65"/>
  <c r="AR138" i="65"/>
  <c r="AR134" i="65"/>
  <c r="AR130" i="65"/>
  <c r="AR148" i="65"/>
  <c r="AR143" i="65"/>
  <c r="AR139" i="65"/>
  <c r="AR135" i="65"/>
  <c r="AR127" i="65"/>
  <c r="AR131" i="65"/>
  <c r="AR126" i="65"/>
  <c r="R151" i="65"/>
  <c r="R152" i="65"/>
  <c r="R148" i="65"/>
  <c r="R153" i="65"/>
  <c r="R149" i="65"/>
  <c r="R142" i="65"/>
  <c r="R138" i="65"/>
  <c r="R134" i="65"/>
  <c r="R130" i="65"/>
  <c r="R126" i="65"/>
  <c r="R147" i="65"/>
  <c r="R143" i="65"/>
  <c r="R139" i="65"/>
  <c r="R135" i="65"/>
  <c r="R131" i="65"/>
  <c r="R127" i="65"/>
  <c r="R150" i="65"/>
  <c r="R144" i="65"/>
  <c r="R140" i="65"/>
  <c r="R136" i="65"/>
  <c r="R132" i="65"/>
  <c r="R146" i="65"/>
  <c r="R145" i="65"/>
  <c r="R141" i="65"/>
  <c r="R137" i="65"/>
  <c r="R133" i="65"/>
  <c r="R128" i="65"/>
  <c r="R125" i="65"/>
  <c r="R124" i="65"/>
  <c r="R129" i="65"/>
  <c r="AW153" i="65"/>
  <c r="AW151" i="65"/>
  <c r="AW147" i="65"/>
  <c r="AW152" i="65"/>
  <c r="AW150" i="65"/>
  <c r="AW146" i="65"/>
  <c r="AW141" i="65"/>
  <c r="AW137" i="65"/>
  <c r="AW133" i="65"/>
  <c r="AW129" i="65"/>
  <c r="AW125" i="65"/>
  <c r="AW149" i="65"/>
  <c r="AW142" i="65"/>
  <c r="AW138" i="65"/>
  <c r="AW134" i="65"/>
  <c r="AW130" i="65"/>
  <c r="AW126" i="65"/>
  <c r="AW145" i="65"/>
  <c r="AW143" i="65"/>
  <c r="AW139" i="65"/>
  <c r="AW135" i="65"/>
  <c r="AW131" i="65"/>
  <c r="AW148" i="65"/>
  <c r="AW144" i="65"/>
  <c r="AW140" i="65"/>
  <c r="AW136" i="65"/>
  <c r="AW132" i="65"/>
  <c r="AW128" i="65"/>
  <c r="AW127" i="65"/>
  <c r="AW124" i="65"/>
  <c r="AO153" i="65"/>
  <c r="AO151" i="65"/>
  <c r="AO147" i="65"/>
  <c r="AO152" i="65"/>
  <c r="AO145" i="65"/>
  <c r="AO141" i="65"/>
  <c r="AO137" i="65"/>
  <c r="AO133" i="65"/>
  <c r="AO129" i="65"/>
  <c r="AO125" i="65"/>
  <c r="AO148" i="65"/>
  <c r="AO142" i="65"/>
  <c r="AO138" i="65"/>
  <c r="AO134" i="65"/>
  <c r="AO130" i="65"/>
  <c r="AO126" i="65"/>
  <c r="AO150" i="65"/>
  <c r="AO146" i="65"/>
  <c r="AO143" i="65"/>
  <c r="AO139" i="65"/>
  <c r="AO135" i="65"/>
  <c r="AO131" i="65"/>
  <c r="AO149" i="65"/>
  <c r="AO144" i="65"/>
  <c r="AO140" i="65"/>
  <c r="AO136" i="65"/>
  <c r="AO132" i="65"/>
  <c r="AO128" i="65"/>
  <c r="AO127" i="65"/>
  <c r="AO124" i="65"/>
  <c r="AG153" i="65"/>
  <c r="AG151" i="65"/>
  <c r="AG147" i="65"/>
  <c r="AG152" i="65"/>
  <c r="AG150" i="65"/>
  <c r="AG146" i="65"/>
  <c r="AG145" i="65"/>
  <c r="AG141" i="65"/>
  <c r="AG137" i="65"/>
  <c r="AG133" i="65"/>
  <c r="AG129" i="65"/>
  <c r="AG125" i="65"/>
  <c r="AG149" i="65"/>
  <c r="AG142" i="65"/>
  <c r="AG138" i="65"/>
  <c r="AG134" i="65"/>
  <c r="AG130" i="65"/>
  <c r="AG126" i="65"/>
  <c r="AG143" i="65"/>
  <c r="AG139" i="65"/>
  <c r="AG135" i="65"/>
  <c r="AG131" i="65"/>
  <c r="AG148" i="65"/>
  <c r="AG144" i="65"/>
  <c r="AG140" i="65"/>
  <c r="AG136" i="65"/>
  <c r="AG132" i="65"/>
  <c r="AG128" i="65"/>
  <c r="AG127" i="65"/>
  <c r="AG124" i="65"/>
  <c r="K151" i="65"/>
  <c r="K152" i="65"/>
  <c r="K153" i="65"/>
  <c r="K149" i="65"/>
  <c r="K148" i="65"/>
  <c r="K146" i="65"/>
  <c r="K143" i="65"/>
  <c r="K139" i="65"/>
  <c r="K135" i="65"/>
  <c r="K131" i="65"/>
  <c r="K127" i="65"/>
  <c r="K144" i="65"/>
  <c r="K140" i="65"/>
  <c r="K136" i="65"/>
  <c r="K132" i="65"/>
  <c r="K128" i="65"/>
  <c r="K124" i="65"/>
  <c r="K147" i="65"/>
  <c r="K145" i="65"/>
  <c r="K141" i="65"/>
  <c r="K137" i="65"/>
  <c r="K133" i="65"/>
  <c r="K150" i="65"/>
  <c r="K142" i="65"/>
  <c r="K138" i="65"/>
  <c r="K134" i="65"/>
  <c r="K125" i="65"/>
  <c r="K130" i="65"/>
  <c r="K129" i="65"/>
  <c r="K126" i="65"/>
  <c r="EV217" i="65"/>
  <c r="H283" i="65" s="1"/>
  <c r="EV214" i="65"/>
  <c r="ET216" i="65" s="1"/>
  <c r="EN217" i="65"/>
  <c r="EN214" i="65"/>
  <c r="F273" i="65"/>
  <c r="F265" i="65"/>
  <c r="F257" i="65"/>
  <c r="AV216" i="65"/>
  <c r="X216" i="65"/>
  <c r="BA54" i="65"/>
  <c r="B54" i="65"/>
  <c r="X152" i="65"/>
  <c r="X153" i="65"/>
  <c r="X150" i="65"/>
  <c r="X146" i="65"/>
  <c r="X151" i="65"/>
  <c r="X149" i="65"/>
  <c r="X147" i="65"/>
  <c r="X144" i="65"/>
  <c r="X140" i="65"/>
  <c r="X136" i="65"/>
  <c r="X132" i="65"/>
  <c r="X128" i="65"/>
  <c r="X124" i="65"/>
  <c r="X145" i="65"/>
  <c r="X141" i="65"/>
  <c r="X137" i="65"/>
  <c r="X133" i="65"/>
  <c r="X129" i="65"/>
  <c r="X125" i="65"/>
  <c r="X148" i="65"/>
  <c r="X142" i="65"/>
  <c r="X138" i="65"/>
  <c r="X134" i="65"/>
  <c r="X130" i="65"/>
  <c r="X143" i="65"/>
  <c r="X139" i="65"/>
  <c r="X135" i="65"/>
  <c r="X126" i="65"/>
  <c r="X131" i="65"/>
  <c r="X127" i="65"/>
  <c r="H152" i="65"/>
  <c r="H153" i="65"/>
  <c r="H150" i="65"/>
  <c r="H146" i="65"/>
  <c r="H151" i="65"/>
  <c r="H149" i="65"/>
  <c r="H147" i="65"/>
  <c r="H144" i="65"/>
  <c r="H140" i="65"/>
  <c r="H136" i="65"/>
  <c r="H132" i="65"/>
  <c r="H128" i="65"/>
  <c r="H124" i="65"/>
  <c r="H145" i="65"/>
  <c r="H141" i="65"/>
  <c r="H137" i="65"/>
  <c r="H133" i="65"/>
  <c r="H129" i="65"/>
  <c r="H125" i="65"/>
  <c r="H148" i="65"/>
  <c r="H142" i="65"/>
  <c r="H138" i="65"/>
  <c r="H134" i="65"/>
  <c r="H143" i="65"/>
  <c r="H139" i="65"/>
  <c r="H135" i="65"/>
  <c r="H126" i="65"/>
  <c r="H130" i="65"/>
  <c r="H131" i="65"/>
  <c r="H127" i="65"/>
  <c r="BK216" i="65"/>
  <c r="AM216" i="65"/>
  <c r="F238" i="65"/>
  <c r="O219" i="65"/>
  <c r="B185" i="65"/>
  <c r="B126" i="65"/>
  <c r="B88" i="65"/>
  <c r="AV152" i="65"/>
  <c r="AV153" i="65"/>
  <c r="AV150" i="65"/>
  <c r="AV146" i="65"/>
  <c r="AV151" i="65"/>
  <c r="AV148" i="65"/>
  <c r="AV144" i="65"/>
  <c r="AV140" i="65"/>
  <c r="AV136" i="65"/>
  <c r="AV132" i="65"/>
  <c r="AV128" i="65"/>
  <c r="AV124" i="65"/>
  <c r="AV141" i="65"/>
  <c r="AV137" i="65"/>
  <c r="AV133" i="65"/>
  <c r="AV129" i="65"/>
  <c r="AV125" i="65"/>
  <c r="AV149" i="65"/>
  <c r="AV147" i="65"/>
  <c r="AV142" i="65"/>
  <c r="AV138" i="65"/>
  <c r="AV134" i="65"/>
  <c r="AV130" i="65"/>
  <c r="AV145" i="65"/>
  <c r="AV143" i="65"/>
  <c r="AV139" i="65"/>
  <c r="AV135" i="65"/>
  <c r="AV126" i="65"/>
  <c r="AV131" i="65"/>
  <c r="AV127" i="65"/>
  <c r="U153" i="65"/>
  <c r="U151" i="65"/>
  <c r="U147" i="65"/>
  <c r="U152" i="65"/>
  <c r="U150" i="65"/>
  <c r="U148" i="65"/>
  <c r="U145" i="65"/>
  <c r="U141" i="65"/>
  <c r="U137" i="65"/>
  <c r="U133" i="65"/>
  <c r="U129" i="65"/>
  <c r="U125" i="65"/>
  <c r="U146" i="65"/>
  <c r="U142" i="65"/>
  <c r="U138" i="65"/>
  <c r="U134" i="65"/>
  <c r="U130" i="65"/>
  <c r="U126" i="65"/>
  <c r="U149" i="65"/>
  <c r="U143" i="65"/>
  <c r="U139" i="65"/>
  <c r="U135" i="65"/>
  <c r="U131" i="65"/>
  <c r="U144" i="65"/>
  <c r="U140" i="65"/>
  <c r="U136" i="65"/>
  <c r="U127" i="65"/>
  <c r="U124" i="65"/>
  <c r="U132" i="65"/>
  <c r="U128" i="65"/>
  <c r="AT150" i="65"/>
  <c r="AT151" i="65"/>
  <c r="AT152" i="65"/>
  <c r="AT148" i="65"/>
  <c r="AT153" i="65"/>
  <c r="AT147" i="65"/>
  <c r="AT145" i="65"/>
  <c r="AT142" i="65"/>
  <c r="AT138" i="65"/>
  <c r="AT134" i="65"/>
  <c r="AT130" i="65"/>
  <c r="AT126" i="65"/>
  <c r="AT143" i="65"/>
  <c r="AT139" i="65"/>
  <c r="AT135" i="65"/>
  <c r="AT131" i="65"/>
  <c r="AT127" i="65"/>
  <c r="AT146" i="65"/>
  <c r="AT144" i="65"/>
  <c r="AT140" i="65"/>
  <c r="AT136" i="65"/>
  <c r="AT132" i="65"/>
  <c r="AT149" i="65"/>
  <c r="AT141" i="65"/>
  <c r="AT137" i="65"/>
  <c r="AT133" i="65"/>
  <c r="AT124" i="65"/>
  <c r="AT129" i="65"/>
  <c r="AT128" i="65"/>
  <c r="AT125" i="65"/>
  <c r="Y153" i="65"/>
  <c r="Y151" i="65"/>
  <c r="Y147" i="65"/>
  <c r="Y152" i="65"/>
  <c r="Y145" i="65"/>
  <c r="Y141" i="65"/>
  <c r="Y137" i="65"/>
  <c r="Y133" i="65"/>
  <c r="Y129" i="65"/>
  <c r="Y125" i="65"/>
  <c r="Y150" i="65"/>
  <c r="Y148" i="65"/>
  <c r="Y142" i="65"/>
  <c r="Y138" i="65"/>
  <c r="Y134" i="65"/>
  <c r="Y130" i="65"/>
  <c r="Y126" i="65"/>
  <c r="Y146" i="65"/>
  <c r="Y143" i="65"/>
  <c r="Y139" i="65"/>
  <c r="Y135" i="65"/>
  <c r="Y131" i="65"/>
  <c r="Y149" i="65"/>
  <c r="Y144" i="65"/>
  <c r="Y140" i="65"/>
  <c r="Y136" i="65"/>
  <c r="Y132" i="65"/>
  <c r="Y128" i="65"/>
  <c r="Y127" i="65"/>
  <c r="Y124" i="65"/>
  <c r="I153" i="65"/>
  <c r="I151" i="65"/>
  <c r="I147" i="65"/>
  <c r="I152" i="65"/>
  <c r="I145" i="65"/>
  <c r="I141" i="65"/>
  <c r="I137" i="65"/>
  <c r="I133" i="65"/>
  <c r="I129" i="65"/>
  <c r="I125" i="65"/>
  <c r="I150" i="65"/>
  <c r="I148" i="65"/>
  <c r="I142" i="65"/>
  <c r="I138" i="65"/>
  <c r="I134" i="65"/>
  <c r="I130" i="65"/>
  <c r="I126" i="65"/>
  <c r="I146" i="65"/>
  <c r="I143" i="65"/>
  <c r="I139" i="65"/>
  <c r="I135" i="65"/>
  <c r="I131" i="65"/>
  <c r="I149" i="65"/>
  <c r="I144" i="65"/>
  <c r="I140" i="65"/>
  <c r="I136" i="65"/>
  <c r="I128" i="65"/>
  <c r="I132" i="65"/>
  <c r="I127" i="65"/>
  <c r="I124" i="65"/>
  <c r="F271" i="65"/>
  <c r="DJ219" i="65"/>
  <c r="F263" i="65"/>
  <c r="CL219" i="65"/>
  <c r="AP150" i="65"/>
  <c r="AP151" i="65"/>
  <c r="AP152" i="65"/>
  <c r="AP148" i="65"/>
  <c r="AP153" i="65"/>
  <c r="AP142" i="65"/>
  <c r="AP138" i="65"/>
  <c r="AP134" i="65"/>
  <c r="AP130" i="65"/>
  <c r="AP126" i="65"/>
  <c r="AP146" i="65"/>
  <c r="AP143" i="65"/>
  <c r="AP139" i="65"/>
  <c r="AP135" i="65"/>
  <c r="AP131" i="65"/>
  <c r="AP127" i="65"/>
  <c r="AP149" i="65"/>
  <c r="AP144" i="65"/>
  <c r="AP140" i="65"/>
  <c r="AP136" i="65"/>
  <c r="AP132" i="65"/>
  <c r="AP147" i="65"/>
  <c r="AP145" i="65"/>
  <c r="AP141" i="65"/>
  <c r="AP137" i="65"/>
  <c r="AP133" i="65"/>
  <c r="AP128" i="65"/>
  <c r="AP125" i="65"/>
  <c r="AP124" i="65"/>
  <c r="AP129" i="65"/>
  <c r="AI151" i="65"/>
  <c r="AI152" i="65"/>
  <c r="AI153" i="65"/>
  <c r="AI149" i="65"/>
  <c r="AI150" i="65"/>
  <c r="AI147" i="65"/>
  <c r="AI143" i="65"/>
  <c r="AI139" i="65"/>
  <c r="AI135" i="65"/>
  <c r="AI131" i="65"/>
  <c r="AI127" i="65"/>
  <c r="AI144" i="65"/>
  <c r="AI140" i="65"/>
  <c r="AI136" i="65"/>
  <c r="AI132" i="65"/>
  <c r="AI128" i="65"/>
  <c r="AI124" i="65"/>
  <c r="AI148" i="65"/>
  <c r="AI146" i="65"/>
  <c r="AI145" i="65"/>
  <c r="AI141" i="65"/>
  <c r="AI137" i="65"/>
  <c r="AI133" i="65"/>
  <c r="AI142" i="65"/>
  <c r="AI138" i="65"/>
  <c r="AI134" i="65"/>
  <c r="AI125" i="65"/>
  <c r="AI130" i="65"/>
  <c r="AI129" i="65"/>
  <c r="AI126" i="65"/>
  <c r="AB152" i="65"/>
  <c r="AB153" i="65"/>
  <c r="AB150" i="65"/>
  <c r="AB146" i="65"/>
  <c r="AB151" i="65"/>
  <c r="AB144" i="65"/>
  <c r="AB140" i="65"/>
  <c r="AB136" i="65"/>
  <c r="AB132" i="65"/>
  <c r="AB128" i="65"/>
  <c r="AB124" i="65"/>
  <c r="AB149" i="65"/>
  <c r="AB147" i="65"/>
  <c r="AB145" i="65"/>
  <c r="AB141" i="65"/>
  <c r="AB137" i="65"/>
  <c r="AB133" i="65"/>
  <c r="AB129" i="65"/>
  <c r="AB125" i="65"/>
  <c r="AB142" i="65"/>
  <c r="AB138" i="65"/>
  <c r="AB134" i="65"/>
  <c r="AB130" i="65"/>
  <c r="AB148" i="65"/>
  <c r="AB143" i="65"/>
  <c r="AB139" i="65"/>
  <c r="AB135" i="65"/>
  <c r="AB127" i="65"/>
  <c r="AB131" i="65"/>
  <c r="AB126" i="65"/>
  <c r="V151" i="65"/>
  <c r="V152" i="65"/>
  <c r="V148" i="65"/>
  <c r="V153" i="65"/>
  <c r="V146" i="65"/>
  <c r="V142" i="65"/>
  <c r="V138" i="65"/>
  <c r="V134" i="65"/>
  <c r="V130" i="65"/>
  <c r="V126" i="65"/>
  <c r="V149" i="65"/>
  <c r="V143" i="65"/>
  <c r="V139" i="65"/>
  <c r="V135" i="65"/>
  <c r="V131" i="65"/>
  <c r="V127" i="65"/>
  <c r="V147" i="65"/>
  <c r="V144" i="65"/>
  <c r="V140" i="65"/>
  <c r="V136" i="65"/>
  <c r="V132" i="65"/>
  <c r="V150" i="65"/>
  <c r="V145" i="65"/>
  <c r="V141" i="65"/>
  <c r="V137" i="65"/>
  <c r="V133" i="65"/>
  <c r="V124" i="65"/>
  <c r="V129" i="65"/>
  <c r="V128" i="65"/>
  <c r="V125" i="65"/>
  <c r="F151" i="65"/>
  <c r="F152" i="65"/>
  <c r="F148" i="65"/>
  <c r="F153" i="65"/>
  <c r="F146" i="65"/>
  <c r="F142" i="65"/>
  <c r="F138" i="65"/>
  <c r="F134" i="65"/>
  <c r="F130" i="65"/>
  <c r="F126" i="65"/>
  <c r="F149" i="65"/>
  <c r="F143" i="65"/>
  <c r="F139" i="65"/>
  <c r="F135" i="65"/>
  <c r="F131" i="65"/>
  <c r="F127" i="65"/>
  <c r="F147" i="65"/>
  <c r="F144" i="65"/>
  <c r="F140" i="65"/>
  <c r="F136" i="65"/>
  <c r="F132" i="65"/>
  <c r="F150" i="65"/>
  <c r="F145" i="65"/>
  <c r="F141" i="65"/>
  <c r="F137" i="65"/>
  <c r="F133" i="65"/>
  <c r="F124" i="65"/>
  <c r="F129" i="65"/>
  <c r="F128" i="65"/>
  <c r="F125" i="65"/>
  <c r="ES217" i="65"/>
  <c r="H282" i="65" s="1"/>
  <c r="ES214" i="65"/>
  <c r="EK217" i="65"/>
  <c r="EK214" i="65"/>
  <c r="EK216" i="65" s="1"/>
  <c r="EC217" i="65"/>
  <c r="G277" i="65" s="1"/>
  <c r="EC214" i="65"/>
  <c r="EB216" i="65" s="1"/>
  <c r="DU217" i="65"/>
  <c r="H274" i="65" s="1"/>
  <c r="DU214" i="65"/>
  <c r="DS216" i="65" s="1"/>
  <c r="DM217" i="65"/>
  <c r="DM214" i="65"/>
  <c r="DM216" i="65" s="1"/>
  <c r="DE217" i="65"/>
  <c r="G269" i="65" s="1"/>
  <c r="DE214" i="65"/>
  <c r="DD216" i="65" s="1"/>
  <c r="CW217" i="65"/>
  <c r="H266" i="65" s="1"/>
  <c r="CW214" i="65"/>
  <c r="CU216" i="65" s="1"/>
  <c r="CO217" i="65"/>
  <c r="CO214" i="65"/>
  <c r="CO216" i="65" s="1"/>
  <c r="CG217" i="65"/>
  <c r="G261" i="65" s="1"/>
  <c r="CG214" i="65"/>
  <c r="CF216" i="65" s="1"/>
  <c r="BY217" i="65"/>
  <c r="H258" i="65" s="1"/>
  <c r="BY214" i="65"/>
  <c r="BW216" i="65" s="1"/>
  <c r="F256" i="65"/>
  <c r="BQ219" i="65"/>
  <c r="F248" i="65"/>
  <c r="AS219" i="65"/>
  <c r="F240" i="65"/>
  <c r="U219" i="65"/>
  <c r="AU151" i="65"/>
  <c r="AU152" i="65"/>
  <c r="AU153" i="65"/>
  <c r="AU149" i="65"/>
  <c r="AU145" i="65"/>
  <c r="AU150" i="65"/>
  <c r="AU143" i="65"/>
  <c r="AU139" i="65"/>
  <c r="AU135" i="65"/>
  <c r="AU131" i="65"/>
  <c r="AU127" i="65"/>
  <c r="AU148" i="65"/>
  <c r="AU146" i="65"/>
  <c r="AU144" i="65"/>
  <c r="AU140" i="65"/>
  <c r="AU136" i="65"/>
  <c r="AU132" i="65"/>
  <c r="AU128" i="65"/>
  <c r="AU124" i="65"/>
  <c r="AU141" i="65"/>
  <c r="AU137" i="65"/>
  <c r="AU133" i="65"/>
  <c r="AU147" i="65"/>
  <c r="AU142" i="65"/>
  <c r="AU138" i="65"/>
  <c r="AU134" i="65"/>
  <c r="AU129" i="65"/>
  <c r="AU126" i="65"/>
  <c r="AU130" i="65"/>
  <c r="AU125" i="65"/>
  <c r="AN152" i="65"/>
  <c r="AN153" i="65"/>
  <c r="AN150" i="65"/>
  <c r="AN146" i="65"/>
  <c r="AN151" i="65"/>
  <c r="AN149" i="65"/>
  <c r="AN147" i="65"/>
  <c r="AN144" i="65"/>
  <c r="AN140" i="65"/>
  <c r="AN136" i="65"/>
  <c r="AN132" i="65"/>
  <c r="AN128" i="65"/>
  <c r="AN124" i="65"/>
  <c r="AN145" i="65"/>
  <c r="AN141" i="65"/>
  <c r="AN137" i="65"/>
  <c r="AN133" i="65"/>
  <c r="AN129" i="65"/>
  <c r="AN125" i="65"/>
  <c r="AN148" i="65"/>
  <c r="AN142" i="65"/>
  <c r="AN138" i="65"/>
  <c r="AN134" i="65"/>
  <c r="AN130" i="65"/>
  <c r="AN143" i="65"/>
  <c r="AN139" i="65"/>
  <c r="AN135" i="65"/>
  <c r="AN126" i="65"/>
  <c r="AN131" i="65"/>
  <c r="AN127" i="65"/>
  <c r="O151" i="65"/>
  <c r="O152" i="65"/>
  <c r="O153" i="65"/>
  <c r="O149" i="65"/>
  <c r="O150" i="65"/>
  <c r="O143" i="65"/>
  <c r="O139" i="65"/>
  <c r="O135" i="65"/>
  <c r="O131" i="65"/>
  <c r="O127" i="65"/>
  <c r="O148" i="65"/>
  <c r="O146" i="65"/>
  <c r="O144" i="65"/>
  <c r="O140" i="65"/>
  <c r="O136" i="65"/>
  <c r="O132" i="65"/>
  <c r="O128" i="65"/>
  <c r="O124" i="65"/>
  <c r="O145" i="65"/>
  <c r="O141" i="65"/>
  <c r="O137" i="65"/>
  <c r="O133" i="65"/>
  <c r="O147" i="65"/>
  <c r="O142" i="65"/>
  <c r="O138" i="65"/>
  <c r="O134" i="65"/>
  <c r="O129" i="65"/>
  <c r="O126" i="65"/>
  <c r="O125" i="65"/>
  <c r="O130" i="65"/>
  <c r="BH216" i="65"/>
  <c r="AJ216" i="65"/>
  <c r="L216" i="65"/>
  <c r="AY151" i="65"/>
  <c r="AY152" i="65"/>
  <c r="AY153" i="65"/>
  <c r="AY149" i="65"/>
  <c r="AY145" i="65"/>
  <c r="AY150" i="65"/>
  <c r="AY147" i="65"/>
  <c r="AY143" i="65"/>
  <c r="AY139" i="65"/>
  <c r="AY135" i="65"/>
  <c r="AY131" i="65"/>
  <c r="AY127" i="65"/>
  <c r="AY144" i="65"/>
  <c r="AY140" i="65"/>
  <c r="AY136" i="65"/>
  <c r="AY132" i="65"/>
  <c r="AY128" i="65"/>
  <c r="AY124" i="65"/>
  <c r="AY148" i="65"/>
  <c r="AY146" i="65"/>
  <c r="AY141" i="65"/>
  <c r="AY137" i="65"/>
  <c r="AY133" i="65"/>
  <c r="AY142" i="65"/>
  <c r="AY138" i="65"/>
  <c r="AY134" i="65"/>
  <c r="AY125" i="65"/>
  <c r="AY130" i="65"/>
  <c r="AY129" i="65"/>
  <c r="AY126" i="65"/>
  <c r="AQ151" i="65"/>
  <c r="AQ152" i="65"/>
  <c r="AQ153" i="65"/>
  <c r="AQ149" i="65"/>
  <c r="AQ145" i="65"/>
  <c r="AQ150" i="65"/>
  <c r="AQ148" i="65"/>
  <c r="AQ146" i="65"/>
  <c r="AQ143" i="65"/>
  <c r="AQ139" i="65"/>
  <c r="AQ135" i="65"/>
  <c r="AQ131" i="65"/>
  <c r="AQ127" i="65"/>
  <c r="AQ144" i="65"/>
  <c r="AQ140" i="65"/>
  <c r="AQ136" i="65"/>
  <c r="AQ132" i="65"/>
  <c r="AQ128" i="65"/>
  <c r="AQ124" i="65"/>
  <c r="AQ147" i="65"/>
  <c r="AQ141" i="65"/>
  <c r="AQ137" i="65"/>
  <c r="AQ133" i="65"/>
  <c r="AQ142" i="65"/>
  <c r="AQ138" i="65"/>
  <c r="AQ134" i="65"/>
  <c r="AQ125" i="65"/>
  <c r="AQ129" i="65"/>
  <c r="AQ130" i="65"/>
  <c r="AQ126" i="65"/>
  <c r="AJ152" i="65"/>
  <c r="AJ153" i="65"/>
  <c r="AJ150" i="65"/>
  <c r="AJ146" i="65"/>
  <c r="AJ151" i="65"/>
  <c r="AJ144" i="65"/>
  <c r="AJ140" i="65"/>
  <c r="AJ136" i="65"/>
  <c r="AJ132" i="65"/>
  <c r="AJ128" i="65"/>
  <c r="AJ124" i="65"/>
  <c r="AJ148" i="65"/>
  <c r="AJ145" i="65"/>
  <c r="AJ141" i="65"/>
  <c r="AJ137" i="65"/>
  <c r="AJ133" i="65"/>
  <c r="AJ129" i="65"/>
  <c r="AJ125" i="65"/>
  <c r="AJ142" i="65"/>
  <c r="AJ138" i="65"/>
  <c r="AJ134" i="65"/>
  <c r="AJ130" i="65"/>
  <c r="AJ149" i="65"/>
  <c r="AJ147" i="65"/>
  <c r="AJ143" i="65"/>
  <c r="AJ139" i="65"/>
  <c r="AJ135" i="65"/>
  <c r="AJ131" i="65"/>
  <c r="AJ127" i="65"/>
  <c r="AJ126" i="65"/>
  <c r="L152" i="65"/>
  <c r="L153" i="65"/>
  <c r="L150" i="65"/>
  <c r="L146" i="65"/>
  <c r="L151" i="65"/>
  <c r="L144" i="65"/>
  <c r="L140" i="65"/>
  <c r="L136" i="65"/>
  <c r="L132" i="65"/>
  <c r="L128" i="65"/>
  <c r="L124" i="65"/>
  <c r="L149" i="65"/>
  <c r="L147" i="65"/>
  <c r="L145" i="65"/>
  <c r="L141" i="65"/>
  <c r="L137" i="65"/>
  <c r="L133" i="65"/>
  <c r="L129" i="65"/>
  <c r="L125" i="65"/>
  <c r="L142" i="65"/>
  <c r="L138" i="65"/>
  <c r="L134" i="65"/>
  <c r="L148" i="65"/>
  <c r="L143" i="65"/>
  <c r="L139" i="65"/>
  <c r="L135" i="65"/>
  <c r="L130" i="65"/>
  <c r="L127" i="65"/>
  <c r="L131" i="65"/>
  <c r="L126" i="65"/>
  <c r="F278" i="65"/>
  <c r="F270" i="65"/>
  <c r="F262" i="65"/>
  <c r="F254" i="65"/>
  <c r="BK219" i="65"/>
  <c r="F246" i="65"/>
  <c r="AM219" i="65"/>
  <c r="O216" i="65"/>
  <c r="G81" i="65"/>
  <c r="H50" i="65"/>
  <c r="AM151" i="65"/>
  <c r="AM152" i="65"/>
  <c r="AM153" i="65"/>
  <c r="AM149" i="65"/>
  <c r="AM150" i="65"/>
  <c r="AM143" i="65"/>
  <c r="AM139" i="65"/>
  <c r="AM135" i="65"/>
  <c r="AM131" i="65"/>
  <c r="AM127" i="65"/>
  <c r="AM147" i="65"/>
  <c r="AM144" i="65"/>
  <c r="AM140" i="65"/>
  <c r="AM136" i="65"/>
  <c r="AM132" i="65"/>
  <c r="AM128" i="65"/>
  <c r="AM124" i="65"/>
  <c r="AM145" i="65"/>
  <c r="AM141" i="65"/>
  <c r="AM137" i="65"/>
  <c r="AM133" i="65"/>
  <c r="AM148" i="65"/>
  <c r="AM146" i="65"/>
  <c r="AM142" i="65"/>
  <c r="AM138" i="65"/>
  <c r="AM134" i="65"/>
  <c r="AM130" i="65"/>
  <c r="AM129" i="65"/>
  <c r="AM126" i="65"/>
  <c r="AM125" i="65"/>
  <c r="F279" i="65"/>
  <c r="F255" i="65"/>
  <c r="BN219" i="65"/>
  <c r="AP219" i="65"/>
  <c r="F247" i="65"/>
  <c r="B238" i="65"/>
  <c r="AD151" i="65"/>
  <c r="AD152" i="65"/>
  <c r="AD148" i="65"/>
  <c r="AD153" i="65"/>
  <c r="AD147" i="65"/>
  <c r="AD142" i="65"/>
  <c r="AD138" i="65"/>
  <c r="AD134" i="65"/>
  <c r="AD130" i="65"/>
  <c r="AD126" i="65"/>
  <c r="AD150" i="65"/>
  <c r="AD143" i="65"/>
  <c r="AD139" i="65"/>
  <c r="AD135" i="65"/>
  <c r="AD131" i="65"/>
  <c r="AD127" i="65"/>
  <c r="AD146" i="65"/>
  <c r="AD144" i="65"/>
  <c r="AD140" i="65"/>
  <c r="AD136" i="65"/>
  <c r="AD132" i="65"/>
  <c r="AD149" i="65"/>
  <c r="AD145" i="65"/>
  <c r="AD141" i="65"/>
  <c r="AD137" i="65"/>
  <c r="AD133" i="65"/>
  <c r="AD124" i="65"/>
  <c r="AD129" i="65"/>
  <c r="AD128" i="65"/>
  <c r="AD125" i="65"/>
  <c r="M153" i="65"/>
  <c r="M151" i="65"/>
  <c r="M147" i="65"/>
  <c r="M152" i="65"/>
  <c r="M149" i="65"/>
  <c r="M145" i="65"/>
  <c r="M141" i="65"/>
  <c r="M137" i="65"/>
  <c r="M133" i="65"/>
  <c r="M129" i="65"/>
  <c r="M125" i="65"/>
  <c r="M142" i="65"/>
  <c r="M138" i="65"/>
  <c r="M134" i="65"/>
  <c r="M130" i="65"/>
  <c r="M126" i="65"/>
  <c r="M150" i="65"/>
  <c r="M148" i="65"/>
  <c r="M143" i="65"/>
  <c r="M139" i="65"/>
  <c r="M135" i="65"/>
  <c r="M131" i="65"/>
  <c r="M146" i="65"/>
  <c r="M144" i="65"/>
  <c r="M140" i="65"/>
  <c r="M136" i="65"/>
  <c r="M127" i="65"/>
  <c r="M132" i="65"/>
  <c r="M124" i="65"/>
  <c r="M128" i="65"/>
  <c r="Z151" i="65"/>
  <c r="Z152" i="65"/>
  <c r="Z148" i="65"/>
  <c r="Z153" i="65"/>
  <c r="Z150" i="65"/>
  <c r="Z142" i="65"/>
  <c r="Z138" i="65"/>
  <c r="Z134" i="65"/>
  <c r="Z130" i="65"/>
  <c r="Z126" i="65"/>
  <c r="Z146" i="65"/>
  <c r="Z143" i="65"/>
  <c r="Z139" i="65"/>
  <c r="Z135" i="65"/>
  <c r="Z131" i="65"/>
  <c r="Z127" i="65"/>
  <c r="Z149" i="65"/>
  <c r="Z144" i="65"/>
  <c r="Z140" i="65"/>
  <c r="Z136" i="65"/>
  <c r="Z132" i="65"/>
  <c r="Z147" i="65"/>
  <c r="Z145" i="65"/>
  <c r="Z141" i="65"/>
  <c r="Z137" i="65"/>
  <c r="Z133" i="65"/>
  <c r="Z128" i="65"/>
  <c r="Z125" i="65"/>
  <c r="Z124" i="65"/>
  <c r="Z129" i="65"/>
  <c r="J151" i="65"/>
  <c r="J152" i="65"/>
  <c r="J148" i="65"/>
  <c r="J153" i="65"/>
  <c r="J150" i="65"/>
  <c r="J142" i="65"/>
  <c r="J138" i="65"/>
  <c r="J134" i="65"/>
  <c r="J130" i="65"/>
  <c r="J126" i="65"/>
  <c r="J146" i="65"/>
  <c r="J143" i="65"/>
  <c r="J139" i="65"/>
  <c r="J135" i="65"/>
  <c r="J131" i="65"/>
  <c r="J127" i="65"/>
  <c r="J149" i="65"/>
  <c r="J144" i="65"/>
  <c r="J140" i="65"/>
  <c r="J136" i="65"/>
  <c r="J132" i="65"/>
  <c r="J147" i="65"/>
  <c r="J145" i="65"/>
  <c r="J141" i="65"/>
  <c r="J137" i="65"/>
  <c r="J133" i="65"/>
  <c r="J128" i="65"/>
  <c r="J125" i="65"/>
  <c r="J124" i="65"/>
  <c r="J129" i="65"/>
  <c r="AS153" i="65"/>
  <c r="AS151" i="65"/>
  <c r="AS147" i="65"/>
  <c r="AS152" i="65"/>
  <c r="AS149" i="65"/>
  <c r="AS141" i="65"/>
  <c r="AS137" i="65"/>
  <c r="AS133" i="65"/>
  <c r="AS129" i="65"/>
  <c r="AS125" i="65"/>
  <c r="AS150" i="65"/>
  <c r="AS145" i="65"/>
  <c r="AS142" i="65"/>
  <c r="AS138" i="65"/>
  <c r="AS134" i="65"/>
  <c r="AS130" i="65"/>
  <c r="AS126" i="65"/>
  <c r="AS148" i="65"/>
  <c r="AS143" i="65"/>
  <c r="AS139" i="65"/>
  <c r="AS135" i="65"/>
  <c r="AS131" i="65"/>
  <c r="AS146" i="65"/>
  <c r="AS144" i="65"/>
  <c r="AS140" i="65"/>
  <c r="AS136" i="65"/>
  <c r="AS132" i="65"/>
  <c r="AS127" i="65"/>
  <c r="AS124" i="65"/>
  <c r="AS128" i="65"/>
  <c r="AK153" i="65"/>
  <c r="AK151" i="65"/>
  <c r="AK147" i="65"/>
  <c r="AK152" i="65"/>
  <c r="AK148" i="65"/>
  <c r="AK145" i="65"/>
  <c r="AK141" i="65"/>
  <c r="AK137" i="65"/>
  <c r="AK133" i="65"/>
  <c r="AK129" i="65"/>
  <c r="AK125" i="65"/>
  <c r="AK146" i="65"/>
  <c r="AK142" i="65"/>
  <c r="AK138" i="65"/>
  <c r="AK134" i="65"/>
  <c r="AK130" i="65"/>
  <c r="AK126" i="65"/>
  <c r="AK149" i="65"/>
  <c r="AK143" i="65"/>
  <c r="AK139" i="65"/>
  <c r="AK135" i="65"/>
  <c r="AK131" i="65"/>
  <c r="AK150" i="65"/>
  <c r="AK144" i="65"/>
  <c r="AK140" i="65"/>
  <c r="AK136" i="65"/>
  <c r="AK132" i="65"/>
  <c r="AK127" i="65"/>
  <c r="AK124" i="65"/>
  <c r="AK128" i="65"/>
  <c r="AC153" i="65"/>
  <c r="AC151" i="65"/>
  <c r="AC147" i="65"/>
  <c r="AC152" i="65"/>
  <c r="AC149" i="65"/>
  <c r="AC145" i="65"/>
  <c r="AC141" i="65"/>
  <c r="AC137" i="65"/>
  <c r="AC133" i="65"/>
  <c r="AC129" i="65"/>
  <c r="AC125" i="65"/>
  <c r="AC142" i="65"/>
  <c r="AC138" i="65"/>
  <c r="AC134" i="65"/>
  <c r="AC130" i="65"/>
  <c r="AC126" i="65"/>
  <c r="AC150" i="65"/>
  <c r="AC148" i="65"/>
  <c r="AC143" i="65"/>
  <c r="AC139" i="65"/>
  <c r="AC135" i="65"/>
  <c r="AC131" i="65"/>
  <c r="AC146" i="65"/>
  <c r="AC144" i="65"/>
  <c r="AC140" i="65"/>
  <c r="AC136" i="65"/>
  <c r="AC132" i="65"/>
  <c r="AC127" i="65"/>
  <c r="AC124" i="65"/>
  <c r="AC128" i="65"/>
  <c r="BE216" i="65"/>
  <c r="AG216" i="65"/>
  <c r="I216" i="65"/>
  <c r="AL150" i="65"/>
  <c r="AL151" i="65"/>
  <c r="AL152" i="65"/>
  <c r="AL148" i="65"/>
  <c r="AL153" i="65"/>
  <c r="AL146" i="65"/>
  <c r="AL142" i="65"/>
  <c r="AL138" i="65"/>
  <c r="AL134" i="65"/>
  <c r="AL130" i="65"/>
  <c r="AL126" i="65"/>
  <c r="AL149" i="65"/>
  <c r="AL143" i="65"/>
  <c r="AL139" i="65"/>
  <c r="AL135" i="65"/>
  <c r="AL131" i="65"/>
  <c r="AL127" i="65"/>
  <c r="AL147" i="65"/>
  <c r="AL144" i="65"/>
  <c r="AL140" i="65"/>
  <c r="AL136" i="65"/>
  <c r="AL132" i="65"/>
  <c r="AL145" i="65"/>
  <c r="AL141" i="65"/>
  <c r="AL137" i="65"/>
  <c r="AL133" i="65"/>
  <c r="AL124" i="65"/>
  <c r="AL129" i="65"/>
  <c r="AL128" i="65"/>
  <c r="AL125" i="65"/>
  <c r="AE151" i="65"/>
  <c r="AE152" i="65"/>
  <c r="AE153" i="65"/>
  <c r="AE149" i="65"/>
  <c r="AE150" i="65"/>
  <c r="AE143" i="65"/>
  <c r="AE139" i="65"/>
  <c r="AE135" i="65"/>
  <c r="AE131" i="65"/>
  <c r="AE127" i="65"/>
  <c r="AE148" i="65"/>
  <c r="AE146" i="65"/>
  <c r="AE144" i="65"/>
  <c r="AE140" i="65"/>
  <c r="AE136" i="65"/>
  <c r="AE132" i="65"/>
  <c r="AE128" i="65"/>
  <c r="AE124" i="65"/>
  <c r="AE145" i="65"/>
  <c r="AE141" i="65"/>
  <c r="AE137" i="65"/>
  <c r="AE133" i="65"/>
  <c r="AE147" i="65"/>
  <c r="AE142" i="65"/>
  <c r="AE138" i="65"/>
  <c r="AE134" i="65"/>
  <c r="AE129" i="65"/>
  <c r="AE126" i="65"/>
  <c r="AE130" i="65"/>
  <c r="AE125" i="65"/>
  <c r="S151" i="65"/>
  <c r="S152" i="65"/>
  <c r="S153" i="65"/>
  <c r="S149" i="65"/>
  <c r="S147" i="65"/>
  <c r="S143" i="65"/>
  <c r="S139" i="65"/>
  <c r="S135" i="65"/>
  <c r="S131" i="65"/>
  <c r="S127" i="65"/>
  <c r="S150" i="65"/>
  <c r="S144" i="65"/>
  <c r="S140" i="65"/>
  <c r="S136" i="65"/>
  <c r="S132" i="65"/>
  <c r="S128" i="65"/>
  <c r="S124" i="65"/>
  <c r="S148" i="65"/>
  <c r="S146" i="65"/>
  <c r="S145" i="65"/>
  <c r="S141" i="65"/>
  <c r="S137" i="65"/>
  <c r="S133" i="65"/>
  <c r="S142" i="65"/>
  <c r="S138" i="65"/>
  <c r="S134" i="65"/>
  <c r="S125" i="65"/>
  <c r="S130" i="65"/>
  <c r="S129" i="65"/>
  <c r="S126" i="65"/>
  <c r="C151" i="65"/>
  <c r="C152" i="65"/>
  <c r="C153" i="65"/>
  <c r="C149" i="65"/>
  <c r="C147" i="65"/>
  <c r="C143" i="65"/>
  <c r="C139" i="65"/>
  <c r="C135" i="65"/>
  <c r="C131" i="65"/>
  <c r="C127" i="65"/>
  <c r="C150" i="65"/>
  <c r="C144" i="65"/>
  <c r="C140" i="65"/>
  <c r="C136" i="65"/>
  <c r="C132" i="65"/>
  <c r="C128" i="65"/>
  <c r="C124" i="65"/>
  <c r="C148" i="65"/>
  <c r="C146" i="65"/>
  <c r="C145" i="65"/>
  <c r="C141" i="65"/>
  <c r="C137" i="65"/>
  <c r="C133" i="65"/>
  <c r="C142" i="65"/>
  <c r="C138" i="65"/>
  <c r="C134" i="65"/>
  <c r="C125" i="65"/>
  <c r="C130" i="65"/>
  <c r="C129" i="65"/>
  <c r="C126" i="65"/>
  <c r="ER217" i="65"/>
  <c r="G282" i="65" s="1"/>
  <c r="ER214" i="65"/>
  <c r="EJ217" i="65"/>
  <c r="H279" i="65" s="1"/>
  <c r="EJ214" i="65"/>
  <c r="EH216" i="65" s="1"/>
  <c r="F277" i="65"/>
  <c r="F269" i="65"/>
  <c r="F261" i="65"/>
  <c r="F253" i="65"/>
  <c r="BH219" i="65"/>
  <c r="F245" i="65"/>
  <c r="AJ219" i="65"/>
  <c r="F237" i="65"/>
  <c r="L219" i="65"/>
  <c r="AH150" i="65"/>
  <c r="AH151" i="65"/>
  <c r="AH152" i="65"/>
  <c r="AH148" i="65"/>
  <c r="AH153" i="65"/>
  <c r="AH149" i="65"/>
  <c r="AH142" i="65"/>
  <c r="AH138" i="65"/>
  <c r="AH134" i="65"/>
  <c r="AH130" i="65"/>
  <c r="AH126" i="65"/>
  <c r="AH147" i="65"/>
  <c r="AH143" i="65"/>
  <c r="AH139" i="65"/>
  <c r="AH135" i="65"/>
  <c r="AH131" i="65"/>
  <c r="AH127" i="65"/>
  <c r="AH144" i="65"/>
  <c r="AH140" i="65"/>
  <c r="AH136" i="65"/>
  <c r="AH132" i="65"/>
  <c r="AH146" i="65"/>
  <c r="AH145" i="65"/>
  <c r="AH141" i="65"/>
  <c r="AH137" i="65"/>
  <c r="AH133" i="65"/>
  <c r="AH128" i="65"/>
  <c r="AH125" i="65"/>
  <c r="AH124" i="65"/>
  <c r="AH129" i="65"/>
  <c r="AA151" i="65"/>
  <c r="AA152" i="65"/>
  <c r="AA153" i="65"/>
  <c r="AA149" i="65"/>
  <c r="AA148" i="65"/>
  <c r="AA146" i="65"/>
  <c r="AA143" i="65"/>
  <c r="AA139" i="65"/>
  <c r="AA135" i="65"/>
  <c r="AA131" i="65"/>
  <c r="AA127" i="65"/>
  <c r="AA144" i="65"/>
  <c r="AA140" i="65"/>
  <c r="AA136" i="65"/>
  <c r="AA132" i="65"/>
  <c r="AA128" i="65"/>
  <c r="AA124" i="65"/>
  <c r="AA147" i="65"/>
  <c r="AA145" i="65"/>
  <c r="AA141" i="65"/>
  <c r="AA137" i="65"/>
  <c r="AA133" i="65"/>
  <c r="AA150" i="65"/>
  <c r="AA142" i="65"/>
  <c r="AA138" i="65"/>
  <c r="AA134" i="65"/>
  <c r="AA125" i="65"/>
  <c r="AA129" i="65"/>
  <c r="AA130" i="65"/>
  <c r="AA126" i="65"/>
  <c r="P152" i="65"/>
  <c r="P153" i="65"/>
  <c r="P150" i="65"/>
  <c r="P146" i="65"/>
  <c r="P151" i="65"/>
  <c r="P148" i="65"/>
  <c r="P144" i="65"/>
  <c r="P140" i="65"/>
  <c r="P136" i="65"/>
  <c r="P132" i="65"/>
  <c r="P128" i="65"/>
  <c r="P124" i="65"/>
  <c r="P145" i="65"/>
  <c r="P141" i="65"/>
  <c r="P137" i="65"/>
  <c r="P133" i="65"/>
  <c r="P129" i="65"/>
  <c r="P125" i="65"/>
  <c r="P149" i="65"/>
  <c r="P147" i="65"/>
  <c r="P142" i="65"/>
  <c r="P138" i="65"/>
  <c r="P134" i="65"/>
  <c r="P143" i="65"/>
  <c r="P139" i="65"/>
  <c r="P135" i="65"/>
  <c r="P126" i="65"/>
  <c r="P131" i="65"/>
  <c r="P130" i="65"/>
  <c r="P127" i="65"/>
  <c r="F282" i="65"/>
  <c r="F266" i="65"/>
  <c r="AY216" i="65"/>
  <c r="AA216" i="65"/>
  <c r="C216" i="65"/>
  <c r="A55" i="65"/>
  <c r="AF152" i="65"/>
  <c r="AF153" i="65"/>
  <c r="AF150" i="65"/>
  <c r="AF146" i="65"/>
  <c r="AF151" i="65"/>
  <c r="AF148" i="65"/>
  <c r="AF144" i="65"/>
  <c r="AF140" i="65"/>
  <c r="AF136" i="65"/>
  <c r="AF132" i="65"/>
  <c r="AF128" i="65"/>
  <c r="AF124" i="65"/>
  <c r="AF145" i="65"/>
  <c r="AF141" i="65"/>
  <c r="AF137" i="65"/>
  <c r="AF133" i="65"/>
  <c r="AF129" i="65"/>
  <c r="AF125" i="65"/>
  <c r="AF149" i="65"/>
  <c r="AF147" i="65"/>
  <c r="AF142" i="65"/>
  <c r="AF138" i="65"/>
  <c r="AF134" i="65"/>
  <c r="AF130" i="65"/>
  <c r="AF143" i="65"/>
  <c r="AF139" i="65"/>
  <c r="AF135" i="65"/>
  <c r="AF126" i="65"/>
  <c r="AF131" i="65"/>
  <c r="AF127" i="65"/>
  <c r="R219" i="65"/>
  <c r="F239" i="65"/>
  <c r="Q153" i="65"/>
  <c r="Q151" i="65"/>
  <c r="Q147" i="65"/>
  <c r="Q152" i="65"/>
  <c r="Q146" i="65"/>
  <c r="Q145" i="65"/>
  <c r="Q141" i="65"/>
  <c r="Q137" i="65"/>
  <c r="Q133" i="65"/>
  <c r="Q129" i="65"/>
  <c r="Q125" i="65"/>
  <c r="Q149" i="65"/>
  <c r="Q142" i="65"/>
  <c r="Q138" i="65"/>
  <c r="Q134" i="65"/>
  <c r="Q130" i="65"/>
  <c r="Q126" i="65"/>
  <c r="Q143" i="65"/>
  <c r="Q139" i="65"/>
  <c r="Q135" i="65"/>
  <c r="Q131" i="65"/>
  <c r="Q150" i="65"/>
  <c r="Q148" i="65"/>
  <c r="Q144" i="65"/>
  <c r="Q140" i="65"/>
  <c r="Q136" i="65"/>
  <c r="Q132" i="65"/>
  <c r="Q128" i="65"/>
  <c r="Q127" i="65"/>
  <c r="Q124" i="65"/>
  <c r="F283" i="65"/>
  <c r="DV219" i="65"/>
  <c r="F275" i="65"/>
  <c r="CX219" i="65"/>
  <c r="F267" i="65"/>
  <c r="BZ219" i="65"/>
  <c r="F259" i="65"/>
  <c r="F251" i="65"/>
  <c r="BB219" i="65"/>
  <c r="F243" i="65"/>
  <c r="AD219" i="65"/>
  <c r="F235" i="65"/>
  <c r="F219" i="65"/>
  <c r="N151" i="65"/>
  <c r="N152" i="65"/>
  <c r="N148" i="65"/>
  <c r="N153" i="65"/>
  <c r="N147" i="65"/>
  <c r="N142" i="65"/>
  <c r="N138" i="65"/>
  <c r="N134" i="65"/>
  <c r="N130" i="65"/>
  <c r="N126" i="65"/>
  <c r="N150" i="65"/>
  <c r="N143" i="65"/>
  <c r="N139" i="65"/>
  <c r="N135" i="65"/>
  <c r="N131" i="65"/>
  <c r="N127" i="65"/>
  <c r="N146" i="65"/>
  <c r="N144" i="65"/>
  <c r="N140" i="65"/>
  <c r="N136" i="65"/>
  <c r="N132" i="65"/>
  <c r="N149" i="65"/>
  <c r="N145" i="65"/>
  <c r="N141" i="65"/>
  <c r="N137" i="65"/>
  <c r="N133" i="65"/>
  <c r="N124" i="65"/>
  <c r="N129" i="65"/>
  <c r="N128" i="65"/>
  <c r="N125" i="65"/>
  <c r="EO217" i="65"/>
  <c r="G281" i="65" s="1"/>
  <c r="EO214" i="65"/>
  <c r="EG217" i="65"/>
  <c r="H278" i="65" s="1"/>
  <c r="EG214" i="65"/>
  <c r="EE216" i="65" s="1"/>
  <c r="DY217" i="65"/>
  <c r="DY214" i="65"/>
  <c r="DY216" i="65" s="1"/>
  <c r="DQ217" i="65"/>
  <c r="G273" i="65" s="1"/>
  <c r="DQ214" i="65"/>
  <c r="DP216" i="65" s="1"/>
  <c r="DI217" i="65"/>
  <c r="H270" i="65" s="1"/>
  <c r="DI214" i="65"/>
  <c r="DG216" i="65" s="1"/>
  <c r="DA217" i="65"/>
  <c r="DA214" i="65"/>
  <c r="DA216" i="65" s="1"/>
  <c r="CS217" i="65"/>
  <c r="G265" i="65" s="1"/>
  <c r="CS214" i="65"/>
  <c r="CR216" i="65" s="1"/>
  <c r="CK217" i="65"/>
  <c r="H262" i="65" s="1"/>
  <c r="CK214" i="65"/>
  <c r="CI216" i="65" s="1"/>
  <c r="CC217" i="65"/>
  <c r="CC214" i="65"/>
  <c r="CC216" i="65" s="1"/>
  <c r="BU217" i="65"/>
  <c r="G257" i="65" s="1"/>
  <c r="BU214" i="65"/>
  <c r="BT216" i="65" s="1"/>
  <c r="F252" i="65"/>
  <c r="BE219" i="65"/>
  <c r="F244" i="65"/>
  <c r="AG219" i="65"/>
  <c r="F236" i="65"/>
  <c r="I219" i="65"/>
  <c r="AZ152" i="65"/>
  <c r="AZ153" i="65"/>
  <c r="AZ150" i="65"/>
  <c r="AZ146" i="65"/>
  <c r="AZ151" i="65"/>
  <c r="AZ145" i="65"/>
  <c r="AZ144" i="65"/>
  <c r="AZ140" i="65"/>
  <c r="AZ136" i="65"/>
  <c r="AZ132" i="65"/>
  <c r="AZ128" i="65"/>
  <c r="AZ124" i="65"/>
  <c r="AZ148" i="65"/>
  <c r="AZ141" i="65"/>
  <c r="AZ137" i="65"/>
  <c r="AZ133" i="65"/>
  <c r="AZ129" i="65"/>
  <c r="AZ125" i="65"/>
  <c r="AZ142" i="65"/>
  <c r="AZ138" i="65"/>
  <c r="AZ134" i="65"/>
  <c r="AZ130" i="65"/>
  <c r="AZ149" i="65"/>
  <c r="AZ147" i="65"/>
  <c r="AZ143" i="65"/>
  <c r="AZ139" i="65"/>
  <c r="AZ135" i="65"/>
  <c r="AZ131" i="65"/>
  <c r="AZ127" i="65"/>
  <c r="AZ126" i="65"/>
  <c r="W151" i="65"/>
  <c r="W152" i="65"/>
  <c r="W153" i="65"/>
  <c r="W149" i="65"/>
  <c r="W143" i="65"/>
  <c r="W139" i="65"/>
  <c r="W135" i="65"/>
  <c r="W131" i="65"/>
  <c r="W127" i="65"/>
  <c r="W147" i="65"/>
  <c r="W144" i="65"/>
  <c r="W140" i="65"/>
  <c r="W136" i="65"/>
  <c r="W132" i="65"/>
  <c r="W128" i="65"/>
  <c r="W124" i="65"/>
  <c r="W150" i="65"/>
  <c r="W145" i="65"/>
  <c r="W141" i="65"/>
  <c r="W137" i="65"/>
  <c r="W133" i="65"/>
  <c r="W148" i="65"/>
  <c r="W146" i="65"/>
  <c r="W142" i="65"/>
  <c r="W138" i="65"/>
  <c r="W134" i="65"/>
  <c r="W130" i="65"/>
  <c r="W129" i="65"/>
  <c r="W126" i="65"/>
  <c r="W125" i="65"/>
  <c r="G151" i="65"/>
  <c r="G152" i="65"/>
  <c r="G153" i="65"/>
  <c r="G149" i="65"/>
  <c r="G143" i="65"/>
  <c r="G139" i="65"/>
  <c r="G135" i="65"/>
  <c r="G131" i="65"/>
  <c r="G127" i="65"/>
  <c r="G147" i="65"/>
  <c r="G144" i="65"/>
  <c r="G140" i="65"/>
  <c r="G136" i="65"/>
  <c r="G132" i="65"/>
  <c r="G128" i="65"/>
  <c r="G124" i="65"/>
  <c r="G150" i="65"/>
  <c r="G145" i="65"/>
  <c r="G141" i="65"/>
  <c r="G137" i="65"/>
  <c r="G133" i="65"/>
  <c r="G148" i="65"/>
  <c r="G146" i="65"/>
  <c r="G142" i="65"/>
  <c r="G138" i="65"/>
  <c r="G134" i="65"/>
  <c r="G129" i="65"/>
  <c r="G126" i="65"/>
  <c r="G125" i="65"/>
  <c r="G130" i="65"/>
  <c r="AX150" i="65"/>
  <c r="AX151" i="65"/>
  <c r="AX152" i="65"/>
  <c r="AX148" i="65"/>
  <c r="AX153" i="65"/>
  <c r="AX149" i="65"/>
  <c r="AX142" i="65"/>
  <c r="AX138" i="65"/>
  <c r="AX134" i="65"/>
  <c r="AX130" i="65"/>
  <c r="AX126" i="65"/>
  <c r="AX147" i="65"/>
  <c r="AX145" i="65"/>
  <c r="AX143" i="65"/>
  <c r="AX139" i="65"/>
  <c r="AX135" i="65"/>
  <c r="AX131" i="65"/>
  <c r="AX127" i="65"/>
  <c r="AX144" i="65"/>
  <c r="AX140" i="65"/>
  <c r="AX136" i="65"/>
  <c r="AX132" i="65"/>
  <c r="AX146" i="65"/>
  <c r="AX141" i="65"/>
  <c r="AX137" i="65"/>
  <c r="AX133" i="65"/>
  <c r="AX128" i="65"/>
  <c r="AX125" i="65"/>
  <c r="AX124" i="65"/>
  <c r="AX129" i="65"/>
  <c r="F249" i="65"/>
  <c r="AV219" i="65"/>
  <c r="F241" i="65"/>
  <c r="X219" i="65"/>
  <c r="T152" i="65"/>
  <c r="T153" i="65"/>
  <c r="T150" i="65"/>
  <c r="T146" i="65"/>
  <c r="T151" i="65"/>
  <c r="T144" i="65"/>
  <c r="T140" i="65"/>
  <c r="T136" i="65"/>
  <c r="T132" i="65"/>
  <c r="T128" i="65"/>
  <c r="T124" i="65"/>
  <c r="T148" i="65"/>
  <c r="T145" i="65"/>
  <c r="T141" i="65"/>
  <c r="T137" i="65"/>
  <c r="T133" i="65"/>
  <c r="T129" i="65"/>
  <c r="T125" i="65"/>
  <c r="T142" i="65"/>
  <c r="T138" i="65"/>
  <c r="T134" i="65"/>
  <c r="T130" i="65"/>
  <c r="T149" i="65"/>
  <c r="T147" i="65"/>
  <c r="T143" i="65"/>
  <c r="T139" i="65"/>
  <c r="T135" i="65"/>
  <c r="T131" i="65"/>
  <c r="T127" i="65"/>
  <c r="T126" i="65"/>
  <c r="D152" i="65"/>
  <c r="D153" i="65"/>
  <c r="D150" i="65"/>
  <c r="D146" i="65"/>
  <c r="D151" i="65"/>
  <c r="D144" i="65"/>
  <c r="D140" i="65"/>
  <c r="D136" i="65"/>
  <c r="D132" i="65"/>
  <c r="D128" i="65"/>
  <c r="D124" i="65"/>
  <c r="D148" i="65"/>
  <c r="D145" i="65"/>
  <c r="D141" i="65"/>
  <c r="D137" i="65"/>
  <c r="D133" i="65"/>
  <c r="D129" i="65"/>
  <c r="D125" i="65"/>
  <c r="D142" i="65"/>
  <c r="D138" i="65"/>
  <c r="D134" i="65"/>
  <c r="D149" i="65"/>
  <c r="D147" i="65"/>
  <c r="D143" i="65"/>
  <c r="D139" i="65"/>
  <c r="D135" i="65"/>
  <c r="D131" i="65"/>
  <c r="D130" i="65"/>
  <c r="D127" i="65"/>
  <c r="D126" i="65"/>
  <c r="F274" i="65"/>
  <c r="DS219" i="65"/>
  <c r="F258" i="65"/>
  <c r="BW219" i="65"/>
  <c r="F250" i="65"/>
  <c r="AY219" i="65"/>
  <c r="F242" i="65"/>
  <c r="AA219" i="65"/>
  <c r="F234" i="65"/>
  <c r="C219" i="65"/>
  <c r="B184" i="65"/>
  <c r="B125" i="65"/>
  <c r="B87" i="65"/>
  <c r="B87" i="41"/>
  <c r="BA54" i="41"/>
  <c r="B54" i="41"/>
  <c r="A55" i="41"/>
  <c r="D10" i="64"/>
  <c r="B12" i="64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AF90" i="41"/>
  <c r="AF91" i="41"/>
  <c r="AF89" i="41"/>
  <c r="AF88" i="41"/>
  <c r="AF87" i="41"/>
  <c r="AE88" i="41"/>
  <c r="AE87" i="41"/>
  <c r="AD88" i="41"/>
  <c r="AD87" i="41"/>
  <c r="AD89" i="41"/>
  <c r="AE89" i="41"/>
  <c r="AD90" i="41"/>
  <c r="AE90" i="41"/>
  <c r="AD91" i="41"/>
  <c r="AE91" i="41"/>
  <c r="AD92" i="41"/>
  <c r="AE92" i="41"/>
  <c r="AF92" i="41"/>
  <c r="AD93" i="41"/>
  <c r="AE93" i="41"/>
  <c r="AF93" i="41"/>
  <c r="AD94" i="41"/>
  <c r="AE94" i="41"/>
  <c r="AF94" i="41"/>
  <c r="AD95" i="41"/>
  <c r="AE95" i="41"/>
  <c r="AF95" i="41"/>
  <c r="AD96" i="41"/>
  <c r="AE96" i="41"/>
  <c r="AF96" i="41"/>
  <c r="AD97" i="41"/>
  <c r="AE97" i="41"/>
  <c r="AF97" i="41"/>
  <c r="AD98" i="41"/>
  <c r="AE98" i="41"/>
  <c r="AF98" i="41"/>
  <c r="AD99" i="41"/>
  <c r="AE99" i="41"/>
  <c r="AF99" i="41"/>
  <c r="AD100" i="41"/>
  <c r="AE100" i="41"/>
  <c r="AF100" i="41"/>
  <c r="AD101" i="41"/>
  <c r="AE101" i="41"/>
  <c r="AF101" i="41"/>
  <c r="AD102" i="41"/>
  <c r="AE102" i="41"/>
  <c r="AF102" i="41"/>
  <c r="AD103" i="41"/>
  <c r="AE103" i="41"/>
  <c r="AF103" i="41"/>
  <c r="AD104" i="41"/>
  <c r="AE104" i="41"/>
  <c r="AF104" i="41"/>
  <c r="AD105" i="41"/>
  <c r="AE105" i="41"/>
  <c r="AF105" i="41"/>
  <c r="AD106" i="41"/>
  <c r="AE106" i="41"/>
  <c r="AF106" i="41"/>
  <c r="AD107" i="41"/>
  <c r="AE107" i="41"/>
  <c r="AF107" i="41"/>
  <c r="AD108" i="41"/>
  <c r="AE108" i="41"/>
  <c r="AF108" i="41"/>
  <c r="AD109" i="41"/>
  <c r="AE109" i="41"/>
  <c r="AF109" i="41"/>
  <c r="AD110" i="41"/>
  <c r="AE110" i="41"/>
  <c r="AF110" i="41"/>
  <c r="AD111" i="41"/>
  <c r="AE111" i="41"/>
  <c r="AF111" i="41"/>
  <c r="AD112" i="41"/>
  <c r="AE112" i="41"/>
  <c r="AF112" i="41"/>
  <c r="AD113" i="41"/>
  <c r="AE113" i="41"/>
  <c r="AF113" i="41"/>
  <c r="AD114" i="41"/>
  <c r="AE114" i="41"/>
  <c r="AF114" i="41"/>
  <c r="AD115" i="41"/>
  <c r="AE115" i="41"/>
  <c r="AF115" i="41"/>
  <c r="AF86" i="41"/>
  <c r="AE86" i="41"/>
  <c r="AD86" i="41"/>
  <c r="EN216" i="69" l="1"/>
  <c r="DP219" i="69"/>
  <c r="CX216" i="69"/>
  <c r="DG219" i="69"/>
  <c r="AG216" i="73"/>
  <c r="CC216" i="73"/>
  <c r="DY216" i="73"/>
  <c r="AP216" i="73"/>
  <c r="BN219" i="72"/>
  <c r="R219" i="72"/>
  <c r="B54" i="68"/>
  <c r="BA54" i="68"/>
  <c r="A55" i="68"/>
  <c r="B89" i="41"/>
  <c r="B186" i="41"/>
  <c r="AV154" i="73"/>
  <c r="AV164" i="73"/>
  <c r="AV165" i="73" s="1"/>
  <c r="D279" i="73" s="1"/>
  <c r="C219" i="73"/>
  <c r="F234" i="73"/>
  <c r="AY219" i="73"/>
  <c r="F250" i="73"/>
  <c r="CU219" i="73"/>
  <c r="F266" i="73"/>
  <c r="EQ219" i="73"/>
  <c r="F282" i="73"/>
  <c r="CL219" i="73"/>
  <c r="F263" i="73"/>
  <c r="F279" i="73"/>
  <c r="EH219" i="73"/>
  <c r="R164" i="73"/>
  <c r="R165" i="73" s="1"/>
  <c r="D249" i="73" s="1"/>
  <c r="R154" i="73"/>
  <c r="AH164" i="73"/>
  <c r="AH165" i="73" s="1"/>
  <c r="D265" i="73" s="1"/>
  <c r="AH154" i="73"/>
  <c r="AX164" i="73"/>
  <c r="AX165" i="73" s="1"/>
  <c r="D281" i="73" s="1"/>
  <c r="AX154" i="73"/>
  <c r="AS164" i="73"/>
  <c r="AS165" i="73" s="1"/>
  <c r="D276" i="73" s="1"/>
  <c r="AS154" i="73"/>
  <c r="B239" i="73"/>
  <c r="L154" i="73"/>
  <c r="L164" i="73"/>
  <c r="L165" i="73" s="1"/>
  <c r="D243" i="73" s="1"/>
  <c r="AB154" i="73"/>
  <c r="AB164" i="73"/>
  <c r="AB165" i="73" s="1"/>
  <c r="D259" i="73" s="1"/>
  <c r="O216" i="73"/>
  <c r="BK216" i="73"/>
  <c r="DG216" i="73"/>
  <c r="F261" i="73"/>
  <c r="CF219" i="73"/>
  <c r="F277" i="73"/>
  <c r="EB219" i="73"/>
  <c r="AD216" i="73"/>
  <c r="F259" i="73"/>
  <c r="BZ219" i="73"/>
  <c r="DV219" i="73"/>
  <c r="F275" i="73"/>
  <c r="F240" i="73"/>
  <c r="U219" i="73"/>
  <c r="F256" i="73"/>
  <c r="BQ219" i="73"/>
  <c r="F272" i="73"/>
  <c r="DM219" i="73"/>
  <c r="BQ219" i="71"/>
  <c r="DM219" i="71"/>
  <c r="AY219" i="72"/>
  <c r="EH219" i="72"/>
  <c r="AN154" i="73"/>
  <c r="AN164" i="73"/>
  <c r="AN165" i="73" s="1"/>
  <c r="D271" i="73" s="1"/>
  <c r="F241" i="73"/>
  <c r="X219" i="73"/>
  <c r="F257" i="73"/>
  <c r="BT219" i="73"/>
  <c r="F273" i="73"/>
  <c r="DP219" i="73"/>
  <c r="AG219" i="73"/>
  <c r="F244" i="73"/>
  <c r="F260" i="73"/>
  <c r="CC219" i="73"/>
  <c r="F276" i="73"/>
  <c r="DY219" i="73"/>
  <c r="AP219" i="73"/>
  <c r="F247" i="73"/>
  <c r="CL216" i="73"/>
  <c r="EH216" i="73"/>
  <c r="C154" i="73"/>
  <c r="F158" i="73"/>
  <c r="C164" i="73"/>
  <c r="S154" i="73"/>
  <c r="S164" i="73"/>
  <c r="S165" i="73" s="1"/>
  <c r="D250" i="73" s="1"/>
  <c r="AA154" i="73"/>
  <c r="AA164" i="73"/>
  <c r="AA165" i="73" s="1"/>
  <c r="D258" i="73" s="1"/>
  <c r="AI154" i="73"/>
  <c r="AI164" i="73"/>
  <c r="AI165" i="73" s="1"/>
  <c r="D266" i="73" s="1"/>
  <c r="AY154" i="73"/>
  <c r="AY164" i="73"/>
  <c r="AY165" i="73" s="1"/>
  <c r="D282" i="73" s="1"/>
  <c r="M164" i="73"/>
  <c r="M165" i="73" s="1"/>
  <c r="D244" i="73" s="1"/>
  <c r="M154" i="73"/>
  <c r="AC164" i="73"/>
  <c r="AC165" i="73" s="1"/>
  <c r="D260" i="73" s="1"/>
  <c r="AC154" i="73"/>
  <c r="F81" i="73"/>
  <c r="G50" i="73"/>
  <c r="D154" i="73"/>
  <c r="C235" i="73" s="1"/>
  <c r="D164" i="73"/>
  <c r="D165" i="73" s="1"/>
  <c r="D235" i="73" s="1"/>
  <c r="T154" i="73"/>
  <c r="T164" i="73"/>
  <c r="T165" i="73" s="1"/>
  <c r="D251" i="73" s="1"/>
  <c r="AJ154" i="73"/>
  <c r="AJ164" i="73"/>
  <c r="AJ165" i="73" s="1"/>
  <c r="D267" i="73" s="1"/>
  <c r="AZ154" i="73"/>
  <c r="AZ164" i="73"/>
  <c r="AZ165" i="73" s="1"/>
  <c r="D283" i="73" s="1"/>
  <c r="AM216" i="73"/>
  <c r="CI216" i="73"/>
  <c r="EE216" i="73"/>
  <c r="I164" i="73"/>
  <c r="I165" i="73" s="1"/>
  <c r="D240" i="73" s="1"/>
  <c r="I154" i="73"/>
  <c r="Y164" i="73"/>
  <c r="Y165" i="73" s="1"/>
  <c r="D256" i="73" s="1"/>
  <c r="Y154" i="73"/>
  <c r="AO164" i="73"/>
  <c r="AO165" i="73" s="1"/>
  <c r="D272" i="73" s="1"/>
  <c r="AO154" i="73"/>
  <c r="F216" i="73"/>
  <c r="BB216" i="73"/>
  <c r="CX216" i="73"/>
  <c r="ET216" i="73"/>
  <c r="AE154" i="73"/>
  <c r="AE164" i="73"/>
  <c r="AE165" i="73" s="1"/>
  <c r="D262" i="73" s="1"/>
  <c r="F164" i="73"/>
  <c r="F165" i="73" s="1"/>
  <c r="D237" i="73" s="1"/>
  <c r="F154" i="73"/>
  <c r="C237" i="73" s="1"/>
  <c r="V164" i="73"/>
  <c r="V165" i="73" s="1"/>
  <c r="D253" i="73" s="1"/>
  <c r="V154" i="73"/>
  <c r="AL164" i="73"/>
  <c r="AL165" i="73" s="1"/>
  <c r="D269" i="73" s="1"/>
  <c r="AL154" i="73"/>
  <c r="AS216" i="73"/>
  <c r="CO216" i="73"/>
  <c r="EK216" i="73"/>
  <c r="BA56" i="73"/>
  <c r="B56" i="73"/>
  <c r="A57" i="73"/>
  <c r="AD216" i="70"/>
  <c r="AS216" i="70"/>
  <c r="BZ216" i="70"/>
  <c r="DY216" i="72"/>
  <c r="AP219" i="72"/>
  <c r="CL219" i="72"/>
  <c r="H154" i="73"/>
  <c r="H164" i="73"/>
  <c r="H165" i="73" s="1"/>
  <c r="D239" i="73" s="1"/>
  <c r="X154" i="73"/>
  <c r="X164" i="73"/>
  <c r="X165" i="73" s="1"/>
  <c r="D255" i="73" s="1"/>
  <c r="AA219" i="73"/>
  <c r="F242" i="73"/>
  <c r="BW219" i="73"/>
  <c r="F258" i="73"/>
  <c r="DS219" i="73"/>
  <c r="F274" i="73"/>
  <c r="AV216" i="73"/>
  <c r="F265" i="73"/>
  <c r="CR219" i="73"/>
  <c r="F281" i="73"/>
  <c r="EN219" i="73"/>
  <c r="I216" i="73"/>
  <c r="BE216" i="73"/>
  <c r="DA216" i="73"/>
  <c r="B185" i="73"/>
  <c r="B126" i="73"/>
  <c r="B88" i="73"/>
  <c r="R216" i="73"/>
  <c r="BN216" i="73"/>
  <c r="DJ216" i="73"/>
  <c r="J164" i="73"/>
  <c r="J165" i="73" s="1"/>
  <c r="D241" i="73" s="1"/>
  <c r="J154" i="73"/>
  <c r="Z164" i="73"/>
  <c r="Z165" i="73" s="1"/>
  <c r="D257" i="73" s="1"/>
  <c r="Z154" i="73"/>
  <c r="AP164" i="73"/>
  <c r="AP165" i="73" s="1"/>
  <c r="D273" i="73" s="1"/>
  <c r="AP154" i="73"/>
  <c r="E164" i="73"/>
  <c r="E165" i="73" s="1"/>
  <c r="D236" i="73" s="1"/>
  <c r="E154" i="73"/>
  <c r="C236" i="73" s="1"/>
  <c r="U164" i="73"/>
  <c r="U165" i="73" s="1"/>
  <c r="D252" i="73" s="1"/>
  <c r="U154" i="73"/>
  <c r="AK164" i="73"/>
  <c r="AK165" i="73" s="1"/>
  <c r="D268" i="73" s="1"/>
  <c r="AK154" i="73"/>
  <c r="AR154" i="73"/>
  <c r="AR164" i="73"/>
  <c r="AR165" i="73" s="1"/>
  <c r="D275" i="73" s="1"/>
  <c r="AM219" i="73"/>
  <c r="F246" i="73"/>
  <c r="CI219" i="73"/>
  <c r="F262" i="73"/>
  <c r="EE219" i="73"/>
  <c r="F278" i="73"/>
  <c r="F237" i="73"/>
  <c r="L219" i="73"/>
  <c r="F253" i="73"/>
  <c r="BH219" i="73"/>
  <c r="F269" i="73"/>
  <c r="DD219" i="73"/>
  <c r="F235" i="73"/>
  <c r="F219" i="73"/>
  <c r="F251" i="73"/>
  <c r="BB219" i="73"/>
  <c r="F267" i="73"/>
  <c r="CX219" i="73"/>
  <c r="F283" i="73"/>
  <c r="ET219" i="73"/>
  <c r="G154" i="73"/>
  <c r="C238" i="73" s="1"/>
  <c r="G164" i="73"/>
  <c r="G165" i="73" s="1"/>
  <c r="D238" i="73" s="1"/>
  <c r="O154" i="73"/>
  <c r="O164" i="73"/>
  <c r="O165" i="73" s="1"/>
  <c r="D246" i="73" s="1"/>
  <c r="AM154" i="73"/>
  <c r="AM164" i="73"/>
  <c r="AM165" i="73" s="1"/>
  <c r="D270" i="73" s="1"/>
  <c r="AU154" i="73"/>
  <c r="AU164" i="73"/>
  <c r="AU165" i="73" s="1"/>
  <c r="D278" i="73" s="1"/>
  <c r="N164" i="73"/>
  <c r="N165" i="73" s="1"/>
  <c r="D245" i="73" s="1"/>
  <c r="N154" i="73"/>
  <c r="AD164" i="73"/>
  <c r="AD165" i="73" s="1"/>
  <c r="D261" i="73" s="1"/>
  <c r="AD154" i="73"/>
  <c r="AT164" i="73"/>
  <c r="AT165" i="73" s="1"/>
  <c r="D277" i="73" s="1"/>
  <c r="AT154" i="73"/>
  <c r="AS219" i="73"/>
  <c r="F248" i="73"/>
  <c r="F264" i="73"/>
  <c r="CO219" i="73"/>
  <c r="F280" i="73"/>
  <c r="EK219" i="73"/>
  <c r="B187" i="73"/>
  <c r="B128" i="73"/>
  <c r="B90" i="73"/>
  <c r="P154" i="73"/>
  <c r="P164" i="73"/>
  <c r="P165" i="73" s="1"/>
  <c r="D247" i="73" s="1"/>
  <c r="AF154" i="73"/>
  <c r="AF164" i="73"/>
  <c r="AF165" i="73" s="1"/>
  <c r="D263" i="73" s="1"/>
  <c r="B127" i="73"/>
  <c r="B186" i="73"/>
  <c r="B89" i="73"/>
  <c r="F249" i="73"/>
  <c r="AV219" i="73"/>
  <c r="CR216" i="73"/>
  <c r="EN216" i="73"/>
  <c r="F236" i="73"/>
  <c r="I219" i="73"/>
  <c r="F252" i="73"/>
  <c r="BE219" i="73"/>
  <c r="F268" i="73"/>
  <c r="DA219" i="73"/>
  <c r="F239" i="73"/>
  <c r="R219" i="73"/>
  <c r="F255" i="73"/>
  <c r="BN219" i="73"/>
  <c r="F271" i="73"/>
  <c r="DJ219" i="73"/>
  <c r="K154" i="73"/>
  <c r="K164" i="73"/>
  <c r="K165" i="73" s="1"/>
  <c r="D242" i="73" s="1"/>
  <c r="AQ154" i="73"/>
  <c r="AQ164" i="73"/>
  <c r="AQ165" i="73" s="1"/>
  <c r="D274" i="73" s="1"/>
  <c r="O219" i="73"/>
  <c r="F238" i="73"/>
  <c r="F254" i="73"/>
  <c r="BK219" i="73"/>
  <c r="F270" i="73"/>
  <c r="DG219" i="73"/>
  <c r="F245" i="73"/>
  <c r="AJ219" i="73"/>
  <c r="Q164" i="73"/>
  <c r="Q165" i="73" s="1"/>
  <c r="D248" i="73" s="1"/>
  <c r="Q154" i="73"/>
  <c r="AG164" i="73"/>
  <c r="AG165" i="73" s="1"/>
  <c r="D264" i="73" s="1"/>
  <c r="AG154" i="73"/>
  <c r="AW164" i="73"/>
  <c r="AW165" i="73" s="1"/>
  <c r="D280" i="73" s="1"/>
  <c r="AW154" i="73"/>
  <c r="AD219" i="73"/>
  <c r="F243" i="73"/>
  <c r="BZ216" i="73"/>
  <c r="DV216" i="73"/>
  <c r="W154" i="73"/>
  <c r="W164" i="73"/>
  <c r="W165" i="73" s="1"/>
  <c r="D254" i="73" s="1"/>
  <c r="U216" i="73"/>
  <c r="BQ216" i="73"/>
  <c r="DM216" i="73"/>
  <c r="ET216" i="71"/>
  <c r="AM154" i="72"/>
  <c r="AM164" i="72"/>
  <c r="AM165" i="72" s="1"/>
  <c r="D270" i="72" s="1"/>
  <c r="X154" i="72"/>
  <c r="X164" i="72"/>
  <c r="X165" i="72" s="1"/>
  <c r="D255" i="72" s="1"/>
  <c r="R164" i="72"/>
  <c r="R165" i="72" s="1"/>
  <c r="D249" i="72" s="1"/>
  <c r="R154" i="72"/>
  <c r="AH164" i="72"/>
  <c r="AH165" i="72" s="1"/>
  <c r="D265" i="72" s="1"/>
  <c r="AH154" i="72"/>
  <c r="AX164" i="72"/>
  <c r="AX165" i="72" s="1"/>
  <c r="D281" i="72" s="1"/>
  <c r="AX154" i="72"/>
  <c r="Y164" i="72"/>
  <c r="Y165" i="72" s="1"/>
  <c r="D256" i="72" s="1"/>
  <c r="Y154" i="72"/>
  <c r="AW164" i="72"/>
  <c r="AW165" i="72" s="1"/>
  <c r="D280" i="72" s="1"/>
  <c r="AW154" i="72"/>
  <c r="L154" i="72"/>
  <c r="L164" i="72"/>
  <c r="L165" i="72" s="1"/>
  <c r="D243" i="72" s="1"/>
  <c r="F274" i="72"/>
  <c r="DS219" i="72"/>
  <c r="F237" i="72"/>
  <c r="L219" i="72"/>
  <c r="F253" i="72"/>
  <c r="BH219" i="72"/>
  <c r="F269" i="72"/>
  <c r="DD219" i="72"/>
  <c r="F260" i="72"/>
  <c r="CC219" i="72"/>
  <c r="F276" i="72"/>
  <c r="DY219" i="72"/>
  <c r="AY154" i="72"/>
  <c r="AY164" i="72"/>
  <c r="AY165" i="72" s="1"/>
  <c r="D282" i="72" s="1"/>
  <c r="H154" i="72"/>
  <c r="H164" i="72"/>
  <c r="H165" i="72" s="1"/>
  <c r="D239" i="72" s="1"/>
  <c r="V164" i="72"/>
  <c r="V165" i="72" s="1"/>
  <c r="D253" i="72" s="1"/>
  <c r="V154" i="72"/>
  <c r="AL164" i="72"/>
  <c r="AL165" i="72" s="1"/>
  <c r="D269" i="72" s="1"/>
  <c r="AL154" i="72"/>
  <c r="AS164" i="72"/>
  <c r="AS165" i="72" s="1"/>
  <c r="D276" i="72" s="1"/>
  <c r="AS154" i="72"/>
  <c r="AB154" i="72"/>
  <c r="AB164" i="72"/>
  <c r="AB165" i="72" s="1"/>
  <c r="D259" i="72" s="1"/>
  <c r="G154" i="72"/>
  <c r="G164" i="72"/>
  <c r="G165" i="72" s="1"/>
  <c r="D238" i="72" s="1"/>
  <c r="AM219" i="72"/>
  <c r="CI219" i="72"/>
  <c r="DG219" i="72"/>
  <c r="F270" i="72"/>
  <c r="F249" i="72"/>
  <c r="AV219" i="72"/>
  <c r="F265" i="72"/>
  <c r="CR219" i="72"/>
  <c r="F281" i="72"/>
  <c r="EN219" i="72"/>
  <c r="AS219" i="72"/>
  <c r="F248" i="72"/>
  <c r="F264" i="72"/>
  <c r="CO219" i="72"/>
  <c r="F280" i="72"/>
  <c r="EK219" i="72"/>
  <c r="AV216" i="69"/>
  <c r="F216" i="71"/>
  <c r="AP164" i="72"/>
  <c r="AP165" i="72" s="1"/>
  <c r="D273" i="72" s="1"/>
  <c r="AP154" i="72"/>
  <c r="K154" i="72"/>
  <c r="K164" i="72"/>
  <c r="K165" i="72" s="1"/>
  <c r="D242" i="72" s="1"/>
  <c r="AG164" i="72"/>
  <c r="AG165" i="72" s="1"/>
  <c r="D264" i="72" s="1"/>
  <c r="AG154" i="72"/>
  <c r="W154" i="72"/>
  <c r="W164" i="72"/>
  <c r="W165" i="72" s="1"/>
  <c r="D254" i="72" s="1"/>
  <c r="F236" i="72"/>
  <c r="I219" i="72"/>
  <c r="DA216" i="72"/>
  <c r="D154" i="72"/>
  <c r="C235" i="72" s="1"/>
  <c r="D164" i="72"/>
  <c r="D165" i="72" s="1"/>
  <c r="D235" i="72" s="1"/>
  <c r="DJ219" i="72"/>
  <c r="F164" i="72"/>
  <c r="F165" i="72" s="1"/>
  <c r="D237" i="72" s="1"/>
  <c r="F154" i="72"/>
  <c r="C237" i="72" s="1"/>
  <c r="AT164" i="72"/>
  <c r="AT165" i="72" s="1"/>
  <c r="D277" i="72" s="1"/>
  <c r="AT154" i="72"/>
  <c r="M164" i="72"/>
  <c r="M165" i="72" s="1"/>
  <c r="D244" i="72" s="1"/>
  <c r="M154" i="72"/>
  <c r="AC164" i="72"/>
  <c r="AC165" i="72" s="1"/>
  <c r="D260" i="72" s="1"/>
  <c r="AC154" i="72"/>
  <c r="AK164" i="72"/>
  <c r="AK165" i="72" s="1"/>
  <c r="D268" i="72" s="1"/>
  <c r="AK154" i="72"/>
  <c r="O219" i="72"/>
  <c r="BK219" i="72"/>
  <c r="EE216" i="72"/>
  <c r="X216" i="72"/>
  <c r="BT216" i="72"/>
  <c r="DP216" i="72"/>
  <c r="F240" i="72"/>
  <c r="U219" i="72"/>
  <c r="F256" i="72"/>
  <c r="BQ219" i="72"/>
  <c r="DM216" i="72"/>
  <c r="BA55" i="72"/>
  <c r="B55" i="72"/>
  <c r="A56" i="72"/>
  <c r="EQ216" i="65"/>
  <c r="U219" i="71"/>
  <c r="AD216" i="71"/>
  <c r="BZ216" i="71"/>
  <c r="DV216" i="71"/>
  <c r="AE154" i="72"/>
  <c r="AE164" i="72"/>
  <c r="AE165" i="72" s="1"/>
  <c r="D262" i="72" s="1"/>
  <c r="AV154" i="72"/>
  <c r="AV164" i="72"/>
  <c r="AV165" i="72" s="1"/>
  <c r="D279" i="72" s="1"/>
  <c r="Z164" i="72"/>
  <c r="Z165" i="72" s="1"/>
  <c r="D257" i="72" s="1"/>
  <c r="Z154" i="72"/>
  <c r="Q164" i="72"/>
  <c r="Q165" i="72" s="1"/>
  <c r="D248" i="72" s="1"/>
  <c r="Q154" i="72"/>
  <c r="AO164" i="72"/>
  <c r="AO165" i="72" s="1"/>
  <c r="D272" i="72" s="1"/>
  <c r="AO154" i="72"/>
  <c r="G81" i="72"/>
  <c r="H50" i="72"/>
  <c r="AZ154" i="72"/>
  <c r="AZ164" i="72"/>
  <c r="AZ165" i="72" s="1"/>
  <c r="D283" i="72" s="1"/>
  <c r="F282" i="72"/>
  <c r="EQ219" i="72"/>
  <c r="F245" i="72"/>
  <c r="AJ219" i="72"/>
  <c r="F261" i="72"/>
  <c r="CF219" i="72"/>
  <c r="F277" i="72"/>
  <c r="EB219" i="72"/>
  <c r="C154" i="72"/>
  <c r="F158" i="72"/>
  <c r="C164" i="72"/>
  <c r="BE219" i="72"/>
  <c r="F252" i="72"/>
  <c r="F268" i="72"/>
  <c r="DA219" i="72"/>
  <c r="AQ154" i="72"/>
  <c r="AQ164" i="72"/>
  <c r="AQ165" i="72" s="1"/>
  <c r="D274" i="72" s="1"/>
  <c r="AR154" i="72"/>
  <c r="AR164" i="72"/>
  <c r="AR165" i="72" s="1"/>
  <c r="D275" i="72" s="1"/>
  <c r="N164" i="72"/>
  <c r="N165" i="72" s="1"/>
  <c r="D245" i="72" s="1"/>
  <c r="N154" i="72"/>
  <c r="AD164" i="72"/>
  <c r="AD165" i="72" s="1"/>
  <c r="D261" i="72" s="1"/>
  <c r="AD154" i="72"/>
  <c r="AN154" i="72"/>
  <c r="AN164" i="72"/>
  <c r="AN165" i="72" s="1"/>
  <c r="D271" i="72" s="1"/>
  <c r="U164" i="72"/>
  <c r="U165" i="72" s="1"/>
  <c r="D252" i="72" s="1"/>
  <c r="U154" i="72"/>
  <c r="B238" i="72"/>
  <c r="F278" i="72"/>
  <c r="EE219" i="72"/>
  <c r="F241" i="72"/>
  <c r="X219" i="72"/>
  <c r="F257" i="72"/>
  <c r="BT219" i="72"/>
  <c r="F273" i="72"/>
  <c r="DP219" i="72"/>
  <c r="S154" i="72"/>
  <c r="S164" i="72"/>
  <c r="S165" i="72" s="1"/>
  <c r="D250" i="72" s="1"/>
  <c r="F272" i="72"/>
  <c r="DM219" i="72"/>
  <c r="F283" i="72"/>
  <c r="ET219" i="72"/>
  <c r="AU154" i="72"/>
  <c r="AU164" i="72"/>
  <c r="AU165" i="72" s="1"/>
  <c r="D278" i="72" s="1"/>
  <c r="J164" i="72"/>
  <c r="J165" i="72" s="1"/>
  <c r="D241" i="72" s="1"/>
  <c r="J154" i="72"/>
  <c r="I164" i="72"/>
  <c r="I165" i="72" s="1"/>
  <c r="D240" i="72" s="1"/>
  <c r="I154" i="72"/>
  <c r="P154" i="72"/>
  <c r="P164" i="72"/>
  <c r="P165" i="72" s="1"/>
  <c r="D247" i="72" s="1"/>
  <c r="AI154" i="72"/>
  <c r="AI164" i="72"/>
  <c r="AI165" i="72" s="1"/>
  <c r="D266" i="72" s="1"/>
  <c r="B185" i="72"/>
  <c r="B126" i="72"/>
  <c r="B88" i="72"/>
  <c r="AG219" i="72"/>
  <c r="F244" i="72"/>
  <c r="AJ154" i="72"/>
  <c r="AJ164" i="72"/>
  <c r="AJ165" i="72" s="1"/>
  <c r="D267" i="72" s="1"/>
  <c r="O154" i="72"/>
  <c r="O164" i="72"/>
  <c r="O165" i="72" s="1"/>
  <c r="D246" i="72" s="1"/>
  <c r="AA154" i="72"/>
  <c r="AA164" i="72"/>
  <c r="AA165" i="72" s="1"/>
  <c r="D258" i="72" s="1"/>
  <c r="E164" i="72"/>
  <c r="E165" i="72" s="1"/>
  <c r="D236" i="72" s="1"/>
  <c r="E154" i="72"/>
  <c r="C236" i="72" s="1"/>
  <c r="DG216" i="72"/>
  <c r="AF154" i="72"/>
  <c r="AF164" i="72"/>
  <c r="AF165" i="72" s="1"/>
  <c r="D263" i="72" s="1"/>
  <c r="AV216" i="72"/>
  <c r="CR216" i="72"/>
  <c r="EN216" i="72"/>
  <c r="EK216" i="72"/>
  <c r="T154" i="72"/>
  <c r="T164" i="72"/>
  <c r="T165" i="72" s="1"/>
  <c r="D251" i="72" s="1"/>
  <c r="B186" i="72"/>
  <c r="B127" i="72"/>
  <c r="B89" i="72"/>
  <c r="L219" i="70"/>
  <c r="F242" i="71"/>
  <c r="AA219" i="71"/>
  <c r="F258" i="71"/>
  <c r="BW219" i="71"/>
  <c r="F274" i="71"/>
  <c r="DS219" i="71"/>
  <c r="AL164" i="71"/>
  <c r="AL165" i="71" s="1"/>
  <c r="D269" i="71" s="1"/>
  <c r="AL154" i="71"/>
  <c r="AC164" i="71"/>
  <c r="AC165" i="71" s="1"/>
  <c r="D260" i="71" s="1"/>
  <c r="AC154" i="71"/>
  <c r="K154" i="71"/>
  <c r="K164" i="71"/>
  <c r="K165" i="71" s="1"/>
  <c r="D242" i="71" s="1"/>
  <c r="AA154" i="71"/>
  <c r="AA164" i="71"/>
  <c r="AA165" i="71" s="1"/>
  <c r="D258" i="71" s="1"/>
  <c r="AQ154" i="71"/>
  <c r="AQ164" i="71"/>
  <c r="AQ165" i="71" s="1"/>
  <c r="D274" i="71" s="1"/>
  <c r="H154" i="71"/>
  <c r="H164" i="71"/>
  <c r="H165" i="71" s="1"/>
  <c r="D239" i="71" s="1"/>
  <c r="AM216" i="71"/>
  <c r="F262" i="71"/>
  <c r="CI219" i="71"/>
  <c r="F278" i="71"/>
  <c r="EE219" i="71"/>
  <c r="AX164" i="71"/>
  <c r="AX165" i="71" s="1"/>
  <c r="D281" i="71" s="1"/>
  <c r="AX154" i="71"/>
  <c r="AG164" i="71"/>
  <c r="AG165" i="71" s="1"/>
  <c r="D264" i="71" s="1"/>
  <c r="AG154" i="71"/>
  <c r="AG219" i="71"/>
  <c r="CC219" i="71"/>
  <c r="DY219" i="71"/>
  <c r="AJ154" i="71"/>
  <c r="AJ164" i="71"/>
  <c r="AJ165" i="71" s="1"/>
  <c r="D267" i="71" s="1"/>
  <c r="BB219" i="71"/>
  <c r="L219" i="71"/>
  <c r="F237" i="71"/>
  <c r="BH219" i="71"/>
  <c r="F253" i="71"/>
  <c r="F269" i="71"/>
  <c r="DD219" i="71"/>
  <c r="Y164" i="71"/>
  <c r="Y165" i="71" s="1"/>
  <c r="D256" i="71" s="1"/>
  <c r="Y154" i="71"/>
  <c r="AB154" i="71"/>
  <c r="AB164" i="71"/>
  <c r="AB165" i="71" s="1"/>
  <c r="D259" i="71" s="1"/>
  <c r="DD219" i="70"/>
  <c r="AV154" i="71"/>
  <c r="AV164" i="71"/>
  <c r="AV165" i="71" s="1"/>
  <c r="D279" i="71" s="1"/>
  <c r="F164" i="71"/>
  <c r="F165" i="71" s="1"/>
  <c r="D237" i="71" s="1"/>
  <c r="F154" i="71"/>
  <c r="C237" i="71" s="1"/>
  <c r="V164" i="71"/>
  <c r="V165" i="71" s="1"/>
  <c r="D253" i="71" s="1"/>
  <c r="V154" i="71"/>
  <c r="AD164" i="71"/>
  <c r="AD165" i="71" s="1"/>
  <c r="D261" i="71" s="1"/>
  <c r="AD154" i="71"/>
  <c r="AT164" i="71"/>
  <c r="AT165" i="71" s="1"/>
  <c r="D277" i="71" s="1"/>
  <c r="AT154" i="71"/>
  <c r="AZ154" i="71"/>
  <c r="AZ164" i="71"/>
  <c r="AZ165" i="71" s="1"/>
  <c r="D283" i="71" s="1"/>
  <c r="G81" i="71"/>
  <c r="H50" i="71"/>
  <c r="X219" i="71"/>
  <c r="F241" i="71"/>
  <c r="F257" i="71"/>
  <c r="BT219" i="71"/>
  <c r="F273" i="71"/>
  <c r="DP219" i="71"/>
  <c r="AO164" i="71"/>
  <c r="AO165" i="71" s="1"/>
  <c r="D272" i="71" s="1"/>
  <c r="AO154" i="71"/>
  <c r="L154" i="71"/>
  <c r="L164" i="71"/>
  <c r="L165" i="71" s="1"/>
  <c r="D243" i="71" s="1"/>
  <c r="F219" i="71"/>
  <c r="DV219" i="71"/>
  <c r="O216" i="71"/>
  <c r="BK216" i="71"/>
  <c r="DG216" i="71"/>
  <c r="AF154" i="71"/>
  <c r="AF164" i="71"/>
  <c r="AF165" i="71" s="1"/>
  <c r="D263" i="71" s="1"/>
  <c r="R164" i="71"/>
  <c r="R165" i="71" s="1"/>
  <c r="D249" i="71" s="1"/>
  <c r="R154" i="71"/>
  <c r="AH164" i="71"/>
  <c r="AH165" i="71" s="1"/>
  <c r="D265" i="71" s="1"/>
  <c r="AH154" i="71"/>
  <c r="M164" i="71"/>
  <c r="M165" i="71" s="1"/>
  <c r="D244" i="71" s="1"/>
  <c r="M154" i="71"/>
  <c r="O154" i="71"/>
  <c r="O164" i="71"/>
  <c r="O165" i="71" s="1"/>
  <c r="D246" i="71" s="1"/>
  <c r="AE154" i="71"/>
  <c r="AE164" i="71"/>
  <c r="AE165" i="71" s="1"/>
  <c r="D262" i="71" s="1"/>
  <c r="AU154" i="71"/>
  <c r="AU164" i="71"/>
  <c r="AU165" i="71" s="1"/>
  <c r="D278" i="71" s="1"/>
  <c r="I219" i="71"/>
  <c r="BN219" i="71"/>
  <c r="DJ219" i="71"/>
  <c r="BH219" i="70"/>
  <c r="F234" i="71"/>
  <c r="C219" i="71"/>
  <c r="F250" i="71"/>
  <c r="AY219" i="71"/>
  <c r="F266" i="71"/>
  <c r="CU219" i="71"/>
  <c r="F282" i="71"/>
  <c r="EQ219" i="71"/>
  <c r="N164" i="71"/>
  <c r="N165" i="71" s="1"/>
  <c r="D245" i="71" s="1"/>
  <c r="N154" i="71"/>
  <c r="Q164" i="71"/>
  <c r="Q165" i="71" s="1"/>
  <c r="D248" i="71" s="1"/>
  <c r="Q154" i="71"/>
  <c r="AW164" i="71"/>
  <c r="AW165" i="71" s="1"/>
  <c r="D280" i="71" s="1"/>
  <c r="AW154" i="71"/>
  <c r="C154" i="71"/>
  <c r="F158" i="71"/>
  <c r="C164" i="71"/>
  <c r="S154" i="71"/>
  <c r="S164" i="71"/>
  <c r="S165" i="71" s="1"/>
  <c r="D250" i="71" s="1"/>
  <c r="AI154" i="71"/>
  <c r="AI164" i="71"/>
  <c r="AI165" i="71" s="1"/>
  <c r="D266" i="71" s="1"/>
  <c r="AY154" i="71"/>
  <c r="AY164" i="71"/>
  <c r="AY165" i="71" s="1"/>
  <c r="D282" i="71" s="1"/>
  <c r="AN154" i="71"/>
  <c r="AN164" i="71"/>
  <c r="AN165" i="71" s="1"/>
  <c r="D271" i="71" s="1"/>
  <c r="BZ219" i="71"/>
  <c r="U164" i="71"/>
  <c r="U165" i="71" s="1"/>
  <c r="D252" i="71" s="1"/>
  <c r="U154" i="71"/>
  <c r="F238" i="71"/>
  <c r="O219" i="71"/>
  <c r="BK219" i="71"/>
  <c r="F254" i="71"/>
  <c r="DG219" i="71"/>
  <c r="F270" i="71"/>
  <c r="B185" i="71"/>
  <c r="B126" i="71"/>
  <c r="B88" i="71"/>
  <c r="BE219" i="71"/>
  <c r="DA219" i="71"/>
  <c r="D154" i="71"/>
  <c r="C235" i="71" s="1"/>
  <c r="D164" i="71"/>
  <c r="D165" i="71" s="1"/>
  <c r="D235" i="71" s="1"/>
  <c r="AJ219" i="71"/>
  <c r="F245" i="71"/>
  <c r="F261" i="71"/>
  <c r="CF219" i="71"/>
  <c r="F277" i="71"/>
  <c r="EB219" i="71"/>
  <c r="E164" i="71"/>
  <c r="E165" i="71" s="1"/>
  <c r="D236" i="71" s="1"/>
  <c r="E154" i="71"/>
  <c r="C236" i="71" s="1"/>
  <c r="B238" i="71"/>
  <c r="P154" i="71"/>
  <c r="P164" i="71"/>
  <c r="P165" i="71" s="1"/>
  <c r="D247" i="71" s="1"/>
  <c r="BA54" i="71"/>
  <c r="B54" i="71"/>
  <c r="A55" i="71"/>
  <c r="T154" i="71"/>
  <c r="T164" i="71"/>
  <c r="T165" i="71" s="1"/>
  <c r="D251" i="71" s="1"/>
  <c r="R219" i="71"/>
  <c r="AV219" i="71"/>
  <c r="F249" i="71"/>
  <c r="F265" i="71"/>
  <c r="CR219" i="71"/>
  <c r="F281" i="71"/>
  <c r="EN219" i="71"/>
  <c r="I164" i="71"/>
  <c r="I165" i="71" s="1"/>
  <c r="D240" i="71" s="1"/>
  <c r="I154" i="71"/>
  <c r="AR154" i="71"/>
  <c r="AR164" i="71"/>
  <c r="AR165" i="71" s="1"/>
  <c r="D275" i="71" s="1"/>
  <c r="AD219" i="71"/>
  <c r="ET219" i="71"/>
  <c r="F246" i="71"/>
  <c r="AM219" i="71"/>
  <c r="CI216" i="71"/>
  <c r="EE216" i="71"/>
  <c r="J164" i="71"/>
  <c r="J165" i="71" s="1"/>
  <c r="D241" i="71" s="1"/>
  <c r="J154" i="71"/>
  <c r="Z164" i="71"/>
  <c r="Z165" i="71" s="1"/>
  <c r="D257" i="71" s="1"/>
  <c r="Z154" i="71"/>
  <c r="AP164" i="71"/>
  <c r="AP165" i="71" s="1"/>
  <c r="D273" i="71" s="1"/>
  <c r="AP154" i="71"/>
  <c r="CX219" i="71"/>
  <c r="AS164" i="71"/>
  <c r="AS165" i="71" s="1"/>
  <c r="D276" i="71" s="1"/>
  <c r="AS154" i="71"/>
  <c r="G154" i="71"/>
  <c r="G164" i="71"/>
  <c r="G165" i="71" s="1"/>
  <c r="D238" i="71" s="1"/>
  <c r="W154" i="71"/>
  <c r="W164" i="71"/>
  <c r="W165" i="71" s="1"/>
  <c r="D254" i="71" s="1"/>
  <c r="AM154" i="71"/>
  <c r="AM164" i="71"/>
  <c r="AM165" i="71" s="1"/>
  <c r="D270" i="71" s="1"/>
  <c r="X154" i="71"/>
  <c r="X164" i="71"/>
  <c r="X165" i="71" s="1"/>
  <c r="D255" i="71" s="1"/>
  <c r="AP219" i="71"/>
  <c r="CL219" i="71"/>
  <c r="EH219" i="71"/>
  <c r="AK164" i="71"/>
  <c r="AK165" i="71" s="1"/>
  <c r="D268" i="71" s="1"/>
  <c r="AK154" i="71"/>
  <c r="EB219" i="65"/>
  <c r="F234" i="70"/>
  <c r="C219" i="70"/>
  <c r="F250" i="70"/>
  <c r="AY219" i="70"/>
  <c r="P154" i="70"/>
  <c r="P164" i="70"/>
  <c r="P165" i="70" s="1"/>
  <c r="D247" i="70" s="1"/>
  <c r="AF154" i="70"/>
  <c r="AF164" i="70"/>
  <c r="AF165" i="70" s="1"/>
  <c r="D263" i="70" s="1"/>
  <c r="AN154" i="70"/>
  <c r="AN164" i="70"/>
  <c r="AN165" i="70" s="1"/>
  <c r="D271" i="70" s="1"/>
  <c r="Z164" i="70"/>
  <c r="Z165" i="70" s="1"/>
  <c r="D257" i="70" s="1"/>
  <c r="Z154" i="70"/>
  <c r="M154" i="70"/>
  <c r="M164" i="70"/>
  <c r="M165" i="70" s="1"/>
  <c r="D244" i="70" s="1"/>
  <c r="AS154" i="70"/>
  <c r="AS164" i="70"/>
  <c r="AS165" i="70" s="1"/>
  <c r="D276" i="70" s="1"/>
  <c r="CF219" i="70"/>
  <c r="EB219" i="70"/>
  <c r="U219" i="70"/>
  <c r="BQ219" i="70"/>
  <c r="DM219" i="70"/>
  <c r="F164" i="70"/>
  <c r="F165" i="70" s="1"/>
  <c r="D237" i="70" s="1"/>
  <c r="F154" i="70"/>
  <c r="C237" i="70" s="1"/>
  <c r="AL164" i="70"/>
  <c r="AL165" i="70" s="1"/>
  <c r="D269" i="70" s="1"/>
  <c r="AL154" i="70"/>
  <c r="Y154" i="70"/>
  <c r="Y164" i="70"/>
  <c r="Y165" i="70" s="1"/>
  <c r="D256" i="70" s="1"/>
  <c r="L154" i="70"/>
  <c r="L164" i="70"/>
  <c r="L165" i="70" s="1"/>
  <c r="D243" i="70" s="1"/>
  <c r="AB154" i="70"/>
  <c r="AB164" i="70"/>
  <c r="AB165" i="70" s="1"/>
  <c r="D259" i="70" s="1"/>
  <c r="AH164" i="70"/>
  <c r="AH165" i="70" s="1"/>
  <c r="D265" i="70" s="1"/>
  <c r="AH154" i="70"/>
  <c r="G164" i="70"/>
  <c r="G165" i="70" s="1"/>
  <c r="D238" i="70" s="1"/>
  <c r="G154" i="70"/>
  <c r="W164" i="70"/>
  <c r="W165" i="70" s="1"/>
  <c r="D254" i="70" s="1"/>
  <c r="W154" i="70"/>
  <c r="F239" i="70"/>
  <c r="R219" i="70"/>
  <c r="F255" i="70"/>
  <c r="BN219" i="70"/>
  <c r="F271" i="70"/>
  <c r="DJ219" i="70"/>
  <c r="AV219" i="70"/>
  <c r="AG219" i="70"/>
  <c r="N164" i="70"/>
  <c r="N165" i="70" s="1"/>
  <c r="D245" i="70" s="1"/>
  <c r="N154" i="70"/>
  <c r="AT164" i="70"/>
  <c r="AT165" i="70" s="1"/>
  <c r="D277" i="70" s="1"/>
  <c r="AT154" i="70"/>
  <c r="CF219" i="65"/>
  <c r="BA53" i="70"/>
  <c r="B53" i="70"/>
  <c r="A54" i="70"/>
  <c r="AV154" i="70"/>
  <c r="AV164" i="70"/>
  <c r="AV165" i="70" s="1"/>
  <c r="D279" i="70" s="1"/>
  <c r="C164" i="70"/>
  <c r="C154" i="70"/>
  <c r="F158" i="70"/>
  <c r="S164" i="70"/>
  <c r="S165" i="70" s="1"/>
  <c r="D250" i="70" s="1"/>
  <c r="S154" i="70"/>
  <c r="B184" i="70"/>
  <c r="B87" i="70"/>
  <c r="B125" i="70"/>
  <c r="F243" i="70"/>
  <c r="AD219" i="70"/>
  <c r="F259" i="70"/>
  <c r="BZ219" i="70"/>
  <c r="F275" i="70"/>
  <c r="DV219" i="70"/>
  <c r="AJ219" i="70"/>
  <c r="F246" i="70"/>
  <c r="AM219" i="70"/>
  <c r="F262" i="70"/>
  <c r="CI219" i="70"/>
  <c r="AR154" i="70"/>
  <c r="AR164" i="70"/>
  <c r="AR165" i="70" s="1"/>
  <c r="D275" i="70" s="1"/>
  <c r="AZ154" i="70"/>
  <c r="AZ164" i="70"/>
  <c r="AZ165" i="70" s="1"/>
  <c r="D283" i="70" s="1"/>
  <c r="AM164" i="70"/>
  <c r="AM165" i="70" s="1"/>
  <c r="D270" i="70" s="1"/>
  <c r="AM154" i="70"/>
  <c r="AX164" i="70"/>
  <c r="AX165" i="70" s="1"/>
  <c r="D281" i="70" s="1"/>
  <c r="AX154" i="70"/>
  <c r="U154" i="70"/>
  <c r="U164" i="70"/>
  <c r="U165" i="70" s="1"/>
  <c r="D252" i="70" s="1"/>
  <c r="AP216" i="70"/>
  <c r="X219" i="70"/>
  <c r="BT219" i="70"/>
  <c r="DP219" i="70"/>
  <c r="BE219" i="70"/>
  <c r="DA219" i="70"/>
  <c r="AG154" i="70"/>
  <c r="AG164" i="70"/>
  <c r="AG165" i="70" s="1"/>
  <c r="D264" i="70" s="1"/>
  <c r="B238" i="70"/>
  <c r="CU219" i="65"/>
  <c r="F242" i="70"/>
  <c r="AA219" i="70"/>
  <c r="BW219" i="70"/>
  <c r="F258" i="70"/>
  <c r="AU164" i="70"/>
  <c r="AU165" i="70" s="1"/>
  <c r="D278" i="70" s="1"/>
  <c r="AU154" i="70"/>
  <c r="J164" i="70"/>
  <c r="J165" i="70" s="1"/>
  <c r="D241" i="70" s="1"/>
  <c r="J154" i="70"/>
  <c r="AP164" i="70"/>
  <c r="AP165" i="70" s="1"/>
  <c r="D273" i="70" s="1"/>
  <c r="AP154" i="70"/>
  <c r="AC154" i="70"/>
  <c r="AC164" i="70"/>
  <c r="AC165" i="70" s="1"/>
  <c r="D260" i="70" s="1"/>
  <c r="G81" i="70"/>
  <c r="H50" i="70"/>
  <c r="K164" i="70"/>
  <c r="K165" i="70" s="1"/>
  <c r="D242" i="70" s="1"/>
  <c r="K154" i="70"/>
  <c r="AA164" i="70"/>
  <c r="AA165" i="70" s="1"/>
  <c r="D258" i="70" s="1"/>
  <c r="AA154" i="70"/>
  <c r="AS219" i="70"/>
  <c r="CO219" i="70"/>
  <c r="EK219" i="70"/>
  <c r="V164" i="70"/>
  <c r="V165" i="70" s="1"/>
  <c r="D253" i="70" s="1"/>
  <c r="V154" i="70"/>
  <c r="I154" i="70"/>
  <c r="I164" i="70"/>
  <c r="I165" i="70" s="1"/>
  <c r="D240" i="70" s="1"/>
  <c r="AO154" i="70"/>
  <c r="AO164" i="70"/>
  <c r="AO165" i="70" s="1"/>
  <c r="D272" i="70" s="1"/>
  <c r="D154" i="70"/>
  <c r="C235" i="70" s="1"/>
  <c r="D164" i="70"/>
  <c r="D165" i="70" s="1"/>
  <c r="D235" i="70" s="1"/>
  <c r="T154" i="70"/>
  <c r="T164" i="70"/>
  <c r="T165" i="70" s="1"/>
  <c r="D251" i="70" s="1"/>
  <c r="AJ154" i="70"/>
  <c r="AJ164" i="70"/>
  <c r="AJ165" i="70" s="1"/>
  <c r="D267" i="70" s="1"/>
  <c r="R164" i="70"/>
  <c r="R165" i="70" s="1"/>
  <c r="D249" i="70" s="1"/>
  <c r="R154" i="70"/>
  <c r="F247" i="70"/>
  <c r="AP219" i="70"/>
  <c r="F263" i="70"/>
  <c r="CL219" i="70"/>
  <c r="F279" i="70"/>
  <c r="EH219" i="70"/>
  <c r="AI164" i="70"/>
  <c r="AI165" i="70" s="1"/>
  <c r="D266" i="70" s="1"/>
  <c r="AI154" i="70"/>
  <c r="I219" i="70"/>
  <c r="AD164" i="70"/>
  <c r="AD165" i="70" s="1"/>
  <c r="D261" i="70" s="1"/>
  <c r="AD154" i="70"/>
  <c r="H154" i="70"/>
  <c r="H164" i="70"/>
  <c r="H165" i="70" s="1"/>
  <c r="D239" i="70" s="1"/>
  <c r="X154" i="70"/>
  <c r="X164" i="70"/>
  <c r="X165" i="70" s="1"/>
  <c r="D255" i="70" s="1"/>
  <c r="F235" i="70"/>
  <c r="F219" i="70"/>
  <c r="F251" i="70"/>
  <c r="BB219" i="70"/>
  <c r="F267" i="70"/>
  <c r="CX219" i="70"/>
  <c r="F283" i="70"/>
  <c r="ET219" i="70"/>
  <c r="AQ164" i="70"/>
  <c r="AQ165" i="70" s="1"/>
  <c r="D274" i="70" s="1"/>
  <c r="AQ154" i="70"/>
  <c r="F238" i="70"/>
  <c r="O219" i="70"/>
  <c r="F254" i="70"/>
  <c r="BK219" i="70"/>
  <c r="E154" i="70"/>
  <c r="C236" i="70" s="1"/>
  <c r="E164" i="70"/>
  <c r="E165" i="70" s="1"/>
  <c r="D236" i="70" s="1"/>
  <c r="AK154" i="70"/>
  <c r="AK164" i="70"/>
  <c r="AK165" i="70" s="1"/>
  <c r="D268" i="70" s="1"/>
  <c r="O164" i="70"/>
  <c r="O165" i="70" s="1"/>
  <c r="D246" i="70" s="1"/>
  <c r="O154" i="70"/>
  <c r="AE164" i="70"/>
  <c r="AE165" i="70" s="1"/>
  <c r="D262" i="70" s="1"/>
  <c r="AE154" i="70"/>
  <c r="R216" i="70"/>
  <c r="BN216" i="70"/>
  <c r="CR219" i="70"/>
  <c r="EN219" i="70"/>
  <c r="AY164" i="70"/>
  <c r="AY165" i="70" s="1"/>
  <c r="D282" i="70" s="1"/>
  <c r="AY154" i="70"/>
  <c r="CC219" i="70"/>
  <c r="DY219" i="70"/>
  <c r="Q154" i="70"/>
  <c r="Q164" i="70"/>
  <c r="Q165" i="70" s="1"/>
  <c r="D248" i="70" s="1"/>
  <c r="AW154" i="70"/>
  <c r="AW164" i="70"/>
  <c r="AW165" i="70" s="1"/>
  <c r="D280" i="70" s="1"/>
  <c r="F219" i="69"/>
  <c r="F235" i="69"/>
  <c r="F251" i="69"/>
  <c r="BB219" i="69"/>
  <c r="F267" i="69"/>
  <c r="CX219" i="69"/>
  <c r="F283" i="69"/>
  <c r="ET219" i="69"/>
  <c r="G164" i="69"/>
  <c r="G165" i="69" s="1"/>
  <c r="D238" i="69" s="1"/>
  <c r="G154" i="69"/>
  <c r="W164" i="69"/>
  <c r="W165" i="69" s="1"/>
  <c r="D254" i="69" s="1"/>
  <c r="W154" i="69"/>
  <c r="F154" i="69"/>
  <c r="C237" i="69" s="1"/>
  <c r="F164" i="69"/>
  <c r="F165" i="69" s="1"/>
  <c r="D237" i="69" s="1"/>
  <c r="AJ164" i="69"/>
  <c r="AJ165" i="69" s="1"/>
  <c r="D267" i="69" s="1"/>
  <c r="AJ154" i="69"/>
  <c r="AZ164" i="69"/>
  <c r="AZ165" i="69" s="1"/>
  <c r="D283" i="69" s="1"/>
  <c r="AZ154" i="69"/>
  <c r="AX154" i="69"/>
  <c r="AX164" i="69"/>
  <c r="AX165" i="69" s="1"/>
  <c r="D281" i="69" s="1"/>
  <c r="AG154" i="69"/>
  <c r="AG164" i="69"/>
  <c r="AG165" i="69" s="1"/>
  <c r="D264" i="69" s="1"/>
  <c r="BA55" i="69"/>
  <c r="B55" i="69"/>
  <c r="A56" i="69"/>
  <c r="F158" i="69"/>
  <c r="C164" i="69"/>
  <c r="C154" i="69"/>
  <c r="U219" i="69"/>
  <c r="BQ219" i="69"/>
  <c r="DM219" i="69"/>
  <c r="F263" i="69"/>
  <c r="CL219" i="69"/>
  <c r="X219" i="69"/>
  <c r="AH154" i="69"/>
  <c r="AH164" i="69"/>
  <c r="AH165" i="69" s="1"/>
  <c r="D265" i="69" s="1"/>
  <c r="AM219" i="69"/>
  <c r="BT216" i="69"/>
  <c r="BH219" i="69"/>
  <c r="J154" i="69"/>
  <c r="J164" i="69"/>
  <c r="J165" i="69" s="1"/>
  <c r="D241" i="69" s="1"/>
  <c r="P164" i="69"/>
  <c r="P165" i="69" s="1"/>
  <c r="D247" i="69" s="1"/>
  <c r="P154" i="69"/>
  <c r="K164" i="69"/>
  <c r="K165" i="69" s="1"/>
  <c r="D242" i="69" s="1"/>
  <c r="K154" i="69"/>
  <c r="AG219" i="69"/>
  <c r="M154" i="69"/>
  <c r="M164" i="69"/>
  <c r="M165" i="69" s="1"/>
  <c r="D244" i="69" s="1"/>
  <c r="AJ219" i="69"/>
  <c r="EB219" i="69"/>
  <c r="AM164" i="69"/>
  <c r="AM165" i="69" s="1"/>
  <c r="D270" i="69" s="1"/>
  <c r="AM154" i="69"/>
  <c r="N154" i="69"/>
  <c r="N164" i="69"/>
  <c r="N165" i="69" s="1"/>
  <c r="D245" i="69" s="1"/>
  <c r="V154" i="69"/>
  <c r="V164" i="69"/>
  <c r="V165" i="69" s="1"/>
  <c r="D253" i="69" s="1"/>
  <c r="G81" i="69"/>
  <c r="H50" i="69"/>
  <c r="L164" i="69"/>
  <c r="L165" i="69" s="1"/>
  <c r="D243" i="69" s="1"/>
  <c r="L154" i="69"/>
  <c r="AO154" i="69"/>
  <c r="AO164" i="69"/>
  <c r="AO165" i="69" s="1"/>
  <c r="D272" i="69" s="1"/>
  <c r="S164" i="69"/>
  <c r="S165" i="69" s="1"/>
  <c r="D250" i="69" s="1"/>
  <c r="S154" i="69"/>
  <c r="AY164" i="69"/>
  <c r="AY165" i="69" s="1"/>
  <c r="D282" i="69" s="1"/>
  <c r="AY154" i="69"/>
  <c r="R154" i="69"/>
  <c r="R164" i="69"/>
  <c r="R165" i="69" s="1"/>
  <c r="D249" i="69" s="1"/>
  <c r="F257" i="69"/>
  <c r="BT219" i="69"/>
  <c r="O164" i="69"/>
  <c r="O165" i="69" s="1"/>
  <c r="D246" i="69" s="1"/>
  <c r="O154" i="69"/>
  <c r="H164" i="69"/>
  <c r="H165" i="69" s="1"/>
  <c r="D239" i="69" s="1"/>
  <c r="H154" i="69"/>
  <c r="X164" i="69"/>
  <c r="X165" i="69" s="1"/>
  <c r="D255" i="69" s="1"/>
  <c r="X154" i="69"/>
  <c r="AF164" i="69"/>
  <c r="AF165" i="69" s="1"/>
  <c r="D263" i="69" s="1"/>
  <c r="AF154" i="69"/>
  <c r="AV164" i="69"/>
  <c r="AV165" i="69" s="1"/>
  <c r="D279" i="69" s="1"/>
  <c r="AV154" i="69"/>
  <c r="I154" i="69"/>
  <c r="I164" i="69"/>
  <c r="I165" i="69" s="1"/>
  <c r="D240" i="69" s="1"/>
  <c r="AQ164" i="69"/>
  <c r="AQ165" i="69" s="1"/>
  <c r="D274" i="69" s="1"/>
  <c r="AQ154" i="69"/>
  <c r="I219" i="69"/>
  <c r="BE219" i="69"/>
  <c r="DA219" i="69"/>
  <c r="AD154" i="69"/>
  <c r="AD164" i="69"/>
  <c r="AD165" i="69" s="1"/>
  <c r="D261" i="69" s="1"/>
  <c r="AT154" i="69"/>
  <c r="AT164" i="69"/>
  <c r="AT165" i="69" s="1"/>
  <c r="D277" i="69" s="1"/>
  <c r="AB164" i="69"/>
  <c r="AB165" i="69" s="1"/>
  <c r="D259" i="69" s="1"/>
  <c r="AB154" i="69"/>
  <c r="AR164" i="69"/>
  <c r="AR165" i="69" s="1"/>
  <c r="D275" i="69" s="1"/>
  <c r="AR154" i="69"/>
  <c r="B186" i="69"/>
  <c r="B127" i="69"/>
  <c r="B89" i="69"/>
  <c r="F249" i="69"/>
  <c r="AV219" i="69"/>
  <c r="AS219" i="69"/>
  <c r="CO219" i="69"/>
  <c r="EK219" i="69"/>
  <c r="AP154" i="69"/>
  <c r="AP164" i="69"/>
  <c r="AP165" i="69" s="1"/>
  <c r="D273" i="69" s="1"/>
  <c r="R219" i="69"/>
  <c r="F239" i="69"/>
  <c r="F255" i="69"/>
  <c r="BN219" i="69"/>
  <c r="F271" i="69"/>
  <c r="DJ219" i="69"/>
  <c r="AK154" i="69"/>
  <c r="AK164" i="69"/>
  <c r="AK165" i="69" s="1"/>
  <c r="D268" i="69" s="1"/>
  <c r="Z154" i="69"/>
  <c r="Z164" i="69"/>
  <c r="Z165" i="69" s="1"/>
  <c r="D257" i="69" s="1"/>
  <c r="O219" i="69"/>
  <c r="EE219" i="69"/>
  <c r="L219" i="69"/>
  <c r="DD219" i="69"/>
  <c r="AE164" i="69"/>
  <c r="AE165" i="69" s="1"/>
  <c r="D262" i="69" s="1"/>
  <c r="AE154" i="69"/>
  <c r="AU164" i="69"/>
  <c r="AU165" i="69" s="1"/>
  <c r="D278" i="69" s="1"/>
  <c r="AU154" i="69"/>
  <c r="AC154" i="69"/>
  <c r="AC164" i="69"/>
  <c r="AC165" i="69" s="1"/>
  <c r="D260" i="69" s="1"/>
  <c r="AN164" i="69"/>
  <c r="AN165" i="69" s="1"/>
  <c r="D271" i="69" s="1"/>
  <c r="AN154" i="69"/>
  <c r="U154" i="69"/>
  <c r="U164" i="69"/>
  <c r="U165" i="69" s="1"/>
  <c r="D252" i="69" s="1"/>
  <c r="AA164" i="69"/>
  <c r="AA165" i="69" s="1"/>
  <c r="D258" i="69" s="1"/>
  <c r="AA154" i="69"/>
  <c r="F243" i="69"/>
  <c r="AD219" i="69"/>
  <c r="BZ219" i="69"/>
  <c r="F259" i="69"/>
  <c r="F275" i="69"/>
  <c r="DV219" i="69"/>
  <c r="E154" i="69"/>
  <c r="C236" i="69" s="1"/>
  <c r="E164" i="69"/>
  <c r="E165" i="69" s="1"/>
  <c r="D236" i="69" s="1"/>
  <c r="AW154" i="69"/>
  <c r="AW164" i="69"/>
  <c r="AW165" i="69" s="1"/>
  <c r="D280" i="69" s="1"/>
  <c r="CF219" i="69"/>
  <c r="F281" i="69"/>
  <c r="EN219" i="69"/>
  <c r="D164" i="69"/>
  <c r="D165" i="69" s="1"/>
  <c r="D235" i="69" s="1"/>
  <c r="D154" i="69"/>
  <c r="C235" i="69" s="1"/>
  <c r="T164" i="69"/>
  <c r="T165" i="69" s="1"/>
  <c r="D251" i="69" s="1"/>
  <c r="T154" i="69"/>
  <c r="B185" i="69"/>
  <c r="B126" i="69"/>
  <c r="B88" i="69"/>
  <c r="AI164" i="69"/>
  <c r="AI165" i="69" s="1"/>
  <c r="D266" i="69" s="1"/>
  <c r="AI154" i="69"/>
  <c r="B238" i="69"/>
  <c r="AS154" i="69"/>
  <c r="AS164" i="69"/>
  <c r="AS165" i="69" s="1"/>
  <c r="D276" i="69" s="1"/>
  <c r="F247" i="69"/>
  <c r="AP219" i="69"/>
  <c r="F279" i="69"/>
  <c r="EH219" i="69"/>
  <c r="Y154" i="69"/>
  <c r="Y164" i="69"/>
  <c r="Y165" i="69" s="1"/>
  <c r="D256" i="69" s="1"/>
  <c r="Q154" i="69"/>
  <c r="Q164" i="69"/>
  <c r="Q165" i="69" s="1"/>
  <c r="D248" i="69" s="1"/>
  <c r="CR219" i="69"/>
  <c r="CC219" i="69"/>
  <c r="DY219" i="69"/>
  <c r="AL154" i="69"/>
  <c r="AL164" i="69"/>
  <c r="AL165" i="69" s="1"/>
  <c r="D269" i="69" s="1"/>
  <c r="E154" i="68"/>
  <c r="C236" i="68" s="1"/>
  <c r="E164" i="68"/>
  <c r="E165" i="68" s="1"/>
  <c r="D236" i="68" s="1"/>
  <c r="F158" i="68"/>
  <c r="C164" i="68"/>
  <c r="C154" i="68"/>
  <c r="S164" i="68"/>
  <c r="S165" i="68" s="1"/>
  <c r="D250" i="68" s="1"/>
  <c r="S154" i="68"/>
  <c r="AY164" i="68"/>
  <c r="AY165" i="68" s="1"/>
  <c r="D282" i="68" s="1"/>
  <c r="AY154" i="68"/>
  <c r="I50" i="68"/>
  <c r="H81" i="68"/>
  <c r="AR164" i="68"/>
  <c r="AR165" i="68" s="1"/>
  <c r="D275" i="68" s="1"/>
  <c r="AR154" i="68"/>
  <c r="H164" i="68"/>
  <c r="H165" i="68" s="1"/>
  <c r="D239" i="68" s="1"/>
  <c r="H154" i="68"/>
  <c r="AQ164" i="68"/>
  <c r="AQ165" i="68" s="1"/>
  <c r="D274" i="68" s="1"/>
  <c r="AQ154" i="68"/>
  <c r="J164" i="68"/>
  <c r="J165" i="68" s="1"/>
  <c r="D241" i="68" s="1"/>
  <c r="J154" i="68"/>
  <c r="AP164" i="68"/>
  <c r="AP165" i="68" s="1"/>
  <c r="D273" i="68" s="1"/>
  <c r="AP154" i="68"/>
  <c r="AM164" i="68"/>
  <c r="AM165" i="68" s="1"/>
  <c r="D270" i="68" s="1"/>
  <c r="AM154" i="68"/>
  <c r="U154" i="68"/>
  <c r="U164" i="68"/>
  <c r="U165" i="68" s="1"/>
  <c r="D252" i="68" s="1"/>
  <c r="AF164" i="68"/>
  <c r="AF165" i="68" s="1"/>
  <c r="D263" i="68" s="1"/>
  <c r="AF154" i="68"/>
  <c r="AH164" i="68"/>
  <c r="AH165" i="68" s="1"/>
  <c r="D265" i="68" s="1"/>
  <c r="AH154" i="68"/>
  <c r="AG154" i="68"/>
  <c r="AG164" i="68"/>
  <c r="AG165" i="68" s="1"/>
  <c r="D264" i="68" s="1"/>
  <c r="L164" i="68"/>
  <c r="L165" i="68" s="1"/>
  <c r="D243" i="68" s="1"/>
  <c r="L154" i="68"/>
  <c r="O164" i="68"/>
  <c r="O165" i="68" s="1"/>
  <c r="D246" i="68" s="1"/>
  <c r="O154" i="68"/>
  <c r="AU164" i="68"/>
  <c r="AU165" i="68" s="1"/>
  <c r="D278" i="68" s="1"/>
  <c r="AU154" i="68"/>
  <c r="AD164" i="68"/>
  <c r="AD165" i="68" s="1"/>
  <c r="D261" i="68" s="1"/>
  <c r="AD154" i="68"/>
  <c r="M154" i="68"/>
  <c r="M164" i="68"/>
  <c r="M165" i="68" s="1"/>
  <c r="D244" i="68" s="1"/>
  <c r="AS154" i="68"/>
  <c r="AS164" i="68"/>
  <c r="AS165" i="68" s="1"/>
  <c r="D276" i="68" s="1"/>
  <c r="K164" i="68"/>
  <c r="K165" i="68" s="1"/>
  <c r="D242" i="68" s="1"/>
  <c r="K154" i="68"/>
  <c r="I154" i="68"/>
  <c r="I164" i="68"/>
  <c r="I165" i="68" s="1"/>
  <c r="D240" i="68" s="1"/>
  <c r="AO154" i="68"/>
  <c r="AO164" i="68"/>
  <c r="AO165" i="68" s="1"/>
  <c r="D272" i="68" s="1"/>
  <c r="AZ164" i="68"/>
  <c r="AZ165" i="68" s="1"/>
  <c r="D283" i="68" s="1"/>
  <c r="AZ154" i="68"/>
  <c r="G164" i="68"/>
  <c r="G165" i="68" s="1"/>
  <c r="D238" i="68" s="1"/>
  <c r="G154" i="68"/>
  <c r="AL164" i="68"/>
  <c r="AL165" i="68" s="1"/>
  <c r="D269" i="68" s="1"/>
  <c r="AL154" i="68"/>
  <c r="AV164" i="68"/>
  <c r="AV165" i="68" s="1"/>
  <c r="D279" i="68" s="1"/>
  <c r="AV154" i="68"/>
  <c r="AI164" i="68"/>
  <c r="AI165" i="68" s="1"/>
  <c r="D266" i="68" s="1"/>
  <c r="AI154" i="68"/>
  <c r="R164" i="68"/>
  <c r="R165" i="68" s="1"/>
  <c r="D249" i="68" s="1"/>
  <c r="R154" i="68"/>
  <c r="B238" i="68"/>
  <c r="X164" i="68"/>
  <c r="X165" i="68" s="1"/>
  <c r="D255" i="68" s="1"/>
  <c r="X154" i="68"/>
  <c r="AA164" i="68"/>
  <c r="AA165" i="68" s="1"/>
  <c r="D258" i="68" s="1"/>
  <c r="AA154" i="68"/>
  <c r="Z164" i="68"/>
  <c r="Z165" i="68" s="1"/>
  <c r="D257" i="68" s="1"/>
  <c r="Z154" i="68"/>
  <c r="T164" i="68"/>
  <c r="T165" i="68" s="1"/>
  <c r="D251" i="68" s="1"/>
  <c r="T154" i="68"/>
  <c r="W164" i="68"/>
  <c r="W165" i="68" s="1"/>
  <c r="D254" i="68" s="1"/>
  <c r="W154" i="68"/>
  <c r="F164" i="68"/>
  <c r="F165" i="68" s="1"/>
  <c r="D237" i="68" s="1"/>
  <c r="F154" i="68"/>
  <c r="C237" i="68" s="1"/>
  <c r="AK154" i="68"/>
  <c r="AK164" i="68"/>
  <c r="AK165" i="68" s="1"/>
  <c r="D268" i="68" s="1"/>
  <c r="P164" i="68"/>
  <c r="P165" i="68" s="1"/>
  <c r="D247" i="68" s="1"/>
  <c r="P154" i="68"/>
  <c r="AX164" i="68"/>
  <c r="AX165" i="68" s="1"/>
  <c r="D281" i="68" s="1"/>
  <c r="AX154" i="68"/>
  <c r="Q154" i="68"/>
  <c r="Q164" i="68"/>
  <c r="Q165" i="68" s="1"/>
  <c r="D248" i="68" s="1"/>
  <c r="AW154" i="68"/>
  <c r="AW164" i="68"/>
  <c r="AW165" i="68" s="1"/>
  <c r="D280" i="68" s="1"/>
  <c r="AB164" i="68"/>
  <c r="AB165" i="68" s="1"/>
  <c r="D259" i="68" s="1"/>
  <c r="AB154" i="68"/>
  <c r="AE164" i="68"/>
  <c r="AE165" i="68" s="1"/>
  <c r="D262" i="68" s="1"/>
  <c r="AE154" i="68"/>
  <c r="N164" i="68"/>
  <c r="N165" i="68" s="1"/>
  <c r="D245" i="68" s="1"/>
  <c r="N154" i="68"/>
  <c r="AT164" i="68"/>
  <c r="AT165" i="68" s="1"/>
  <c r="D277" i="68" s="1"/>
  <c r="AT154" i="68"/>
  <c r="AC154" i="68"/>
  <c r="AC164" i="68"/>
  <c r="AC165" i="68" s="1"/>
  <c r="D260" i="68" s="1"/>
  <c r="AN164" i="68"/>
  <c r="AN165" i="68" s="1"/>
  <c r="D271" i="68" s="1"/>
  <c r="AN154" i="68"/>
  <c r="Y154" i="68"/>
  <c r="Y164" i="68"/>
  <c r="Y165" i="68" s="1"/>
  <c r="D256" i="68" s="1"/>
  <c r="D164" i="68"/>
  <c r="D165" i="68" s="1"/>
  <c r="D235" i="68" s="1"/>
  <c r="D154" i="68"/>
  <c r="C235" i="68" s="1"/>
  <c r="AJ164" i="68"/>
  <c r="AJ165" i="68" s="1"/>
  <c r="D267" i="68" s="1"/>
  <c r="AJ154" i="68"/>
  <c r="V164" i="68"/>
  <c r="V165" i="68" s="1"/>
  <c r="D253" i="68" s="1"/>
  <c r="V154" i="68"/>
  <c r="AL154" i="67"/>
  <c r="AL164" i="67"/>
  <c r="AL165" i="67" s="1"/>
  <c r="D269" i="67" s="1"/>
  <c r="AC164" i="67"/>
  <c r="AC165" i="67" s="1"/>
  <c r="D260" i="67" s="1"/>
  <c r="AC154" i="67"/>
  <c r="L164" i="67"/>
  <c r="L165" i="67" s="1"/>
  <c r="D243" i="67" s="1"/>
  <c r="L154" i="67"/>
  <c r="G154" i="67"/>
  <c r="C238" i="67" s="1"/>
  <c r="G164" i="67"/>
  <c r="G165" i="67" s="1"/>
  <c r="D238" i="67" s="1"/>
  <c r="ET219" i="67"/>
  <c r="O154" i="67"/>
  <c r="O164" i="67"/>
  <c r="O165" i="67" s="1"/>
  <c r="D246" i="67" s="1"/>
  <c r="AU154" i="67"/>
  <c r="AU164" i="67"/>
  <c r="AU165" i="67" s="1"/>
  <c r="D278" i="67" s="1"/>
  <c r="H81" i="67"/>
  <c r="I50" i="67"/>
  <c r="AB164" i="67"/>
  <c r="AB165" i="67" s="1"/>
  <c r="D259" i="67" s="1"/>
  <c r="AB154" i="67"/>
  <c r="AA154" i="67"/>
  <c r="AA164" i="67"/>
  <c r="AA165" i="67" s="1"/>
  <c r="D258" i="67" s="1"/>
  <c r="Y164" i="67"/>
  <c r="Y165" i="67" s="1"/>
  <c r="D256" i="67" s="1"/>
  <c r="Y154" i="67"/>
  <c r="AZ164" i="67"/>
  <c r="AZ165" i="67" s="1"/>
  <c r="D283" i="67" s="1"/>
  <c r="AZ154" i="67"/>
  <c r="X164" i="67"/>
  <c r="X165" i="67" s="1"/>
  <c r="D255" i="67" s="1"/>
  <c r="X154" i="67"/>
  <c r="AD154" i="67"/>
  <c r="AD164" i="67"/>
  <c r="AD165" i="67" s="1"/>
  <c r="D261" i="67" s="1"/>
  <c r="C154" i="67"/>
  <c r="F158" i="67"/>
  <c r="C164" i="67"/>
  <c r="AI154" i="67"/>
  <c r="AI164" i="67"/>
  <c r="AI165" i="67" s="1"/>
  <c r="D266" i="67" s="1"/>
  <c r="J154" i="67"/>
  <c r="J164" i="67"/>
  <c r="J165" i="67" s="1"/>
  <c r="D241" i="67" s="1"/>
  <c r="AP154" i="67"/>
  <c r="AP164" i="67"/>
  <c r="AP165" i="67" s="1"/>
  <c r="D273" i="67" s="1"/>
  <c r="Q164" i="67"/>
  <c r="Q165" i="67" s="1"/>
  <c r="D248" i="67" s="1"/>
  <c r="Q154" i="67"/>
  <c r="AW164" i="67"/>
  <c r="AW165" i="67" s="1"/>
  <c r="D280" i="67" s="1"/>
  <c r="AW154" i="67"/>
  <c r="B187" i="67"/>
  <c r="B128" i="67"/>
  <c r="B90" i="67"/>
  <c r="AY154" i="67"/>
  <c r="AY164" i="67"/>
  <c r="AY165" i="67" s="1"/>
  <c r="D282" i="67" s="1"/>
  <c r="P164" i="67"/>
  <c r="P165" i="67" s="1"/>
  <c r="D247" i="67" s="1"/>
  <c r="P154" i="67"/>
  <c r="AV164" i="67"/>
  <c r="AV165" i="67" s="1"/>
  <c r="D279" i="67" s="1"/>
  <c r="AV154" i="67"/>
  <c r="F154" i="67"/>
  <c r="C237" i="67" s="1"/>
  <c r="F164" i="67"/>
  <c r="F165" i="67" s="1"/>
  <c r="D237" i="67" s="1"/>
  <c r="AM154" i="67"/>
  <c r="AM164" i="67"/>
  <c r="AM165" i="67" s="1"/>
  <c r="D270" i="67" s="1"/>
  <c r="N154" i="67"/>
  <c r="N164" i="67"/>
  <c r="N165" i="67" s="1"/>
  <c r="D245" i="67" s="1"/>
  <c r="U164" i="67"/>
  <c r="U165" i="67" s="1"/>
  <c r="D252" i="67" s="1"/>
  <c r="U154" i="67"/>
  <c r="B239" i="67"/>
  <c r="D164" i="67"/>
  <c r="D165" i="67" s="1"/>
  <c r="D235" i="67" s="1"/>
  <c r="D154" i="67"/>
  <c r="C235" i="67" s="1"/>
  <c r="AJ164" i="67"/>
  <c r="AJ165" i="67" s="1"/>
  <c r="D267" i="67" s="1"/>
  <c r="AJ154" i="67"/>
  <c r="AH154" i="67"/>
  <c r="AH164" i="67"/>
  <c r="AH165" i="67" s="1"/>
  <c r="D265" i="67" s="1"/>
  <c r="AN164" i="67"/>
  <c r="AN165" i="67" s="1"/>
  <c r="D271" i="67" s="1"/>
  <c r="AN154" i="67"/>
  <c r="W154" i="67"/>
  <c r="W164" i="67"/>
  <c r="W165" i="67" s="1"/>
  <c r="D254" i="67" s="1"/>
  <c r="E164" i="67"/>
  <c r="E165" i="67" s="1"/>
  <c r="D236" i="67" s="1"/>
  <c r="E154" i="67"/>
  <c r="C236" i="67" s="1"/>
  <c r="AK164" i="67"/>
  <c r="AK165" i="67" s="1"/>
  <c r="D268" i="67" s="1"/>
  <c r="AK154" i="67"/>
  <c r="T164" i="67"/>
  <c r="T165" i="67" s="1"/>
  <c r="D251" i="67" s="1"/>
  <c r="T154" i="67"/>
  <c r="AE154" i="67"/>
  <c r="AE164" i="67"/>
  <c r="AE165" i="67" s="1"/>
  <c r="D262" i="67" s="1"/>
  <c r="V154" i="67"/>
  <c r="V164" i="67"/>
  <c r="V165" i="67" s="1"/>
  <c r="D253" i="67" s="1"/>
  <c r="M164" i="67"/>
  <c r="M165" i="67" s="1"/>
  <c r="D244" i="67" s="1"/>
  <c r="M154" i="67"/>
  <c r="AS164" i="67"/>
  <c r="AS165" i="67" s="1"/>
  <c r="D276" i="67" s="1"/>
  <c r="AS154" i="67"/>
  <c r="R154" i="67"/>
  <c r="R164" i="67"/>
  <c r="R165" i="67" s="1"/>
  <c r="D249" i="67" s="1"/>
  <c r="H164" i="67"/>
  <c r="H165" i="67" s="1"/>
  <c r="D239" i="67" s="1"/>
  <c r="H154" i="67"/>
  <c r="AR164" i="67"/>
  <c r="AR165" i="67" s="1"/>
  <c r="D275" i="67" s="1"/>
  <c r="AR154" i="67"/>
  <c r="K154" i="67"/>
  <c r="K164" i="67"/>
  <c r="K165" i="67" s="1"/>
  <c r="D242" i="67" s="1"/>
  <c r="AQ154" i="67"/>
  <c r="AQ164" i="67"/>
  <c r="AQ165" i="67" s="1"/>
  <c r="D274" i="67" s="1"/>
  <c r="AX154" i="67"/>
  <c r="AX164" i="67"/>
  <c r="AX165" i="67" s="1"/>
  <c r="D281" i="67" s="1"/>
  <c r="I164" i="67"/>
  <c r="I165" i="67" s="1"/>
  <c r="D240" i="67" s="1"/>
  <c r="I154" i="67"/>
  <c r="AO164" i="67"/>
  <c r="AO165" i="67" s="1"/>
  <c r="D272" i="67" s="1"/>
  <c r="AO154" i="67"/>
  <c r="B186" i="67"/>
  <c r="B127" i="67"/>
  <c r="B89" i="67"/>
  <c r="AT154" i="67"/>
  <c r="AT164" i="67"/>
  <c r="AT165" i="67" s="1"/>
  <c r="D277" i="67" s="1"/>
  <c r="F282" i="67"/>
  <c r="EQ219" i="67"/>
  <c r="S154" i="67"/>
  <c r="S164" i="67"/>
  <c r="S165" i="67" s="1"/>
  <c r="D250" i="67" s="1"/>
  <c r="Z154" i="67"/>
  <c r="Z164" i="67"/>
  <c r="Z165" i="67" s="1"/>
  <c r="D257" i="67" s="1"/>
  <c r="AG164" i="67"/>
  <c r="AG165" i="67" s="1"/>
  <c r="D264" i="67" s="1"/>
  <c r="AG154" i="67"/>
  <c r="A57" i="67"/>
  <c r="BA56" i="67"/>
  <c r="B56" i="67"/>
  <c r="AF164" i="67"/>
  <c r="AF165" i="67" s="1"/>
  <c r="D263" i="67" s="1"/>
  <c r="AF154" i="67"/>
  <c r="S154" i="66"/>
  <c r="S164" i="66"/>
  <c r="S165" i="66" s="1"/>
  <c r="D250" i="66" s="1"/>
  <c r="R164" i="66"/>
  <c r="R165" i="66" s="1"/>
  <c r="D249" i="66" s="1"/>
  <c r="R154" i="66"/>
  <c r="M164" i="66"/>
  <c r="M165" i="66" s="1"/>
  <c r="D244" i="66" s="1"/>
  <c r="M154" i="66"/>
  <c r="AS164" i="66"/>
  <c r="AS165" i="66" s="1"/>
  <c r="D276" i="66" s="1"/>
  <c r="AS154" i="66"/>
  <c r="AV154" i="66"/>
  <c r="AV164" i="66"/>
  <c r="AV165" i="66" s="1"/>
  <c r="D279" i="66" s="1"/>
  <c r="H154" i="66"/>
  <c r="H164" i="66"/>
  <c r="H165" i="66" s="1"/>
  <c r="D239" i="66" s="1"/>
  <c r="N164" i="66"/>
  <c r="N165" i="66" s="1"/>
  <c r="D245" i="66" s="1"/>
  <c r="N154" i="66"/>
  <c r="AT164" i="66"/>
  <c r="AT165" i="66" s="1"/>
  <c r="D277" i="66" s="1"/>
  <c r="AT154" i="66"/>
  <c r="G154" i="66"/>
  <c r="C238" i="66" s="1"/>
  <c r="G164" i="66"/>
  <c r="G165" i="66" s="1"/>
  <c r="D238" i="66" s="1"/>
  <c r="AJ154" i="66"/>
  <c r="AJ164" i="66"/>
  <c r="AJ165" i="66" s="1"/>
  <c r="D267" i="66" s="1"/>
  <c r="Z164" i="66"/>
  <c r="Z165" i="66" s="1"/>
  <c r="D257" i="66" s="1"/>
  <c r="Z154" i="66"/>
  <c r="E164" i="66"/>
  <c r="E165" i="66" s="1"/>
  <c r="D236" i="66" s="1"/>
  <c r="E154" i="66"/>
  <c r="C236" i="66" s="1"/>
  <c r="AK164" i="66"/>
  <c r="AK165" i="66" s="1"/>
  <c r="D268" i="66" s="1"/>
  <c r="AK154" i="66"/>
  <c r="ET219" i="65"/>
  <c r="EQ219" i="65"/>
  <c r="DD219" i="65"/>
  <c r="AB154" i="66"/>
  <c r="AB164" i="66"/>
  <c r="AB165" i="66" s="1"/>
  <c r="D259" i="66" s="1"/>
  <c r="AY154" i="66"/>
  <c r="AY164" i="66"/>
  <c r="AY165" i="66" s="1"/>
  <c r="D282" i="66" s="1"/>
  <c r="F164" i="66"/>
  <c r="F165" i="66" s="1"/>
  <c r="D237" i="66" s="1"/>
  <c r="F154" i="66"/>
  <c r="C237" i="66" s="1"/>
  <c r="O154" i="66"/>
  <c r="O164" i="66"/>
  <c r="O165" i="66" s="1"/>
  <c r="D246" i="66" s="1"/>
  <c r="AU154" i="66"/>
  <c r="AU164" i="66"/>
  <c r="AU165" i="66" s="1"/>
  <c r="D278" i="66" s="1"/>
  <c r="Y164" i="66"/>
  <c r="Y165" i="66" s="1"/>
  <c r="D256" i="66" s="1"/>
  <c r="Y154" i="66"/>
  <c r="A57" i="66"/>
  <c r="BA56" i="66"/>
  <c r="B56" i="66"/>
  <c r="Q164" i="66"/>
  <c r="Q165" i="66" s="1"/>
  <c r="D248" i="66" s="1"/>
  <c r="Q154" i="66"/>
  <c r="T154" i="66"/>
  <c r="T164" i="66"/>
  <c r="T165" i="66" s="1"/>
  <c r="D251" i="66" s="1"/>
  <c r="K154" i="66"/>
  <c r="K164" i="66"/>
  <c r="K165" i="66" s="1"/>
  <c r="D242" i="66" s="1"/>
  <c r="AQ154" i="66"/>
  <c r="AQ164" i="66"/>
  <c r="AQ165" i="66" s="1"/>
  <c r="D274" i="66" s="1"/>
  <c r="AH164" i="66"/>
  <c r="AH165" i="66" s="1"/>
  <c r="D265" i="66" s="1"/>
  <c r="AH154" i="66"/>
  <c r="AC164" i="66"/>
  <c r="AC165" i="66" s="1"/>
  <c r="D260" i="66" s="1"/>
  <c r="AC154" i="66"/>
  <c r="AF154" i="66"/>
  <c r="AF164" i="66"/>
  <c r="AF165" i="66" s="1"/>
  <c r="D263" i="66" s="1"/>
  <c r="H81" i="66"/>
  <c r="I50" i="66"/>
  <c r="X154" i="66"/>
  <c r="X164" i="66"/>
  <c r="X165" i="66" s="1"/>
  <c r="D255" i="66" s="1"/>
  <c r="AD164" i="66"/>
  <c r="AD165" i="66" s="1"/>
  <c r="D261" i="66" s="1"/>
  <c r="AD154" i="66"/>
  <c r="AZ154" i="66"/>
  <c r="AZ164" i="66"/>
  <c r="AZ165" i="66" s="1"/>
  <c r="D283" i="66" s="1"/>
  <c r="J164" i="66"/>
  <c r="J165" i="66" s="1"/>
  <c r="D241" i="66" s="1"/>
  <c r="J154" i="66"/>
  <c r="AP164" i="66"/>
  <c r="AP165" i="66" s="1"/>
  <c r="D273" i="66" s="1"/>
  <c r="AP154" i="66"/>
  <c r="U164" i="66"/>
  <c r="U165" i="66" s="1"/>
  <c r="D252" i="66" s="1"/>
  <c r="U154" i="66"/>
  <c r="P154" i="66"/>
  <c r="P164" i="66"/>
  <c r="P165" i="66" s="1"/>
  <c r="D247" i="66" s="1"/>
  <c r="W154" i="66"/>
  <c r="W164" i="66"/>
  <c r="W165" i="66" s="1"/>
  <c r="D254" i="66" s="1"/>
  <c r="AW164" i="66"/>
  <c r="AW165" i="66" s="1"/>
  <c r="D280" i="66" s="1"/>
  <c r="AW154" i="66"/>
  <c r="B186" i="66"/>
  <c r="B127" i="66"/>
  <c r="B89" i="66"/>
  <c r="L154" i="66"/>
  <c r="L164" i="66"/>
  <c r="L165" i="66" s="1"/>
  <c r="D243" i="66" s="1"/>
  <c r="AR154" i="66"/>
  <c r="AR164" i="66"/>
  <c r="AR165" i="66" s="1"/>
  <c r="D275" i="66" s="1"/>
  <c r="C154" i="66"/>
  <c r="C164" i="66"/>
  <c r="F158" i="66"/>
  <c r="AI154" i="66"/>
  <c r="AI164" i="66"/>
  <c r="AI165" i="66" s="1"/>
  <c r="D266" i="66" s="1"/>
  <c r="AX164" i="66"/>
  <c r="AX165" i="66" s="1"/>
  <c r="D281" i="66" s="1"/>
  <c r="AX154" i="66"/>
  <c r="AL164" i="66"/>
  <c r="AL165" i="66" s="1"/>
  <c r="D269" i="66" s="1"/>
  <c r="AL154" i="66"/>
  <c r="AN154" i="66"/>
  <c r="AN164" i="66"/>
  <c r="AN165" i="66" s="1"/>
  <c r="D271" i="66" s="1"/>
  <c r="AE154" i="66"/>
  <c r="AE164" i="66"/>
  <c r="AE165" i="66" s="1"/>
  <c r="D262" i="66" s="1"/>
  <c r="I164" i="66"/>
  <c r="I165" i="66" s="1"/>
  <c r="D240" i="66" s="1"/>
  <c r="I154" i="66"/>
  <c r="AO164" i="66"/>
  <c r="AO165" i="66" s="1"/>
  <c r="D272" i="66" s="1"/>
  <c r="AO154" i="66"/>
  <c r="B187" i="66"/>
  <c r="B90" i="66"/>
  <c r="B128" i="66"/>
  <c r="V164" i="66"/>
  <c r="V165" i="66" s="1"/>
  <c r="D253" i="66" s="1"/>
  <c r="V154" i="66"/>
  <c r="AG164" i="66"/>
  <c r="AG165" i="66" s="1"/>
  <c r="D264" i="66" s="1"/>
  <c r="AG154" i="66"/>
  <c r="D154" i="66"/>
  <c r="C235" i="66" s="1"/>
  <c r="D164" i="66"/>
  <c r="D165" i="66" s="1"/>
  <c r="D235" i="66" s="1"/>
  <c r="AA154" i="66"/>
  <c r="AA164" i="66"/>
  <c r="AA165" i="66" s="1"/>
  <c r="D258" i="66" s="1"/>
  <c r="B239" i="66"/>
  <c r="AM154" i="66"/>
  <c r="AM164" i="66"/>
  <c r="AM165" i="66" s="1"/>
  <c r="D270" i="66" s="1"/>
  <c r="F268" i="65"/>
  <c r="DA219" i="65"/>
  <c r="AH154" i="65"/>
  <c r="AH164" i="65"/>
  <c r="AH165" i="65" s="1"/>
  <c r="D265" i="65" s="1"/>
  <c r="S154" i="65"/>
  <c r="S164" i="65"/>
  <c r="S165" i="65" s="1"/>
  <c r="D250" i="65" s="1"/>
  <c r="M164" i="65"/>
  <c r="M165" i="65" s="1"/>
  <c r="D244" i="65" s="1"/>
  <c r="M154" i="65"/>
  <c r="AD154" i="65"/>
  <c r="AD164" i="65"/>
  <c r="AD165" i="65" s="1"/>
  <c r="D261" i="65" s="1"/>
  <c r="AJ164" i="65"/>
  <c r="AJ165" i="65" s="1"/>
  <c r="D267" i="65" s="1"/>
  <c r="AJ154" i="65"/>
  <c r="AN164" i="65"/>
  <c r="AN165" i="65" s="1"/>
  <c r="D271" i="65" s="1"/>
  <c r="AN154" i="65"/>
  <c r="AU154" i="65"/>
  <c r="AU164" i="65"/>
  <c r="AU165" i="65" s="1"/>
  <c r="D278" i="65" s="1"/>
  <c r="F272" i="65"/>
  <c r="DM219" i="65"/>
  <c r="F154" i="65"/>
  <c r="C237" i="65" s="1"/>
  <c r="F164" i="65"/>
  <c r="F165" i="65" s="1"/>
  <c r="D237" i="65" s="1"/>
  <c r="AB164" i="65"/>
  <c r="AB165" i="65" s="1"/>
  <c r="D259" i="65" s="1"/>
  <c r="AB154" i="65"/>
  <c r="AI154" i="65"/>
  <c r="AI164" i="65"/>
  <c r="AI165" i="65" s="1"/>
  <c r="D266" i="65" s="1"/>
  <c r="U164" i="65"/>
  <c r="U165" i="65" s="1"/>
  <c r="D252" i="65" s="1"/>
  <c r="U154" i="65"/>
  <c r="B186" i="65"/>
  <c r="B127" i="65"/>
  <c r="B89" i="65"/>
  <c r="BT219" i="65"/>
  <c r="DP219" i="65"/>
  <c r="AG164" i="65"/>
  <c r="AG165" i="65" s="1"/>
  <c r="D264" i="65" s="1"/>
  <c r="AG154" i="65"/>
  <c r="AW164" i="65"/>
  <c r="AW165" i="65" s="1"/>
  <c r="D280" i="65" s="1"/>
  <c r="AW154" i="65"/>
  <c r="E164" i="65"/>
  <c r="E165" i="65" s="1"/>
  <c r="D236" i="65" s="1"/>
  <c r="E154" i="65"/>
  <c r="C236" i="65" s="1"/>
  <c r="D164" i="65"/>
  <c r="D165" i="65" s="1"/>
  <c r="D235" i="65" s="1"/>
  <c r="D154" i="65"/>
  <c r="C235" i="65" s="1"/>
  <c r="G154" i="65"/>
  <c r="C238" i="65" s="1"/>
  <c r="G164" i="65"/>
  <c r="G165" i="65" s="1"/>
  <c r="D238" i="65" s="1"/>
  <c r="AZ164" i="65"/>
  <c r="AZ165" i="65" s="1"/>
  <c r="D283" i="65" s="1"/>
  <c r="AZ154" i="65"/>
  <c r="AF164" i="65"/>
  <c r="AF165" i="65" s="1"/>
  <c r="D263" i="65" s="1"/>
  <c r="AF154" i="65"/>
  <c r="BA55" i="65"/>
  <c r="B55" i="65"/>
  <c r="A56" i="65"/>
  <c r="P164" i="65"/>
  <c r="P165" i="65" s="1"/>
  <c r="D247" i="65" s="1"/>
  <c r="P154" i="65"/>
  <c r="AE154" i="65"/>
  <c r="AE164" i="65"/>
  <c r="AE165" i="65" s="1"/>
  <c r="D262" i="65" s="1"/>
  <c r="AC164" i="65"/>
  <c r="AC165" i="65" s="1"/>
  <c r="D260" i="65" s="1"/>
  <c r="AC154" i="65"/>
  <c r="AS164" i="65"/>
  <c r="AS165" i="65" s="1"/>
  <c r="D276" i="65" s="1"/>
  <c r="AS154" i="65"/>
  <c r="Z154" i="65"/>
  <c r="Z164" i="65"/>
  <c r="Z165" i="65" s="1"/>
  <c r="D257" i="65" s="1"/>
  <c r="B239" i="65"/>
  <c r="AM154" i="65"/>
  <c r="AM164" i="65"/>
  <c r="AM165" i="65" s="1"/>
  <c r="D270" i="65" s="1"/>
  <c r="CI219" i="65"/>
  <c r="EE219" i="65"/>
  <c r="AY154" i="65"/>
  <c r="AY164" i="65"/>
  <c r="AY165" i="65" s="1"/>
  <c r="D282" i="65" s="1"/>
  <c r="O154" i="65"/>
  <c r="O164" i="65"/>
  <c r="O165" i="65" s="1"/>
  <c r="D246" i="65" s="1"/>
  <c r="Y164" i="65"/>
  <c r="Y165" i="65" s="1"/>
  <c r="D256" i="65" s="1"/>
  <c r="Y154" i="65"/>
  <c r="H164" i="65"/>
  <c r="H165" i="65" s="1"/>
  <c r="D239" i="65" s="1"/>
  <c r="H154" i="65"/>
  <c r="AX154" i="65"/>
  <c r="AX164" i="65"/>
  <c r="AX165" i="65" s="1"/>
  <c r="D281" i="65" s="1"/>
  <c r="F260" i="65"/>
  <c r="CC219" i="65"/>
  <c r="F276" i="65"/>
  <c r="DY219" i="65"/>
  <c r="N154" i="65"/>
  <c r="N164" i="65"/>
  <c r="N165" i="65" s="1"/>
  <c r="D245" i="65" s="1"/>
  <c r="AA154" i="65"/>
  <c r="AA164" i="65"/>
  <c r="AA165" i="65" s="1"/>
  <c r="D258" i="65" s="1"/>
  <c r="C154" i="65"/>
  <c r="F158" i="65"/>
  <c r="C164" i="65"/>
  <c r="AL154" i="65"/>
  <c r="AL164" i="65"/>
  <c r="AL165" i="65" s="1"/>
  <c r="D269" i="65" s="1"/>
  <c r="EH219" i="65"/>
  <c r="I50" i="65"/>
  <c r="H81" i="65"/>
  <c r="L164" i="65"/>
  <c r="L165" i="65" s="1"/>
  <c r="D243" i="65" s="1"/>
  <c r="L154" i="65"/>
  <c r="AQ154" i="65"/>
  <c r="AQ164" i="65"/>
  <c r="AQ165" i="65" s="1"/>
  <c r="D274" i="65" s="1"/>
  <c r="F264" i="65"/>
  <c r="CO219" i="65"/>
  <c r="F280" i="65"/>
  <c r="EK219" i="65"/>
  <c r="V154" i="65"/>
  <c r="V164" i="65"/>
  <c r="V165" i="65" s="1"/>
  <c r="D253" i="65" s="1"/>
  <c r="AP154" i="65"/>
  <c r="AP164" i="65"/>
  <c r="AP165" i="65" s="1"/>
  <c r="D273" i="65" s="1"/>
  <c r="AT154" i="65"/>
  <c r="AT164" i="65"/>
  <c r="AT165" i="65" s="1"/>
  <c r="D277" i="65" s="1"/>
  <c r="AV164" i="65"/>
  <c r="AV165" i="65" s="1"/>
  <c r="D279" i="65" s="1"/>
  <c r="AV154" i="65"/>
  <c r="CR219" i="65"/>
  <c r="EN216" i="65"/>
  <c r="AO164" i="65"/>
  <c r="AO165" i="65" s="1"/>
  <c r="D272" i="65" s="1"/>
  <c r="AO154" i="65"/>
  <c r="T164" i="65"/>
  <c r="T165" i="65" s="1"/>
  <c r="D251" i="65" s="1"/>
  <c r="T154" i="65"/>
  <c r="W154" i="65"/>
  <c r="W164" i="65"/>
  <c r="W165" i="65" s="1"/>
  <c r="D254" i="65" s="1"/>
  <c r="Q164" i="65"/>
  <c r="Q165" i="65" s="1"/>
  <c r="D248" i="65" s="1"/>
  <c r="Q154" i="65"/>
  <c r="AK164" i="65"/>
  <c r="AK165" i="65" s="1"/>
  <c r="D268" i="65" s="1"/>
  <c r="AK154" i="65"/>
  <c r="J154" i="65"/>
  <c r="J164" i="65"/>
  <c r="J165" i="65" s="1"/>
  <c r="D241" i="65" s="1"/>
  <c r="DG219" i="65"/>
  <c r="I164" i="65"/>
  <c r="I165" i="65" s="1"/>
  <c r="D240" i="65" s="1"/>
  <c r="I154" i="65"/>
  <c r="X164" i="65"/>
  <c r="X165" i="65" s="1"/>
  <c r="D255" i="65" s="1"/>
  <c r="X154" i="65"/>
  <c r="F281" i="65"/>
  <c r="EN219" i="65"/>
  <c r="K154" i="65"/>
  <c r="K164" i="65"/>
  <c r="K165" i="65" s="1"/>
  <c r="D242" i="65" s="1"/>
  <c r="R154" i="65"/>
  <c r="R164" i="65"/>
  <c r="R165" i="65" s="1"/>
  <c r="D249" i="65" s="1"/>
  <c r="AR164" i="65"/>
  <c r="AR165" i="65" s="1"/>
  <c r="D275" i="65" s="1"/>
  <c r="AR154" i="65"/>
  <c r="B127" i="41"/>
  <c r="BA55" i="41"/>
  <c r="B55" i="41"/>
  <c r="A56" i="41"/>
  <c r="E10" i="64"/>
  <c r="D163" i="41"/>
  <c r="AG155" i="41"/>
  <c r="B55" i="68" l="1"/>
  <c r="BA55" i="68"/>
  <c r="A56" i="68"/>
  <c r="B90" i="41"/>
  <c r="B187" i="41"/>
  <c r="B186" i="68"/>
  <c r="B127" i="68"/>
  <c r="B89" i="68"/>
  <c r="I280" i="73"/>
  <c r="I248" i="73"/>
  <c r="I263" i="73"/>
  <c r="I261" i="73"/>
  <c r="I252" i="73"/>
  <c r="I273" i="73"/>
  <c r="I241" i="73"/>
  <c r="B188" i="73"/>
  <c r="B129" i="73"/>
  <c r="B91" i="73"/>
  <c r="I253" i="73"/>
  <c r="I256" i="73"/>
  <c r="I267" i="73"/>
  <c r="I235" i="73"/>
  <c r="J235" i="73"/>
  <c r="I282" i="73"/>
  <c r="I258" i="73"/>
  <c r="C165" i="73"/>
  <c r="D234" i="73" s="1"/>
  <c r="C166" i="73"/>
  <c r="C167" i="73" s="1"/>
  <c r="I254" i="73"/>
  <c r="I274" i="73"/>
  <c r="I270" i="73"/>
  <c r="J238" i="73"/>
  <c r="I238" i="73"/>
  <c r="I255" i="73"/>
  <c r="I260" i="73"/>
  <c r="I243" i="73"/>
  <c r="C239" i="73"/>
  <c r="J239" i="73" s="1"/>
  <c r="B240" i="73"/>
  <c r="I281" i="73"/>
  <c r="I249" i="73"/>
  <c r="I264" i="73"/>
  <c r="I247" i="73"/>
  <c r="I277" i="73"/>
  <c r="I245" i="73"/>
  <c r="I268" i="73"/>
  <c r="I236" i="73"/>
  <c r="J236" i="73"/>
  <c r="I257" i="73"/>
  <c r="I269" i="73"/>
  <c r="J237" i="73"/>
  <c r="I237" i="73"/>
  <c r="I272" i="73"/>
  <c r="I240" i="73"/>
  <c r="I283" i="73"/>
  <c r="I251" i="73"/>
  <c r="G81" i="73"/>
  <c r="H50" i="73"/>
  <c r="I266" i="73"/>
  <c r="I250" i="73"/>
  <c r="C234" i="73"/>
  <c r="C155" i="73"/>
  <c r="C156" i="73" s="1"/>
  <c r="I279" i="73"/>
  <c r="I242" i="73"/>
  <c r="I278" i="73"/>
  <c r="I246" i="73"/>
  <c r="I275" i="73"/>
  <c r="I239" i="73"/>
  <c r="BA57" i="73"/>
  <c r="B57" i="73"/>
  <c r="A58" i="73"/>
  <c r="I262" i="73"/>
  <c r="I244" i="73"/>
  <c r="I271" i="73"/>
  <c r="I259" i="73"/>
  <c r="I276" i="73"/>
  <c r="I265" i="73"/>
  <c r="I258" i="72"/>
  <c r="I267" i="72"/>
  <c r="I240" i="72"/>
  <c r="I271" i="72"/>
  <c r="I274" i="72"/>
  <c r="C234" i="72"/>
  <c r="C155" i="72"/>
  <c r="C156" i="72" s="1"/>
  <c r="I248" i="72"/>
  <c r="BA56" i="72"/>
  <c r="B56" i="72"/>
  <c r="A57" i="72"/>
  <c r="I238" i="72"/>
  <c r="I282" i="72"/>
  <c r="I256" i="72"/>
  <c r="I265" i="72"/>
  <c r="I251" i="72"/>
  <c r="I247" i="72"/>
  <c r="I250" i="72"/>
  <c r="B239" i="72"/>
  <c r="C238" i="72"/>
  <c r="J238" i="72" s="1"/>
  <c r="I245" i="72"/>
  <c r="I283" i="72"/>
  <c r="I262" i="72"/>
  <c r="B187" i="72"/>
  <c r="B128" i="72"/>
  <c r="B90" i="72"/>
  <c r="I260" i="72"/>
  <c r="I277" i="72"/>
  <c r="I235" i="72"/>
  <c r="J235" i="72"/>
  <c r="I264" i="72"/>
  <c r="I273" i="72"/>
  <c r="I276" i="72"/>
  <c r="I253" i="72"/>
  <c r="I270" i="72"/>
  <c r="I246" i="72"/>
  <c r="I241" i="72"/>
  <c r="I275" i="72"/>
  <c r="C165" i="72"/>
  <c r="D234" i="72" s="1"/>
  <c r="C166" i="72"/>
  <c r="C167" i="72" s="1"/>
  <c r="I272" i="72"/>
  <c r="I257" i="72"/>
  <c r="I254" i="72"/>
  <c r="I242" i="72"/>
  <c r="I259" i="72"/>
  <c r="I239" i="72"/>
  <c r="I280" i="72"/>
  <c r="I281" i="72"/>
  <c r="I249" i="72"/>
  <c r="I263" i="72"/>
  <c r="I236" i="72"/>
  <c r="J236" i="72"/>
  <c r="I266" i="72"/>
  <c r="I278" i="72"/>
  <c r="I252" i="72"/>
  <c r="I261" i="72"/>
  <c r="I50" i="72"/>
  <c r="H81" i="72"/>
  <c r="I279" i="72"/>
  <c r="I268" i="72"/>
  <c r="I244" i="72"/>
  <c r="J237" i="72"/>
  <c r="I237" i="72"/>
  <c r="I269" i="72"/>
  <c r="I243" i="72"/>
  <c r="I255" i="72"/>
  <c r="I270" i="71"/>
  <c r="I238" i="71"/>
  <c r="I257" i="71"/>
  <c r="I240" i="71"/>
  <c r="I251" i="71"/>
  <c r="I252" i="71"/>
  <c r="I282" i="71"/>
  <c r="I250" i="71"/>
  <c r="C234" i="71"/>
  <c r="C155" i="71"/>
  <c r="C156" i="71" s="1"/>
  <c r="I248" i="71"/>
  <c r="I263" i="71"/>
  <c r="I261" i="71"/>
  <c r="I237" i="71"/>
  <c r="J237" i="71"/>
  <c r="I259" i="71"/>
  <c r="I269" i="71"/>
  <c r="I275" i="71"/>
  <c r="I247" i="71"/>
  <c r="I262" i="71"/>
  <c r="I265" i="71"/>
  <c r="H81" i="71"/>
  <c r="I50" i="71"/>
  <c r="I279" i="71"/>
  <c r="I264" i="71"/>
  <c r="I239" i="71"/>
  <c r="I258" i="71"/>
  <c r="I268" i="71"/>
  <c r="I255" i="71"/>
  <c r="I254" i="71"/>
  <c r="I273" i="71"/>
  <c r="I241" i="71"/>
  <c r="A56" i="71"/>
  <c r="BA55" i="71"/>
  <c r="B55" i="71"/>
  <c r="J235" i="71"/>
  <c r="I235" i="71"/>
  <c r="I271" i="71"/>
  <c r="I266" i="71"/>
  <c r="C165" i="71"/>
  <c r="D234" i="71" s="1"/>
  <c r="C166" i="71"/>
  <c r="C167" i="71" s="1"/>
  <c r="I280" i="71"/>
  <c r="I245" i="71"/>
  <c r="I244" i="71"/>
  <c r="I272" i="71"/>
  <c r="I277" i="71"/>
  <c r="I253" i="71"/>
  <c r="I260" i="71"/>
  <c r="I276" i="71"/>
  <c r="B186" i="71"/>
  <c r="B127" i="71"/>
  <c r="B89" i="71"/>
  <c r="B239" i="71"/>
  <c r="C238" i="71"/>
  <c r="J238" i="71" s="1"/>
  <c r="I236" i="71"/>
  <c r="J236" i="71"/>
  <c r="I278" i="71"/>
  <c r="I246" i="71"/>
  <c r="I249" i="71"/>
  <c r="I243" i="71"/>
  <c r="I283" i="71"/>
  <c r="I256" i="71"/>
  <c r="I267" i="71"/>
  <c r="I281" i="71"/>
  <c r="I274" i="71"/>
  <c r="I242" i="71"/>
  <c r="I248" i="70"/>
  <c r="J236" i="70"/>
  <c r="I236" i="70"/>
  <c r="I255" i="70"/>
  <c r="I266" i="70"/>
  <c r="I249" i="70"/>
  <c r="I253" i="70"/>
  <c r="I50" i="70"/>
  <c r="H81" i="70"/>
  <c r="I283" i="70"/>
  <c r="I245" i="70"/>
  <c r="I238" i="70"/>
  <c r="I237" i="70"/>
  <c r="J237" i="70"/>
  <c r="I257" i="70"/>
  <c r="I282" i="70"/>
  <c r="I246" i="70"/>
  <c r="I261" i="70"/>
  <c r="I267" i="70"/>
  <c r="I235" i="70"/>
  <c r="J235" i="70"/>
  <c r="I240" i="70"/>
  <c r="I258" i="70"/>
  <c r="I273" i="70"/>
  <c r="I278" i="70"/>
  <c r="I281" i="70"/>
  <c r="C234" i="70"/>
  <c r="C155" i="70"/>
  <c r="C156" i="70" s="1"/>
  <c r="B54" i="70"/>
  <c r="A55" i="70"/>
  <c r="BA54" i="70"/>
  <c r="I243" i="70"/>
  <c r="I244" i="70"/>
  <c r="I271" i="70"/>
  <c r="I247" i="70"/>
  <c r="I280" i="70"/>
  <c r="I268" i="70"/>
  <c r="I239" i="70"/>
  <c r="I260" i="70"/>
  <c r="I264" i="70"/>
  <c r="I252" i="70"/>
  <c r="I275" i="70"/>
  <c r="C166" i="70"/>
  <c r="C167" i="70" s="1"/>
  <c r="C165" i="70"/>
  <c r="D234" i="70" s="1"/>
  <c r="B185" i="70"/>
  <c r="B126" i="70"/>
  <c r="B88" i="70"/>
  <c r="I277" i="70"/>
  <c r="I254" i="70"/>
  <c r="I265" i="70"/>
  <c r="I269" i="70"/>
  <c r="I262" i="70"/>
  <c r="I274" i="70"/>
  <c r="I251" i="70"/>
  <c r="I272" i="70"/>
  <c r="I242" i="70"/>
  <c r="I241" i="70"/>
  <c r="B239" i="70"/>
  <c r="C238" i="70"/>
  <c r="J238" i="70" s="1"/>
  <c r="I270" i="70"/>
  <c r="I250" i="70"/>
  <c r="I279" i="70"/>
  <c r="I259" i="70"/>
  <c r="I256" i="70"/>
  <c r="I276" i="70"/>
  <c r="I263" i="70"/>
  <c r="I269" i="69"/>
  <c r="I251" i="69"/>
  <c r="I236" i="69"/>
  <c r="J236" i="69"/>
  <c r="I257" i="69"/>
  <c r="I277" i="69"/>
  <c r="I274" i="69"/>
  <c r="I279" i="69"/>
  <c r="I255" i="69"/>
  <c r="I246" i="69"/>
  <c r="I250" i="69"/>
  <c r="I243" i="69"/>
  <c r="I270" i="69"/>
  <c r="C166" i="69"/>
  <c r="C167" i="69" s="1"/>
  <c r="C165" i="69"/>
  <c r="D234" i="69" s="1"/>
  <c r="I267" i="69"/>
  <c r="I254" i="69"/>
  <c r="I248" i="69"/>
  <c r="I276" i="69"/>
  <c r="B239" i="69"/>
  <c r="C238" i="69"/>
  <c r="J238" i="69" s="1"/>
  <c r="I258" i="69"/>
  <c r="I271" i="69"/>
  <c r="I278" i="69"/>
  <c r="I275" i="69"/>
  <c r="I240" i="69"/>
  <c r="I272" i="69"/>
  <c r="I50" i="69"/>
  <c r="H81" i="69"/>
  <c r="I245" i="69"/>
  <c r="I247" i="69"/>
  <c r="I264" i="69"/>
  <c r="J237" i="69"/>
  <c r="I237" i="69"/>
  <c r="I235" i="69"/>
  <c r="J235" i="69"/>
  <c r="I280" i="69"/>
  <c r="I252" i="69"/>
  <c r="I260" i="69"/>
  <c r="I268" i="69"/>
  <c r="I273" i="69"/>
  <c r="I261" i="69"/>
  <c r="I263" i="69"/>
  <c r="I239" i="69"/>
  <c r="I282" i="69"/>
  <c r="I241" i="69"/>
  <c r="A57" i="69"/>
  <c r="BA56" i="69"/>
  <c r="B56" i="69"/>
  <c r="I283" i="69"/>
  <c r="I238" i="69"/>
  <c r="I256" i="69"/>
  <c r="I266" i="69"/>
  <c r="I262" i="69"/>
  <c r="I259" i="69"/>
  <c r="I249" i="69"/>
  <c r="I253" i="69"/>
  <c r="I244" i="69"/>
  <c r="I242" i="69"/>
  <c r="I265" i="69"/>
  <c r="C234" i="69"/>
  <c r="C155" i="69"/>
  <c r="C156" i="69" s="1"/>
  <c r="B187" i="69"/>
  <c r="B128" i="69"/>
  <c r="B90" i="69"/>
  <c r="I281" i="69"/>
  <c r="I253" i="68"/>
  <c r="J235" i="68"/>
  <c r="I235" i="68"/>
  <c r="I271" i="68"/>
  <c r="I277" i="68"/>
  <c r="I262" i="68"/>
  <c r="I281" i="68"/>
  <c r="I254" i="68"/>
  <c r="I257" i="68"/>
  <c r="I255" i="68"/>
  <c r="I238" i="68"/>
  <c r="I242" i="68"/>
  <c r="I278" i="68"/>
  <c r="I243" i="68"/>
  <c r="I265" i="68"/>
  <c r="I256" i="68"/>
  <c r="I260" i="68"/>
  <c r="I248" i="68"/>
  <c r="B239" i="68"/>
  <c r="C238" i="68"/>
  <c r="J238" i="68" s="1"/>
  <c r="I249" i="68"/>
  <c r="I279" i="68"/>
  <c r="I240" i="68"/>
  <c r="I276" i="68"/>
  <c r="I264" i="68"/>
  <c r="I270" i="68"/>
  <c r="I241" i="68"/>
  <c r="I239" i="68"/>
  <c r="J50" i="68"/>
  <c r="I81" i="68"/>
  <c r="I250" i="68"/>
  <c r="J236" i="68"/>
  <c r="I236" i="68"/>
  <c r="I267" i="68"/>
  <c r="I245" i="68"/>
  <c r="I259" i="68"/>
  <c r="I247" i="68"/>
  <c r="I237" i="68"/>
  <c r="J237" i="68"/>
  <c r="I251" i="68"/>
  <c r="I258" i="68"/>
  <c r="I269" i="68"/>
  <c r="I283" i="68"/>
  <c r="I261" i="68"/>
  <c r="I246" i="68"/>
  <c r="I263" i="68"/>
  <c r="I252" i="68"/>
  <c r="C234" i="68"/>
  <c r="C155" i="68"/>
  <c r="C156" i="68" s="1"/>
  <c r="I280" i="68"/>
  <c r="I268" i="68"/>
  <c r="I266" i="68"/>
  <c r="I272" i="68"/>
  <c r="I244" i="68"/>
  <c r="I273" i="68"/>
  <c r="I274" i="68"/>
  <c r="I275" i="68"/>
  <c r="I282" i="68"/>
  <c r="C166" i="68"/>
  <c r="C167" i="68" s="1"/>
  <c r="C165" i="68"/>
  <c r="D234" i="68" s="1"/>
  <c r="I257" i="67"/>
  <c r="I272" i="67"/>
  <c r="I239" i="67"/>
  <c r="I276" i="67"/>
  <c r="I251" i="67"/>
  <c r="J236" i="67"/>
  <c r="I236" i="67"/>
  <c r="I271" i="67"/>
  <c r="I267" i="67"/>
  <c r="I245" i="67"/>
  <c r="J237" i="67"/>
  <c r="I237" i="67"/>
  <c r="I280" i="67"/>
  <c r="I261" i="67"/>
  <c r="I258" i="67"/>
  <c r="J50" i="67"/>
  <c r="I81" i="67"/>
  <c r="I246" i="67"/>
  <c r="I260" i="67"/>
  <c r="B57" i="67"/>
  <c r="A58" i="67"/>
  <c r="BA57" i="67"/>
  <c r="I274" i="67"/>
  <c r="I249" i="67"/>
  <c r="I262" i="67"/>
  <c r="I254" i="67"/>
  <c r="I265" i="67"/>
  <c r="I247" i="67"/>
  <c r="I241" i="67"/>
  <c r="C165" i="67"/>
  <c r="D234" i="67" s="1"/>
  <c r="C166" i="67"/>
  <c r="C167" i="67" s="1"/>
  <c r="I283" i="67"/>
  <c r="I269" i="67"/>
  <c r="I263" i="67"/>
  <c r="I250" i="67"/>
  <c r="I277" i="67"/>
  <c r="I240" i="67"/>
  <c r="I275" i="67"/>
  <c r="I244" i="67"/>
  <c r="I268" i="67"/>
  <c r="J235" i="67"/>
  <c r="I235" i="67"/>
  <c r="I270" i="67"/>
  <c r="I282" i="67"/>
  <c r="I248" i="67"/>
  <c r="I278" i="67"/>
  <c r="I243" i="67"/>
  <c r="B188" i="67"/>
  <c r="B129" i="67"/>
  <c r="B91" i="67"/>
  <c r="I264" i="67"/>
  <c r="I281" i="67"/>
  <c r="I242" i="67"/>
  <c r="I253" i="67"/>
  <c r="B240" i="67"/>
  <c r="C239" i="67"/>
  <c r="J239" i="67" s="1"/>
  <c r="I252" i="67"/>
  <c r="I279" i="67"/>
  <c r="I273" i="67"/>
  <c r="I266" i="67"/>
  <c r="C234" i="67"/>
  <c r="C155" i="67"/>
  <c r="C156" i="67" s="1"/>
  <c r="I255" i="67"/>
  <c r="I256" i="67"/>
  <c r="I259" i="67"/>
  <c r="I238" i="67"/>
  <c r="J238" i="67"/>
  <c r="J235" i="66"/>
  <c r="I235" i="66"/>
  <c r="I240" i="66"/>
  <c r="I281" i="66"/>
  <c r="C165" i="66"/>
  <c r="D234" i="66" s="1"/>
  <c r="C166" i="66"/>
  <c r="C167" i="66" s="1"/>
  <c r="I243" i="66"/>
  <c r="I252" i="66"/>
  <c r="I241" i="66"/>
  <c r="I261" i="66"/>
  <c r="I260" i="66"/>
  <c r="I278" i="66"/>
  <c r="I259" i="66"/>
  <c r="J236" i="66"/>
  <c r="I236" i="66"/>
  <c r="I277" i="66"/>
  <c r="I276" i="66"/>
  <c r="I249" i="66"/>
  <c r="I270" i="66"/>
  <c r="I253" i="66"/>
  <c r="I262" i="66"/>
  <c r="I266" i="66"/>
  <c r="C234" i="66"/>
  <c r="C155" i="66"/>
  <c r="C156" i="66" s="1"/>
  <c r="I247" i="66"/>
  <c r="I283" i="66"/>
  <c r="I255" i="66"/>
  <c r="I263" i="66"/>
  <c r="I242" i="66"/>
  <c r="B57" i="66"/>
  <c r="A58" i="66"/>
  <c r="BA57" i="66"/>
  <c r="I237" i="66"/>
  <c r="J237" i="66"/>
  <c r="I238" i="66"/>
  <c r="J238" i="66"/>
  <c r="I279" i="66"/>
  <c r="I250" i="66"/>
  <c r="I258" i="66"/>
  <c r="I272" i="66"/>
  <c r="I269" i="66"/>
  <c r="I275" i="66"/>
  <c r="I280" i="66"/>
  <c r="I273" i="66"/>
  <c r="I265" i="66"/>
  <c r="I248" i="66"/>
  <c r="I246" i="66"/>
  <c r="I282" i="66"/>
  <c r="I268" i="66"/>
  <c r="I257" i="66"/>
  <c r="I245" i="66"/>
  <c r="I244" i="66"/>
  <c r="B240" i="66"/>
  <c r="C239" i="66"/>
  <c r="J239" i="66" s="1"/>
  <c r="I264" i="66"/>
  <c r="I271" i="66"/>
  <c r="I254" i="66"/>
  <c r="J50" i="66"/>
  <c r="I81" i="66"/>
  <c r="I274" i="66"/>
  <c r="I251" i="66"/>
  <c r="B188" i="66"/>
  <c r="B129" i="66"/>
  <c r="B91" i="66"/>
  <c r="I256" i="66"/>
  <c r="I267" i="66"/>
  <c r="I239" i="66"/>
  <c r="I240" i="65"/>
  <c r="I273" i="65"/>
  <c r="I274" i="65"/>
  <c r="I258" i="65"/>
  <c r="I281" i="65"/>
  <c r="I239" i="65"/>
  <c r="I262" i="65"/>
  <c r="A57" i="65"/>
  <c r="BA56" i="65"/>
  <c r="B56" i="65"/>
  <c r="I263" i="65"/>
  <c r="I236" i="65"/>
  <c r="J236" i="65"/>
  <c r="I264" i="65"/>
  <c r="I266" i="65"/>
  <c r="J237" i="65"/>
  <c r="I237" i="65"/>
  <c r="I278" i="65"/>
  <c r="I265" i="65"/>
  <c r="I241" i="65"/>
  <c r="I254" i="65"/>
  <c r="I242" i="65"/>
  <c r="I268" i="65"/>
  <c r="I272" i="65"/>
  <c r="I279" i="65"/>
  <c r="J50" i="65"/>
  <c r="I81" i="65"/>
  <c r="C165" i="65"/>
  <c r="D234" i="65" s="1"/>
  <c r="C166" i="65"/>
  <c r="C167" i="65" s="1"/>
  <c r="I282" i="65"/>
  <c r="I270" i="65"/>
  <c r="C239" i="65"/>
  <c r="J239" i="65" s="1"/>
  <c r="B240" i="65"/>
  <c r="I276" i="65"/>
  <c r="B187" i="65"/>
  <c r="B128" i="65"/>
  <c r="B90" i="65"/>
  <c r="I267" i="65"/>
  <c r="I244" i="65"/>
  <c r="I275" i="65"/>
  <c r="I245" i="65"/>
  <c r="I256" i="65"/>
  <c r="I257" i="65"/>
  <c r="I283" i="65"/>
  <c r="J235" i="65"/>
  <c r="I235" i="65"/>
  <c r="I280" i="65"/>
  <c r="I261" i="65"/>
  <c r="I250" i="65"/>
  <c r="I255" i="65"/>
  <c r="I277" i="65"/>
  <c r="I253" i="65"/>
  <c r="I249" i="65"/>
  <c r="I248" i="65"/>
  <c r="I251" i="65"/>
  <c r="I243" i="65"/>
  <c r="I269" i="65"/>
  <c r="C234" i="65"/>
  <c r="C155" i="65"/>
  <c r="C156" i="65" s="1"/>
  <c r="I246" i="65"/>
  <c r="I260" i="65"/>
  <c r="I247" i="65"/>
  <c r="J238" i="65"/>
  <c r="I238" i="65"/>
  <c r="I252" i="65"/>
  <c r="I259" i="65"/>
  <c r="I271" i="65"/>
  <c r="B128" i="41"/>
  <c r="BA56" i="41"/>
  <c r="B56" i="41"/>
  <c r="A57" i="41"/>
  <c r="AQ155" i="41"/>
  <c r="ET87" i="41"/>
  <c r="ET184" i="41" s="1"/>
  <c r="EU87" i="41"/>
  <c r="EU184" i="41" s="1"/>
  <c r="EV87" i="41"/>
  <c r="EV184" i="41" s="1"/>
  <c r="ET88" i="41"/>
  <c r="ET185" i="41" s="1"/>
  <c r="EU88" i="41"/>
  <c r="EU185" i="41" s="1"/>
  <c r="EV88" i="41"/>
  <c r="EV185" i="41" s="1"/>
  <c r="ET89" i="41"/>
  <c r="ET186" i="41" s="1"/>
  <c r="EU89" i="41"/>
  <c r="EU186" i="41" s="1"/>
  <c r="EV89" i="41"/>
  <c r="EV186" i="41" s="1"/>
  <c r="ET90" i="41"/>
  <c r="ET187" i="41" s="1"/>
  <c r="EU90" i="41"/>
  <c r="EU187" i="41" s="1"/>
  <c r="EV90" i="41"/>
  <c r="EV187" i="41" s="1"/>
  <c r="ET91" i="41"/>
  <c r="ET188" i="41" s="1"/>
  <c r="EU91" i="41"/>
  <c r="EU188" i="41" s="1"/>
  <c r="EV91" i="41"/>
  <c r="EV188" i="41" s="1"/>
  <c r="ET92" i="41"/>
  <c r="ET189" i="41" s="1"/>
  <c r="EU92" i="41"/>
  <c r="EU189" i="41" s="1"/>
  <c r="EV92" i="41"/>
  <c r="EV189" i="41" s="1"/>
  <c r="ET93" i="41"/>
  <c r="ET190" i="41" s="1"/>
  <c r="EU93" i="41"/>
  <c r="EU190" i="41" s="1"/>
  <c r="EV93" i="41"/>
  <c r="EV190" i="41" s="1"/>
  <c r="ET94" i="41"/>
  <c r="ET191" i="41" s="1"/>
  <c r="EU94" i="41"/>
  <c r="EU191" i="41" s="1"/>
  <c r="EV94" i="41"/>
  <c r="EV191" i="41" s="1"/>
  <c r="ET95" i="41"/>
  <c r="ET192" i="41" s="1"/>
  <c r="EU95" i="41"/>
  <c r="EU192" i="41" s="1"/>
  <c r="EV95" i="41"/>
  <c r="EV192" i="41" s="1"/>
  <c r="ET96" i="41"/>
  <c r="ET193" i="41" s="1"/>
  <c r="EU96" i="41"/>
  <c r="EU193" i="41" s="1"/>
  <c r="EV96" i="41"/>
  <c r="EV193" i="41" s="1"/>
  <c r="ET97" i="41"/>
  <c r="ET194" i="41" s="1"/>
  <c r="EU97" i="41"/>
  <c r="EU194" i="41" s="1"/>
  <c r="EV97" i="41"/>
  <c r="EV194" i="41" s="1"/>
  <c r="ET98" i="41"/>
  <c r="ET195" i="41" s="1"/>
  <c r="EU98" i="41"/>
  <c r="EU195" i="41" s="1"/>
  <c r="EV98" i="41"/>
  <c r="EV195" i="41" s="1"/>
  <c r="ET99" i="41"/>
  <c r="ET196" i="41" s="1"/>
  <c r="EU99" i="41"/>
  <c r="EU196" i="41" s="1"/>
  <c r="EV99" i="41"/>
  <c r="EV196" i="41" s="1"/>
  <c r="ET100" i="41"/>
  <c r="ET197" i="41" s="1"/>
  <c r="EU100" i="41"/>
  <c r="EU197" i="41" s="1"/>
  <c r="EV100" i="41"/>
  <c r="EV197" i="41" s="1"/>
  <c r="ET101" i="41"/>
  <c r="ET198" i="41" s="1"/>
  <c r="EU101" i="41"/>
  <c r="EU198" i="41" s="1"/>
  <c r="EV101" i="41"/>
  <c r="EV198" i="41" s="1"/>
  <c r="ET102" i="41"/>
  <c r="ET199" i="41" s="1"/>
  <c r="EU102" i="41"/>
  <c r="EU199" i="41" s="1"/>
  <c r="EV102" i="41"/>
  <c r="EV199" i="41" s="1"/>
  <c r="ET103" i="41"/>
  <c r="ET200" i="41" s="1"/>
  <c r="EU103" i="41"/>
  <c r="EU200" i="41" s="1"/>
  <c r="EV103" i="41"/>
  <c r="EV200" i="41" s="1"/>
  <c r="ET104" i="41"/>
  <c r="ET201" i="41" s="1"/>
  <c r="EU104" i="41"/>
  <c r="EU201" i="41" s="1"/>
  <c r="EV104" i="41"/>
  <c r="EV201" i="41" s="1"/>
  <c r="ET105" i="41"/>
  <c r="ET202" i="41" s="1"/>
  <c r="EU105" i="41"/>
  <c r="EU202" i="41" s="1"/>
  <c r="EV105" i="41"/>
  <c r="EV202" i="41" s="1"/>
  <c r="ET106" i="41"/>
  <c r="ET203" i="41" s="1"/>
  <c r="EU106" i="41"/>
  <c r="EU203" i="41" s="1"/>
  <c r="EV106" i="41"/>
  <c r="EV203" i="41" s="1"/>
  <c r="ET107" i="41"/>
  <c r="ET204" i="41" s="1"/>
  <c r="EU107" i="41"/>
  <c r="EU204" i="41" s="1"/>
  <c r="EV107" i="41"/>
  <c r="EV204" i="41" s="1"/>
  <c r="ET108" i="41"/>
  <c r="ET205" i="41" s="1"/>
  <c r="EU108" i="41"/>
  <c r="EU205" i="41" s="1"/>
  <c r="EV108" i="41"/>
  <c r="EV205" i="41" s="1"/>
  <c r="ET109" i="41"/>
  <c r="ET206" i="41" s="1"/>
  <c r="EU109" i="41"/>
  <c r="EU206" i="41" s="1"/>
  <c r="EV109" i="41"/>
  <c r="EV206" i="41" s="1"/>
  <c r="ET110" i="41"/>
  <c r="ET207" i="41" s="1"/>
  <c r="EU110" i="41"/>
  <c r="EU207" i="41" s="1"/>
  <c r="EV110" i="41"/>
  <c r="EV207" i="41" s="1"/>
  <c r="ET111" i="41"/>
  <c r="ET208" i="41" s="1"/>
  <c r="EU111" i="41"/>
  <c r="EU208" i="41" s="1"/>
  <c r="EV111" i="41"/>
  <c r="EV208" i="41" s="1"/>
  <c r="ET112" i="41"/>
  <c r="ET209" i="41" s="1"/>
  <c r="EU112" i="41"/>
  <c r="EU209" i="41" s="1"/>
  <c r="EV112" i="41"/>
  <c r="EV209" i="41" s="1"/>
  <c r="ET113" i="41"/>
  <c r="ET210" i="41" s="1"/>
  <c r="EU113" i="41"/>
  <c r="EU210" i="41" s="1"/>
  <c r="EV113" i="41"/>
  <c r="EV210" i="41" s="1"/>
  <c r="ET114" i="41"/>
  <c r="ET211" i="41" s="1"/>
  <c r="EU114" i="41"/>
  <c r="EU211" i="41" s="1"/>
  <c r="EV114" i="41"/>
  <c r="EV211" i="41" s="1"/>
  <c r="ET115" i="41"/>
  <c r="ET212" i="41" s="1"/>
  <c r="EU115" i="41"/>
  <c r="EU212" i="41" s="1"/>
  <c r="EV115" i="41"/>
  <c r="EV212" i="41" s="1"/>
  <c r="EV86" i="41"/>
  <c r="EV183" i="41" s="1"/>
  <c r="EU86" i="41"/>
  <c r="EU183" i="41" s="1"/>
  <c r="ET86" i="41"/>
  <c r="ET183" i="41" s="1"/>
  <c r="EQ87" i="41"/>
  <c r="EQ184" i="41" s="1"/>
  <c r="ER87" i="41"/>
  <c r="ER184" i="41" s="1"/>
  <c r="ES87" i="41"/>
  <c r="ES184" i="41" s="1"/>
  <c r="EQ88" i="41"/>
  <c r="EQ185" i="41" s="1"/>
  <c r="ER88" i="41"/>
  <c r="ER185" i="41" s="1"/>
  <c r="ES88" i="41"/>
  <c r="ES185" i="41" s="1"/>
  <c r="EQ89" i="41"/>
  <c r="EQ186" i="41" s="1"/>
  <c r="ER89" i="41"/>
  <c r="ER186" i="41" s="1"/>
  <c r="ES89" i="41"/>
  <c r="ES186" i="41" s="1"/>
  <c r="EQ90" i="41"/>
  <c r="EQ187" i="41" s="1"/>
  <c r="ER90" i="41"/>
  <c r="ER187" i="41" s="1"/>
  <c r="ES90" i="41"/>
  <c r="ES187" i="41" s="1"/>
  <c r="EQ91" i="41"/>
  <c r="EQ188" i="41" s="1"/>
  <c r="ER91" i="41"/>
  <c r="ER188" i="41" s="1"/>
  <c r="ES91" i="41"/>
  <c r="ES188" i="41" s="1"/>
  <c r="EQ92" i="41"/>
  <c r="EQ189" i="41" s="1"/>
  <c r="ER92" i="41"/>
  <c r="ER189" i="41" s="1"/>
  <c r="ES92" i="41"/>
  <c r="ES189" i="41" s="1"/>
  <c r="EQ93" i="41"/>
  <c r="EQ190" i="41" s="1"/>
  <c r="ER93" i="41"/>
  <c r="ER190" i="41" s="1"/>
  <c r="ES93" i="41"/>
  <c r="ES190" i="41" s="1"/>
  <c r="EQ94" i="41"/>
  <c r="EQ191" i="41" s="1"/>
  <c r="ER94" i="41"/>
  <c r="ER191" i="41" s="1"/>
  <c r="ES94" i="41"/>
  <c r="ES191" i="41" s="1"/>
  <c r="EQ95" i="41"/>
  <c r="EQ192" i="41" s="1"/>
  <c r="ER95" i="41"/>
  <c r="ER192" i="41" s="1"/>
  <c r="ES95" i="41"/>
  <c r="ES192" i="41" s="1"/>
  <c r="EQ96" i="41"/>
  <c r="EQ193" i="41" s="1"/>
  <c r="ER96" i="41"/>
  <c r="ER193" i="41" s="1"/>
  <c r="ES96" i="41"/>
  <c r="ES193" i="41" s="1"/>
  <c r="EQ97" i="41"/>
  <c r="EQ194" i="41" s="1"/>
  <c r="ER97" i="41"/>
  <c r="ER194" i="41" s="1"/>
  <c r="ES97" i="41"/>
  <c r="ES194" i="41" s="1"/>
  <c r="EQ98" i="41"/>
  <c r="EQ195" i="41" s="1"/>
  <c r="ER98" i="41"/>
  <c r="ER195" i="41" s="1"/>
  <c r="ES98" i="41"/>
  <c r="ES195" i="41" s="1"/>
  <c r="EQ99" i="41"/>
  <c r="EQ196" i="41" s="1"/>
  <c r="ER99" i="41"/>
  <c r="ER196" i="41" s="1"/>
  <c r="ES99" i="41"/>
  <c r="ES196" i="41" s="1"/>
  <c r="EQ100" i="41"/>
  <c r="EQ197" i="41" s="1"/>
  <c r="ER100" i="41"/>
  <c r="ER197" i="41" s="1"/>
  <c r="ES100" i="41"/>
  <c r="ES197" i="41" s="1"/>
  <c r="EQ101" i="41"/>
  <c r="EQ198" i="41" s="1"/>
  <c r="ER101" i="41"/>
  <c r="ER198" i="41" s="1"/>
  <c r="ES101" i="41"/>
  <c r="ES198" i="41" s="1"/>
  <c r="EQ102" i="41"/>
  <c r="EQ199" i="41" s="1"/>
  <c r="ER102" i="41"/>
  <c r="ER199" i="41" s="1"/>
  <c r="ES102" i="41"/>
  <c r="ES199" i="41" s="1"/>
  <c r="EQ103" i="41"/>
  <c r="EQ200" i="41" s="1"/>
  <c r="ER103" i="41"/>
  <c r="ER200" i="41" s="1"/>
  <c r="ES103" i="41"/>
  <c r="ES200" i="41" s="1"/>
  <c r="EQ104" i="41"/>
  <c r="EQ201" i="41" s="1"/>
  <c r="ER104" i="41"/>
  <c r="ER201" i="41" s="1"/>
  <c r="ES104" i="41"/>
  <c r="ES201" i="41" s="1"/>
  <c r="EQ105" i="41"/>
  <c r="EQ202" i="41" s="1"/>
  <c r="ER105" i="41"/>
  <c r="ER202" i="41" s="1"/>
  <c r="ES105" i="41"/>
  <c r="ES202" i="41" s="1"/>
  <c r="EQ106" i="41"/>
  <c r="EQ203" i="41" s="1"/>
  <c r="ER106" i="41"/>
  <c r="ER203" i="41" s="1"/>
  <c r="ES106" i="41"/>
  <c r="ES203" i="41" s="1"/>
  <c r="EQ107" i="41"/>
  <c r="EQ204" i="41" s="1"/>
  <c r="ER107" i="41"/>
  <c r="ER204" i="41" s="1"/>
  <c r="ES107" i="41"/>
  <c r="ES204" i="41" s="1"/>
  <c r="EQ108" i="41"/>
  <c r="EQ205" i="41" s="1"/>
  <c r="ER108" i="41"/>
  <c r="ER205" i="41" s="1"/>
  <c r="ES108" i="41"/>
  <c r="ES205" i="41" s="1"/>
  <c r="EQ109" i="41"/>
  <c r="EQ206" i="41" s="1"/>
  <c r="ER109" i="41"/>
  <c r="ER206" i="41" s="1"/>
  <c r="ES109" i="41"/>
  <c r="ES206" i="41" s="1"/>
  <c r="EQ110" i="41"/>
  <c r="EQ207" i="41" s="1"/>
  <c r="ER110" i="41"/>
  <c r="ER207" i="41" s="1"/>
  <c r="ES110" i="41"/>
  <c r="ES207" i="41" s="1"/>
  <c r="EQ111" i="41"/>
  <c r="EQ208" i="41" s="1"/>
  <c r="ER111" i="41"/>
  <c r="ER208" i="41" s="1"/>
  <c r="ES111" i="41"/>
  <c r="ES208" i="41" s="1"/>
  <c r="EQ112" i="41"/>
  <c r="EQ209" i="41" s="1"/>
  <c r="ER112" i="41"/>
  <c r="ER209" i="41" s="1"/>
  <c r="ES112" i="41"/>
  <c r="ES209" i="41" s="1"/>
  <c r="EQ113" i="41"/>
  <c r="EQ210" i="41" s="1"/>
  <c r="ER113" i="41"/>
  <c r="ER210" i="41" s="1"/>
  <c r="ES113" i="41"/>
  <c r="ES210" i="41" s="1"/>
  <c r="EQ114" i="41"/>
  <c r="EQ211" i="41" s="1"/>
  <c r="ER114" i="41"/>
  <c r="ER211" i="41" s="1"/>
  <c r="ES114" i="41"/>
  <c r="ES211" i="41" s="1"/>
  <c r="EQ115" i="41"/>
  <c r="EQ212" i="41" s="1"/>
  <c r="ER115" i="41"/>
  <c r="ER212" i="41" s="1"/>
  <c r="ES115" i="41"/>
  <c r="ES212" i="41" s="1"/>
  <c r="ES86" i="41"/>
  <c r="ES183" i="41" s="1"/>
  <c r="ER86" i="41"/>
  <c r="ER183" i="41" s="1"/>
  <c r="EQ86" i="41"/>
  <c r="EQ183" i="41" s="1"/>
  <c r="EN87" i="41"/>
  <c r="EN184" i="41" s="1"/>
  <c r="EO87" i="41"/>
  <c r="EO184" i="41" s="1"/>
  <c r="EP87" i="41"/>
  <c r="EP184" i="41" s="1"/>
  <c r="EN88" i="41"/>
  <c r="EN185" i="41" s="1"/>
  <c r="EO88" i="41"/>
  <c r="EO185" i="41" s="1"/>
  <c r="EP88" i="41"/>
  <c r="EP185" i="41" s="1"/>
  <c r="EN89" i="41"/>
  <c r="EN186" i="41" s="1"/>
  <c r="EO89" i="41"/>
  <c r="EO186" i="41" s="1"/>
  <c r="EP89" i="41"/>
  <c r="EP186" i="41" s="1"/>
  <c r="EN90" i="41"/>
  <c r="EN187" i="41" s="1"/>
  <c r="EO90" i="41"/>
  <c r="EO187" i="41" s="1"/>
  <c r="EP90" i="41"/>
  <c r="EP187" i="41" s="1"/>
  <c r="EN91" i="41"/>
  <c r="EN188" i="41" s="1"/>
  <c r="EO91" i="41"/>
  <c r="EO188" i="41" s="1"/>
  <c r="EP91" i="41"/>
  <c r="EP188" i="41" s="1"/>
  <c r="EN92" i="41"/>
  <c r="EN189" i="41" s="1"/>
  <c r="EO92" i="41"/>
  <c r="EO189" i="41" s="1"/>
  <c r="EP92" i="41"/>
  <c r="EP189" i="41" s="1"/>
  <c r="EN93" i="41"/>
  <c r="EN190" i="41" s="1"/>
  <c r="EO93" i="41"/>
  <c r="EO190" i="41" s="1"/>
  <c r="EP93" i="41"/>
  <c r="EP190" i="41" s="1"/>
  <c r="EN94" i="41"/>
  <c r="EN191" i="41" s="1"/>
  <c r="EO94" i="41"/>
  <c r="EO191" i="41" s="1"/>
  <c r="EP94" i="41"/>
  <c r="EP191" i="41" s="1"/>
  <c r="EN95" i="41"/>
  <c r="EN192" i="41" s="1"/>
  <c r="EO95" i="41"/>
  <c r="EO192" i="41" s="1"/>
  <c r="EP95" i="41"/>
  <c r="EP192" i="41" s="1"/>
  <c r="EN96" i="41"/>
  <c r="EN193" i="41" s="1"/>
  <c r="EO96" i="41"/>
  <c r="EO193" i="41" s="1"/>
  <c r="EP96" i="41"/>
  <c r="EP193" i="41" s="1"/>
  <c r="EN97" i="41"/>
  <c r="EN194" i="41" s="1"/>
  <c r="EO97" i="41"/>
  <c r="EO194" i="41" s="1"/>
  <c r="EP97" i="41"/>
  <c r="EP194" i="41" s="1"/>
  <c r="EN98" i="41"/>
  <c r="EN195" i="41" s="1"/>
  <c r="EO98" i="41"/>
  <c r="EO195" i="41" s="1"/>
  <c r="EP98" i="41"/>
  <c r="EP195" i="41" s="1"/>
  <c r="EN99" i="41"/>
  <c r="EN196" i="41" s="1"/>
  <c r="EO99" i="41"/>
  <c r="EO196" i="41" s="1"/>
  <c r="EP99" i="41"/>
  <c r="EP196" i="41" s="1"/>
  <c r="EN100" i="41"/>
  <c r="EN197" i="41" s="1"/>
  <c r="EO100" i="41"/>
  <c r="EO197" i="41" s="1"/>
  <c r="EP100" i="41"/>
  <c r="EP197" i="41" s="1"/>
  <c r="EN101" i="41"/>
  <c r="EN198" i="41" s="1"/>
  <c r="EO101" i="41"/>
  <c r="EO198" i="41" s="1"/>
  <c r="EP101" i="41"/>
  <c r="EP198" i="41" s="1"/>
  <c r="EN102" i="41"/>
  <c r="EN199" i="41" s="1"/>
  <c r="EO102" i="41"/>
  <c r="EO199" i="41" s="1"/>
  <c r="EP102" i="41"/>
  <c r="EP199" i="41" s="1"/>
  <c r="EN103" i="41"/>
  <c r="EN200" i="41" s="1"/>
  <c r="EO103" i="41"/>
  <c r="EO200" i="41" s="1"/>
  <c r="EP103" i="41"/>
  <c r="EP200" i="41" s="1"/>
  <c r="EN104" i="41"/>
  <c r="EN201" i="41" s="1"/>
  <c r="EO104" i="41"/>
  <c r="EO201" i="41" s="1"/>
  <c r="EP104" i="41"/>
  <c r="EP201" i="41" s="1"/>
  <c r="EN105" i="41"/>
  <c r="EN202" i="41" s="1"/>
  <c r="EO105" i="41"/>
  <c r="EO202" i="41" s="1"/>
  <c r="EP105" i="41"/>
  <c r="EP202" i="41" s="1"/>
  <c r="EN106" i="41"/>
  <c r="EN203" i="41" s="1"/>
  <c r="EO106" i="41"/>
  <c r="EO203" i="41" s="1"/>
  <c r="EP106" i="41"/>
  <c r="EP203" i="41" s="1"/>
  <c r="EN107" i="41"/>
  <c r="EN204" i="41" s="1"/>
  <c r="EO107" i="41"/>
  <c r="EO204" i="41" s="1"/>
  <c r="EP107" i="41"/>
  <c r="EP204" i="41" s="1"/>
  <c r="EN108" i="41"/>
  <c r="EN205" i="41" s="1"/>
  <c r="EO108" i="41"/>
  <c r="EO205" i="41" s="1"/>
  <c r="EP108" i="41"/>
  <c r="EP205" i="41" s="1"/>
  <c r="EN109" i="41"/>
  <c r="EN206" i="41" s="1"/>
  <c r="EO109" i="41"/>
  <c r="EO206" i="41" s="1"/>
  <c r="EP109" i="41"/>
  <c r="EP206" i="41" s="1"/>
  <c r="EN110" i="41"/>
  <c r="EN207" i="41" s="1"/>
  <c r="EO110" i="41"/>
  <c r="EO207" i="41" s="1"/>
  <c r="EP110" i="41"/>
  <c r="EP207" i="41" s="1"/>
  <c r="EN111" i="41"/>
  <c r="EN208" i="41" s="1"/>
  <c r="EO111" i="41"/>
  <c r="EO208" i="41" s="1"/>
  <c r="EP111" i="41"/>
  <c r="EP208" i="41" s="1"/>
  <c r="EN112" i="41"/>
  <c r="EN209" i="41" s="1"/>
  <c r="EO112" i="41"/>
  <c r="EO209" i="41" s="1"/>
  <c r="EP112" i="41"/>
  <c r="EP209" i="41" s="1"/>
  <c r="EN113" i="41"/>
  <c r="EN210" i="41" s="1"/>
  <c r="EO113" i="41"/>
  <c r="EO210" i="41" s="1"/>
  <c r="EP113" i="41"/>
  <c r="EP210" i="41" s="1"/>
  <c r="EN114" i="41"/>
  <c r="EN211" i="41" s="1"/>
  <c r="EO114" i="41"/>
  <c r="EO211" i="41" s="1"/>
  <c r="EP114" i="41"/>
  <c r="EP211" i="41" s="1"/>
  <c r="EN115" i="41"/>
  <c r="EN212" i="41" s="1"/>
  <c r="EO115" i="41"/>
  <c r="EO212" i="41" s="1"/>
  <c r="EP115" i="41"/>
  <c r="EP212" i="41" s="1"/>
  <c r="EP86" i="41"/>
  <c r="EP183" i="41" s="1"/>
  <c r="EO86" i="41"/>
  <c r="EO183" i="41" s="1"/>
  <c r="EN86" i="41"/>
  <c r="EN183" i="41" s="1"/>
  <c r="EK87" i="41"/>
  <c r="EK184" i="41" s="1"/>
  <c r="EL87" i="41"/>
  <c r="EL184" i="41" s="1"/>
  <c r="EM87" i="41"/>
  <c r="EM184" i="41" s="1"/>
  <c r="EK88" i="41"/>
  <c r="EK185" i="41" s="1"/>
  <c r="EL88" i="41"/>
  <c r="EL185" i="41" s="1"/>
  <c r="EM88" i="41"/>
  <c r="EM185" i="41" s="1"/>
  <c r="EK89" i="41"/>
  <c r="EK186" i="41" s="1"/>
  <c r="EL89" i="41"/>
  <c r="EL186" i="41" s="1"/>
  <c r="EM89" i="41"/>
  <c r="EM186" i="41" s="1"/>
  <c r="EK90" i="41"/>
  <c r="EK187" i="41" s="1"/>
  <c r="EL90" i="41"/>
  <c r="EL187" i="41" s="1"/>
  <c r="EM90" i="41"/>
  <c r="EM187" i="41" s="1"/>
  <c r="EK91" i="41"/>
  <c r="EK188" i="41" s="1"/>
  <c r="EL91" i="41"/>
  <c r="EL188" i="41" s="1"/>
  <c r="EM91" i="41"/>
  <c r="EM188" i="41" s="1"/>
  <c r="EK92" i="41"/>
  <c r="EK189" i="41" s="1"/>
  <c r="EL92" i="41"/>
  <c r="EL189" i="41" s="1"/>
  <c r="EM92" i="41"/>
  <c r="EM189" i="41" s="1"/>
  <c r="EK93" i="41"/>
  <c r="EK190" i="41" s="1"/>
  <c r="EL93" i="41"/>
  <c r="EL190" i="41" s="1"/>
  <c r="EM93" i="41"/>
  <c r="EM190" i="41" s="1"/>
  <c r="EK94" i="41"/>
  <c r="EK191" i="41" s="1"/>
  <c r="EL94" i="41"/>
  <c r="EL191" i="41" s="1"/>
  <c r="EM94" i="41"/>
  <c r="EM191" i="41" s="1"/>
  <c r="EK95" i="41"/>
  <c r="EK192" i="41" s="1"/>
  <c r="EL95" i="41"/>
  <c r="EL192" i="41" s="1"/>
  <c r="EM95" i="41"/>
  <c r="EM192" i="41" s="1"/>
  <c r="EK96" i="41"/>
  <c r="EK193" i="41" s="1"/>
  <c r="EL96" i="41"/>
  <c r="EL193" i="41" s="1"/>
  <c r="EM96" i="41"/>
  <c r="EM193" i="41" s="1"/>
  <c r="EK97" i="41"/>
  <c r="EK194" i="41" s="1"/>
  <c r="EL97" i="41"/>
  <c r="EL194" i="41" s="1"/>
  <c r="EM97" i="41"/>
  <c r="EM194" i="41" s="1"/>
  <c r="EK98" i="41"/>
  <c r="EK195" i="41" s="1"/>
  <c r="EL98" i="41"/>
  <c r="EL195" i="41" s="1"/>
  <c r="EM98" i="41"/>
  <c r="EM195" i="41" s="1"/>
  <c r="EK99" i="41"/>
  <c r="EK196" i="41" s="1"/>
  <c r="EL99" i="41"/>
  <c r="EL196" i="41" s="1"/>
  <c r="EM99" i="41"/>
  <c r="EM196" i="41" s="1"/>
  <c r="EK100" i="41"/>
  <c r="EK197" i="41" s="1"/>
  <c r="EL100" i="41"/>
  <c r="EL197" i="41" s="1"/>
  <c r="EM100" i="41"/>
  <c r="EM197" i="41" s="1"/>
  <c r="EK101" i="41"/>
  <c r="EK198" i="41" s="1"/>
  <c r="EL101" i="41"/>
  <c r="EL198" i="41" s="1"/>
  <c r="EM101" i="41"/>
  <c r="EM198" i="41" s="1"/>
  <c r="EK102" i="41"/>
  <c r="EK199" i="41" s="1"/>
  <c r="EL102" i="41"/>
  <c r="EL199" i="41" s="1"/>
  <c r="EM102" i="41"/>
  <c r="EM199" i="41" s="1"/>
  <c r="EK103" i="41"/>
  <c r="EK200" i="41" s="1"/>
  <c r="EL103" i="41"/>
  <c r="EL200" i="41" s="1"/>
  <c r="EM103" i="41"/>
  <c r="EM200" i="41" s="1"/>
  <c r="EK104" i="41"/>
  <c r="EK201" i="41" s="1"/>
  <c r="EL104" i="41"/>
  <c r="EL201" i="41" s="1"/>
  <c r="EM104" i="41"/>
  <c r="EM201" i="41" s="1"/>
  <c r="EK105" i="41"/>
  <c r="EK202" i="41" s="1"/>
  <c r="EL105" i="41"/>
  <c r="EL202" i="41" s="1"/>
  <c r="EM105" i="41"/>
  <c r="EM202" i="41" s="1"/>
  <c r="EK106" i="41"/>
  <c r="EK203" i="41" s="1"/>
  <c r="EL106" i="41"/>
  <c r="EL203" i="41" s="1"/>
  <c r="EM106" i="41"/>
  <c r="EM203" i="41" s="1"/>
  <c r="EK107" i="41"/>
  <c r="EK204" i="41" s="1"/>
  <c r="EL107" i="41"/>
  <c r="EL204" i="41" s="1"/>
  <c r="EM107" i="41"/>
  <c r="EM204" i="41" s="1"/>
  <c r="EK108" i="41"/>
  <c r="EK205" i="41" s="1"/>
  <c r="EL108" i="41"/>
  <c r="EL205" i="41" s="1"/>
  <c r="EM108" i="41"/>
  <c r="EM205" i="41" s="1"/>
  <c r="EK109" i="41"/>
  <c r="EK206" i="41" s="1"/>
  <c r="EL109" i="41"/>
  <c r="EL206" i="41" s="1"/>
  <c r="EM109" i="41"/>
  <c r="EM206" i="41" s="1"/>
  <c r="EK110" i="41"/>
  <c r="EK207" i="41" s="1"/>
  <c r="EL110" i="41"/>
  <c r="EL207" i="41" s="1"/>
  <c r="EM110" i="41"/>
  <c r="EM207" i="41" s="1"/>
  <c r="EK111" i="41"/>
  <c r="EK208" i="41" s="1"/>
  <c r="EL111" i="41"/>
  <c r="EL208" i="41" s="1"/>
  <c r="EM111" i="41"/>
  <c r="EM208" i="41" s="1"/>
  <c r="EK112" i="41"/>
  <c r="EK209" i="41" s="1"/>
  <c r="EL112" i="41"/>
  <c r="EL209" i="41" s="1"/>
  <c r="EM112" i="41"/>
  <c r="EM209" i="41" s="1"/>
  <c r="EK113" i="41"/>
  <c r="EK210" i="41" s="1"/>
  <c r="EL113" i="41"/>
  <c r="EL210" i="41" s="1"/>
  <c r="EM113" i="41"/>
  <c r="EM210" i="41" s="1"/>
  <c r="EK114" i="41"/>
  <c r="EK211" i="41" s="1"/>
  <c r="EL114" i="41"/>
  <c r="EL211" i="41" s="1"/>
  <c r="EM114" i="41"/>
  <c r="EM211" i="41" s="1"/>
  <c r="EK115" i="41"/>
  <c r="EK212" i="41" s="1"/>
  <c r="EL115" i="41"/>
  <c r="EL212" i="41" s="1"/>
  <c r="EM115" i="41"/>
  <c r="EM212" i="41" s="1"/>
  <c r="EM86" i="41"/>
  <c r="EM183" i="41" s="1"/>
  <c r="EL86" i="41"/>
  <c r="EL183" i="41" s="1"/>
  <c r="EK86" i="41"/>
  <c r="EK183" i="41" s="1"/>
  <c r="EH87" i="41"/>
  <c r="EH184" i="41" s="1"/>
  <c r="EI87" i="41"/>
  <c r="EI184" i="41" s="1"/>
  <c r="EJ87" i="41"/>
  <c r="EJ184" i="41" s="1"/>
  <c r="EH88" i="41"/>
  <c r="EH185" i="41" s="1"/>
  <c r="EI88" i="41"/>
  <c r="EI185" i="41" s="1"/>
  <c r="EJ88" i="41"/>
  <c r="EJ185" i="41" s="1"/>
  <c r="EH89" i="41"/>
  <c r="EH186" i="41" s="1"/>
  <c r="EI89" i="41"/>
  <c r="EI186" i="41" s="1"/>
  <c r="EJ89" i="41"/>
  <c r="EJ186" i="41" s="1"/>
  <c r="EH90" i="41"/>
  <c r="EH187" i="41" s="1"/>
  <c r="EI90" i="41"/>
  <c r="EI187" i="41" s="1"/>
  <c r="EJ90" i="41"/>
  <c r="EJ187" i="41" s="1"/>
  <c r="EH91" i="41"/>
  <c r="EH188" i="41" s="1"/>
  <c r="EI91" i="41"/>
  <c r="EI188" i="41" s="1"/>
  <c r="EJ91" i="41"/>
  <c r="EJ188" i="41" s="1"/>
  <c r="EH92" i="41"/>
  <c r="EH189" i="41" s="1"/>
  <c r="EI92" i="41"/>
  <c r="EI189" i="41" s="1"/>
  <c r="EJ92" i="41"/>
  <c r="EJ189" i="41" s="1"/>
  <c r="EH93" i="41"/>
  <c r="EH190" i="41" s="1"/>
  <c r="EI93" i="41"/>
  <c r="EI190" i="41" s="1"/>
  <c r="EJ93" i="41"/>
  <c r="EJ190" i="41" s="1"/>
  <c r="EH94" i="41"/>
  <c r="EH191" i="41" s="1"/>
  <c r="EI94" i="41"/>
  <c r="EI191" i="41" s="1"/>
  <c r="EJ94" i="41"/>
  <c r="EJ191" i="41" s="1"/>
  <c r="EH95" i="41"/>
  <c r="EH192" i="41" s="1"/>
  <c r="EI95" i="41"/>
  <c r="EI192" i="41" s="1"/>
  <c r="EJ95" i="41"/>
  <c r="EJ192" i="41" s="1"/>
  <c r="EH96" i="41"/>
  <c r="EH193" i="41" s="1"/>
  <c r="EI96" i="41"/>
  <c r="EI193" i="41" s="1"/>
  <c r="EJ96" i="41"/>
  <c r="EJ193" i="41" s="1"/>
  <c r="EH97" i="41"/>
  <c r="EH194" i="41" s="1"/>
  <c r="EI97" i="41"/>
  <c r="EI194" i="41" s="1"/>
  <c r="EJ97" i="41"/>
  <c r="EJ194" i="41" s="1"/>
  <c r="EH98" i="41"/>
  <c r="EH195" i="41" s="1"/>
  <c r="EI98" i="41"/>
  <c r="EI195" i="41" s="1"/>
  <c r="EJ98" i="41"/>
  <c r="EJ195" i="41" s="1"/>
  <c r="EH99" i="41"/>
  <c r="EH196" i="41" s="1"/>
  <c r="EI99" i="41"/>
  <c r="EI196" i="41" s="1"/>
  <c r="EJ99" i="41"/>
  <c r="EJ196" i="41" s="1"/>
  <c r="EH100" i="41"/>
  <c r="EH197" i="41" s="1"/>
  <c r="EI100" i="41"/>
  <c r="EI197" i="41" s="1"/>
  <c r="EJ100" i="41"/>
  <c r="EJ197" i="41" s="1"/>
  <c r="EH101" i="41"/>
  <c r="EH198" i="41" s="1"/>
  <c r="EI101" i="41"/>
  <c r="EI198" i="41" s="1"/>
  <c r="EJ101" i="41"/>
  <c r="EJ198" i="41" s="1"/>
  <c r="EH102" i="41"/>
  <c r="EH199" i="41" s="1"/>
  <c r="EI102" i="41"/>
  <c r="EI199" i="41" s="1"/>
  <c r="EJ102" i="41"/>
  <c r="EJ199" i="41" s="1"/>
  <c r="EH103" i="41"/>
  <c r="EH200" i="41" s="1"/>
  <c r="EI103" i="41"/>
  <c r="EI200" i="41" s="1"/>
  <c r="EJ103" i="41"/>
  <c r="EJ200" i="41" s="1"/>
  <c r="EH104" i="41"/>
  <c r="EH201" i="41" s="1"/>
  <c r="EI104" i="41"/>
  <c r="EI201" i="41" s="1"/>
  <c r="EJ104" i="41"/>
  <c r="EJ201" i="41" s="1"/>
  <c r="EH105" i="41"/>
  <c r="EH202" i="41" s="1"/>
  <c r="EI105" i="41"/>
  <c r="EI202" i="41" s="1"/>
  <c r="EJ105" i="41"/>
  <c r="EJ202" i="41" s="1"/>
  <c r="EH106" i="41"/>
  <c r="EH203" i="41" s="1"/>
  <c r="EI106" i="41"/>
  <c r="EI203" i="41" s="1"/>
  <c r="EJ106" i="41"/>
  <c r="EJ203" i="41" s="1"/>
  <c r="EH107" i="41"/>
  <c r="EH204" i="41" s="1"/>
  <c r="EI107" i="41"/>
  <c r="EI204" i="41" s="1"/>
  <c r="EJ107" i="41"/>
  <c r="EJ204" i="41" s="1"/>
  <c r="EH108" i="41"/>
  <c r="EH205" i="41" s="1"/>
  <c r="EI108" i="41"/>
  <c r="EI205" i="41" s="1"/>
  <c r="EJ108" i="41"/>
  <c r="EJ205" i="41" s="1"/>
  <c r="EH109" i="41"/>
  <c r="EH206" i="41" s="1"/>
  <c r="EI109" i="41"/>
  <c r="EI206" i="41" s="1"/>
  <c r="EJ109" i="41"/>
  <c r="EJ206" i="41" s="1"/>
  <c r="EH110" i="41"/>
  <c r="EH207" i="41" s="1"/>
  <c r="EI110" i="41"/>
  <c r="EI207" i="41" s="1"/>
  <c r="EJ110" i="41"/>
  <c r="EJ207" i="41" s="1"/>
  <c r="EH111" i="41"/>
  <c r="EH208" i="41" s="1"/>
  <c r="EI111" i="41"/>
  <c r="EI208" i="41" s="1"/>
  <c r="EJ111" i="41"/>
  <c r="EJ208" i="41" s="1"/>
  <c r="EH112" i="41"/>
  <c r="EH209" i="41" s="1"/>
  <c r="EI112" i="41"/>
  <c r="EI209" i="41" s="1"/>
  <c r="EJ112" i="41"/>
  <c r="EJ209" i="41" s="1"/>
  <c r="EH113" i="41"/>
  <c r="EH210" i="41" s="1"/>
  <c r="EI113" i="41"/>
  <c r="EI210" i="41" s="1"/>
  <c r="EJ113" i="41"/>
  <c r="EJ210" i="41" s="1"/>
  <c r="EH114" i="41"/>
  <c r="EH211" i="41" s="1"/>
  <c r="EI114" i="41"/>
  <c r="EI211" i="41" s="1"/>
  <c r="EJ114" i="41"/>
  <c r="EJ211" i="41" s="1"/>
  <c r="EH115" i="41"/>
  <c r="EH212" i="41" s="1"/>
  <c r="EI115" i="41"/>
  <c r="EI212" i="41" s="1"/>
  <c r="EJ115" i="41"/>
  <c r="EJ212" i="41" s="1"/>
  <c r="EJ86" i="41"/>
  <c r="EJ183" i="41" s="1"/>
  <c r="EI86" i="41"/>
  <c r="EI183" i="41" s="1"/>
  <c r="EH86" i="41"/>
  <c r="EH183" i="41" s="1"/>
  <c r="EE87" i="41"/>
  <c r="EE184" i="41" s="1"/>
  <c r="EF87" i="41"/>
  <c r="EF184" i="41" s="1"/>
  <c r="EG87" i="41"/>
  <c r="EG184" i="41" s="1"/>
  <c r="EE88" i="41"/>
  <c r="EE185" i="41" s="1"/>
  <c r="EF88" i="41"/>
  <c r="EF185" i="41" s="1"/>
  <c r="EG88" i="41"/>
  <c r="EG185" i="41" s="1"/>
  <c r="EE89" i="41"/>
  <c r="EE186" i="41" s="1"/>
  <c r="EF89" i="41"/>
  <c r="EF186" i="41" s="1"/>
  <c r="EG89" i="41"/>
  <c r="EG186" i="41" s="1"/>
  <c r="EE90" i="41"/>
  <c r="EE187" i="41" s="1"/>
  <c r="EF90" i="41"/>
  <c r="EF187" i="41" s="1"/>
  <c r="EG90" i="41"/>
  <c r="EG187" i="41" s="1"/>
  <c r="EE91" i="41"/>
  <c r="EE188" i="41" s="1"/>
  <c r="EF91" i="41"/>
  <c r="EF188" i="41" s="1"/>
  <c r="EG91" i="41"/>
  <c r="EG188" i="41" s="1"/>
  <c r="EE92" i="41"/>
  <c r="EE189" i="41" s="1"/>
  <c r="EF92" i="41"/>
  <c r="EF189" i="41" s="1"/>
  <c r="EG92" i="41"/>
  <c r="EG189" i="41" s="1"/>
  <c r="EE93" i="41"/>
  <c r="EE190" i="41" s="1"/>
  <c r="EF93" i="41"/>
  <c r="EF190" i="41" s="1"/>
  <c r="EG93" i="41"/>
  <c r="EG190" i="41" s="1"/>
  <c r="EE94" i="41"/>
  <c r="EE191" i="41" s="1"/>
  <c r="EF94" i="41"/>
  <c r="EF191" i="41" s="1"/>
  <c r="EG94" i="41"/>
  <c r="EG191" i="41" s="1"/>
  <c r="EE95" i="41"/>
  <c r="EE192" i="41" s="1"/>
  <c r="EF95" i="41"/>
  <c r="EF192" i="41" s="1"/>
  <c r="EG95" i="41"/>
  <c r="EG192" i="41" s="1"/>
  <c r="EE96" i="41"/>
  <c r="EE193" i="41" s="1"/>
  <c r="EF96" i="41"/>
  <c r="EF193" i="41" s="1"/>
  <c r="EG96" i="41"/>
  <c r="EG193" i="41" s="1"/>
  <c r="EE97" i="41"/>
  <c r="EE194" i="41" s="1"/>
  <c r="EF97" i="41"/>
  <c r="EF194" i="41" s="1"/>
  <c r="EG97" i="41"/>
  <c r="EG194" i="41" s="1"/>
  <c r="EE98" i="41"/>
  <c r="EE195" i="41" s="1"/>
  <c r="EF98" i="41"/>
  <c r="EF195" i="41" s="1"/>
  <c r="EG98" i="41"/>
  <c r="EG195" i="41" s="1"/>
  <c r="EE99" i="41"/>
  <c r="EE196" i="41" s="1"/>
  <c r="EF99" i="41"/>
  <c r="EF196" i="41" s="1"/>
  <c r="EG99" i="41"/>
  <c r="EG196" i="41" s="1"/>
  <c r="EE100" i="41"/>
  <c r="EE197" i="41" s="1"/>
  <c r="EF100" i="41"/>
  <c r="EF197" i="41" s="1"/>
  <c r="EG100" i="41"/>
  <c r="EG197" i="41" s="1"/>
  <c r="EE101" i="41"/>
  <c r="EE198" i="41" s="1"/>
  <c r="EF101" i="41"/>
  <c r="EF198" i="41" s="1"/>
  <c r="EG101" i="41"/>
  <c r="EG198" i="41" s="1"/>
  <c r="EE102" i="41"/>
  <c r="EE199" i="41" s="1"/>
  <c r="EF102" i="41"/>
  <c r="EF199" i="41" s="1"/>
  <c r="EG102" i="41"/>
  <c r="EG199" i="41" s="1"/>
  <c r="EE103" i="41"/>
  <c r="EE200" i="41" s="1"/>
  <c r="EF103" i="41"/>
  <c r="EF200" i="41" s="1"/>
  <c r="EG103" i="41"/>
  <c r="EG200" i="41" s="1"/>
  <c r="EE104" i="41"/>
  <c r="EE201" i="41" s="1"/>
  <c r="EF104" i="41"/>
  <c r="EF201" i="41" s="1"/>
  <c r="EG104" i="41"/>
  <c r="EG201" i="41" s="1"/>
  <c r="EE105" i="41"/>
  <c r="EE202" i="41" s="1"/>
  <c r="EF105" i="41"/>
  <c r="EF202" i="41" s="1"/>
  <c r="EG105" i="41"/>
  <c r="EG202" i="41" s="1"/>
  <c r="EE106" i="41"/>
  <c r="EE203" i="41" s="1"/>
  <c r="EF106" i="41"/>
  <c r="EF203" i="41" s="1"/>
  <c r="EG106" i="41"/>
  <c r="EG203" i="41" s="1"/>
  <c r="EE107" i="41"/>
  <c r="EE204" i="41" s="1"/>
  <c r="EF107" i="41"/>
  <c r="EF204" i="41" s="1"/>
  <c r="EG107" i="41"/>
  <c r="EG204" i="41" s="1"/>
  <c r="EE108" i="41"/>
  <c r="EE205" i="41" s="1"/>
  <c r="EF108" i="41"/>
  <c r="EF205" i="41" s="1"/>
  <c r="EG108" i="41"/>
  <c r="EG205" i="41" s="1"/>
  <c r="EE109" i="41"/>
  <c r="EE206" i="41" s="1"/>
  <c r="EF109" i="41"/>
  <c r="EF206" i="41" s="1"/>
  <c r="EG109" i="41"/>
  <c r="EG206" i="41" s="1"/>
  <c r="EE110" i="41"/>
  <c r="EE207" i="41" s="1"/>
  <c r="EF110" i="41"/>
  <c r="EF207" i="41" s="1"/>
  <c r="EG110" i="41"/>
  <c r="EG207" i="41" s="1"/>
  <c r="EE111" i="41"/>
  <c r="EE208" i="41" s="1"/>
  <c r="EF111" i="41"/>
  <c r="EF208" i="41" s="1"/>
  <c r="EG111" i="41"/>
  <c r="EG208" i="41" s="1"/>
  <c r="EE112" i="41"/>
  <c r="EE209" i="41" s="1"/>
  <c r="EF112" i="41"/>
  <c r="EF209" i="41" s="1"/>
  <c r="EG112" i="41"/>
  <c r="EG209" i="41" s="1"/>
  <c r="EE113" i="41"/>
  <c r="EE210" i="41" s="1"/>
  <c r="EF113" i="41"/>
  <c r="EF210" i="41" s="1"/>
  <c r="EG113" i="41"/>
  <c r="EG210" i="41" s="1"/>
  <c r="EE114" i="41"/>
  <c r="EE211" i="41" s="1"/>
  <c r="EF114" i="41"/>
  <c r="EF211" i="41" s="1"/>
  <c r="EG114" i="41"/>
  <c r="EG211" i="41" s="1"/>
  <c r="EE115" i="41"/>
  <c r="EE212" i="41" s="1"/>
  <c r="EF115" i="41"/>
  <c r="EF212" i="41" s="1"/>
  <c r="EG115" i="41"/>
  <c r="EG212" i="41" s="1"/>
  <c r="EG86" i="41"/>
  <c r="EG183" i="41" s="1"/>
  <c r="EF86" i="41"/>
  <c r="EF183" i="41" s="1"/>
  <c r="EE86" i="41"/>
  <c r="EE183" i="41" s="1"/>
  <c r="EB87" i="41"/>
  <c r="EB184" i="41" s="1"/>
  <c r="EC87" i="41"/>
  <c r="EC184" i="41" s="1"/>
  <c r="ED87" i="41"/>
  <c r="ED184" i="41" s="1"/>
  <c r="EB88" i="41"/>
  <c r="EB185" i="41" s="1"/>
  <c r="EC88" i="41"/>
  <c r="EC185" i="41" s="1"/>
  <c r="ED88" i="41"/>
  <c r="ED185" i="41" s="1"/>
  <c r="EB89" i="41"/>
  <c r="EB186" i="41" s="1"/>
  <c r="EC89" i="41"/>
  <c r="EC186" i="41" s="1"/>
  <c r="ED89" i="41"/>
  <c r="ED186" i="41" s="1"/>
  <c r="EB90" i="41"/>
  <c r="EB187" i="41" s="1"/>
  <c r="EC90" i="41"/>
  <c r="EC187" i="41" s="1"/>
  <c r="ED90" i="41"/>
  <c r="ED187" i="41" s="1"/>
  <c r="EB91" i="41"/>
  <c r="EB188" i="41" s="1"/>
  <c r="EC91" i="41"/>
  <c r="EC188" i="41" s="1"/>
  <c r="ED91" i="41"/>
  <c r="ED188" i="41" s="1"/>
  <c r="EB92" i="41"/>
  <c r="EB189" i="41" s="1"/>
  <c r="EC92" i="41"/>
  <c r="EC189" i="41" s="1"/>
  <c r="ED92" i="41"/>
  <c r="ED189" i="41" s="1"/>
  <c r="EB93" i="41"/>
  <c r="EB190" i="41" s="1"/>
  <c r="EC93" i="41"/>
  <c r="EC190" i="41" s="1"/>
  <c r="ED93" i="41"/>
  <c r="ED190" i="41" s="1"/>
  <c r="EB94" i="41"/>
  <c r="EB191" i="41" s="1"/>
  <c r="EC94" i="41"/>
  <c r="EC191" i="41" s="1"/>
  <c r="ED94" i="41"/>
  <c r="ED191" i="41" s="1"/>
  <c r="EB95" i="41"/>
  <c r="EB192" i="41" s="1"/>
  <c r="EC95" i="41"/>
  <c r="EC192" i="41" s="1"/>
  <c r="ED95" i="41"/>
  <c r="ED192" i="41" s="1"/>
  <c r="EB96" i="41"/>
  <c r="EB193" i="41" s="1"/>
  <c r="EC96" i="41"/>
  <c r="EC193" i="41" s="1"/>
  <c r="ED96" i="41"/>
  <c r="ED193" i="41" s="1"/>
  <c r="EB97" i="41"/>
  <c r="EB194" i="41" s="1"/>
  <c r="EC97" i="41"/>
  <c r="EC194" i="41" s="1"/>
  <c r="ED97" i="41"/>
  <c r="ED194" i="41" s="1"/>
  <c r="EB98" i="41"/>
  <c r="EB195" i="41" s="1"/>
  <c r="EC98" i="41"/>
  <c r="EC195" i="41" s="1"/>
  <c r="ED98" i="41"/>
  <c r="ED195" i="41" s="1"/>
  <c r="EB99" i="41"/>
  <c r="EB196" i="41" s="1"/>
  <c r="EC99" i="41"/>
  <c r="EC196" i="41" s="1"/>
  <c r="ED99" i="41"/>
  <c r="ED196" i="41" s="1"/>
  <c r="EB100" i="41"/>
  <c r="EB197" i="41" s="1"/>
  <c r="EC100" i="41"/>
  <c r="EC197" i="41" s="1"/>
  <c r="ED100" i="41"/>
  <c r="ED197" i="41" s="1"/>
  <c r="EB101" i="41"/>
  <c r="EB198" i="41" s="1"/>
  <c r="EC101" i="41"/>
  <c r="EC198" i="41" s="1"/>
  <c r="ED101" i="41"/>
  <c r="ED198" i="41" s="1"/>
  <c r="EB102" i="41"/>
  <c r="EB199" i="41" s="1"/>
  <c r="EC102" i="41"/>
  <c r="EC199" i="41" s="1"/>
  <c r="ED102" i="41"/>
  <c r="ED199" i="41" s="1"/>
  <c r="EB103" i="41"/>
  <c r="EB200" i="41" s="1"/>
  <c r="EC103" i="41"/>
  <c r="EC200" i="41" s="1"/>
  <c r="ED103" i="41"/>
  <c r="ED200" i="41" s="1"/>
  <c r="EB104" i="41"/>
  <c r="EB201" i="41" s="1"/>
  <c r="EC104" i="41"/>
  <c r="EC201" i="41" s="1"/>
  <c r="ED104" i="41"/>
  <c r="ED201" i="41" s="1"/>
  <c r="EB105" i="41"/>
  <c r="EB202" i="41" s="1"/>
  <c r="EC105" i="41"/>
  <c r="EC202" i="41" s="1"/>
  <c r="ED105" i="41"/>
  <c r="ED202" i="41" s="1"/>
  <c r="EB106" i="41"/>
  <c r="EB203" i="41" s="1"/>
  <c r="EC106" i="41"/>
  <c r="EC203" i="41" s="1"/>
  <c r="ED106" i="41"/>
  <c r="ED203" i="41" s="1"/>
  <c r="EB107" i="41"/>
  <c r="EB204" i="41" s="1"/>
  <c r="EC107" i="41"/>
  <c r="EC204" i="41" s="1"/>
  <c r="ED107" i="41"/>
  <c r="ED204" i="41" s="1"/>
  <c r="EB108" i="41"/>
  <c r="EB205" i="41" s="1"/>
  <c r="EC108" i="41"/>
  <c r="EC205" i="41" s="1"/>
  <c r="ED108" i="41"/>
  <c r="ED205" i="41" s="1"/>
  <c r="EB109" i="41"/>
  <c r="EB206" i="41" s="1"/>
  <c r="EC109" i="41"/>
  <c r="EC206" i="41" s="1"/>
  <c r="ED109" i="41"/>
  <c r="ED206" i="41" s="1"/>
  <c r="EB110" i="41"/>
  <c r="EB207" i="41" s="1"/>
  <c r="EC110" i="41"/>
  <c r="EC207" i="41" s="1"/>
  <c r="ED110" i="41"/>
  <c r="ED207" i="41" s="1"/>
  <c r="EB111" i="41"/>
  <c r="EB208" i="41" s="1"/>
  <c r="EC111" i="41"/>
  <c r="EC208" i="41" s="1"/>
  <c r="ED111" i="41"/>
  <c r="ED208" i="41" s="1"/>
  <c r="EB112" i="41"/>
  <c r="EB209" i="41" s="1"/>
  <c r="EC112" i="41"/>
  <c r="EC209" i="41" s="1"/>
  <c r="ED112" i="41"/>
  <c r="ED209" i="41" s="1"/>
  <c r="EB113" i="41"/>
  <c r="EB210" i="41" s="1"/>
  <c r="EC113" i="41"/>
  <c r="EC210" i="41" s="1"/>
  <c r="ED113" i="41"/>
  <c r="ED210" i="41" s="1"/>
  <c r="EB114" i="41"/>
  <c r="EB211" i="41" s="1"/>
  <c r="EC114" i="41"/>
  <c r="EC211" i="41" s="1"/>
  <c r="ED114" i="41"/>
  <c r="ED211" i="41" s="1"/>
  <c r="EB115" i="41"/>
  <c r="EB212" i="41" s="1"/>
  <c r="EC115" i="41"/>
  <c r="EC212" i="41" s="1"/>
  <c r="ED115" i="41"/>
  <c r="ED212" i="41" s="1"/>
  <c r="ED86" i="41"/>
  <c r="ED183" i="41" s="1"/>
  <c r="EC86" i="41"/>
  <c r="EC183" i="41" s="1"/>
  <c r="EB86" i="41"/>
  <c r="EB183" i="41" s="1"/>
  <c r="DY87" i="41"/>
  <c r="DY184" i="41" s="1"/>
  <c r="DZ87" i="41"/>
  <c r="DZ184" i="41" s="1"/>
  <c r="EA87" i="41"/>
  <c r="EA184" i="41" s="1"/>
  <c r="DY88" i="41"/>
  <c r="DY185" i="41" s="1"/>
  <c r="DZ88" i="41"/>
  <c r="DZ185" i="41" s="1"/>
  <c r="EA88" i="41"/>
  <c r="EA185" i="41" s="1"/>
  <c r="DY89" i="41"/>
  <c r="DY186" i="41" s="1"/>
  <c r="DZ89" i="41"/>
  <c r="DZ186" i="41" s="1"/>
  <c r="EA89" i="41"/>
  <c r="EA186" i="41" s="1"/>
  <c r="DY90" i="41"/>
  <c r="DY187" i="41" s="1"/>
  <c r="DZ90" i="41"/>
  <c r="DZ187" i="41" s="1"/>
  <c r="EA90" i="41"/>
  <c r="EA187" i="41" s="1"/>
  <c r="DY91" i="41"/>
  <c r="DY188" i="41" s="1"/>
  <c r="DZ91" i="41"/>
  <c r="DZ188" i="41" s="1"/>
  <c r="EA91" i="41"/>
  <c r="EA188" i="41" s="1"/>
  <c r="DY92" i="41"/>
  <c r="DY189" i="41" s="1"/>
  <c r="DZ92" i="41"/>
  <c r="DZ189" i="41" s="1"/>
  <c r="EA92" i="41"/>
  <c r="EA189" i="41" s="1"/>
  <c r="DY93" i="41"/>
  <c r="DY190" i="41" s="1"/>
  <c r="DZ93" i="41"/>
  <c r="DZ190" i="41" s="1"/>
  <c r="EA93" i="41"/>
  <c r="EA190" i="41" s="1"/>
  <c r="DY94" i="41"/>
  <c r="DY191" i="41" s="1"/>
  <c r="DZ94" i="41"/>
  <c r="DZ191" i="41" s="1"/>
  <c r="EA94" i="41"/>
  <c r="EA191" i="41" s="1"/>
  <c r="DY95" i="41"/>
  <c r="DY192" i="41" s="1"/>
  <c r="DZ95" i="41"/>
  <c r="DZ192" i="41" s="1"/>
  <c r="EA95" i="41"/>
  <c r="EA192" i="41" s="1"/>
  <c r="DY96" i="41"/>
  <c r="DY193" i="41" s="1"/>
  <c r="DZ96" i="41"/>
  <c r="DZ193" i="41" s="1"/>
  <c r="EA96" i="41"/>
  <c r="EA193" i="41" s="1"/>
  <c r="DY97" i="41"/>
  <c r="DY194" i="41" s="1"/>
  <c r="DZ97" i="41"/>
  <c r="DZ194" i="41" s="1"/>
  <c r="EA97" i="41"/>
  <c r="EA194" i="41" s="1"/>
  <c r="DY98" i="41"/>
  <c r="DY195" i="41" s="1"/>
  <c r="DZ98" i="41"/>
  <c r="DZ195" i="41" s="1"/>
  <c r="EA98" i="41"/>
  <c r="EA195" i="41" s="1"/>
  <c r="DY99" i="41"/>
  <c r="DY196" i="41" s="1"/>
  <c r="DZ99" i="41"/>
  <c r="DZ196" i="41" s="1"/>
  <c r="EA99" i="41"/>
  <c r="EA196" i="41" s="1"/>
  <c r="DY100" i="41"/>
  <c r="DY197" i="41" s="1"/>
  <c r="DZ100" i="41"/>
  <c r="DZ197" i="41" s="1"/>
  <c r="EA100" i="41"/>
  <c r="EA197" i="41" s="1"/>
  <c r="DY101" i="41"/>
  <c r="DY198" i="41" s="1"/>
  <c r="DZ101" i="41"/>
  <c r="DZ198" i="41" s="1"/>
  <c r="EA101" i="41"/>
  <c r="EA198" i="41" s="1"/>
  <c r="DY102" i="41"/>
  <c r="DY199" i="41" s="1"/>
  <c r="DZ102" i="41"/>
  <c r="DZ199" i="41" s="1"/>
  <c r="EA102" i="41"/>
  <c r="EA199" i="41" s="1"/>
  <c r="DY103" i="41"/>
  <c r="DY200" i="41" s="1"/>
  <c r="DZ103" i="41"/>
  <c r="DZ200" i="41" s="1"/>
  <c r="EA103" i="41"/>
  <c r="EA200" i="41" s="1"/>
  <c r="DY104" i="41"/>
  <c r="DY201" i="41" s="1"/>
  <c r="DZ104" i="41"/>
  <c r="DZ201" i="41" s="1"/>
  <c r="EA104" i="41"/>
  <c r="EA201" i="41" s="1"/>
  <c r="DY105" i="41"/>
  <c r="DY202" i="41" s="1"/>
  <c r="DZ105" i="41"/>
  <c r="DZ202" i="41" s="1"/>
  <c r="EA105" i="41"/>
  <c r="EA202" i="41" s="1"/>
  <c r="DY106" i="41"/>
  <c r="DY203" i="41" s="1"/>
  <c r="DZ106" i="41"/>
  <c r="DZ203" i="41" s="1"/>
  <c r="EA106" i="41"/>
  <c r="EA203" i="41" s="1"/>
  <c r="DY107" i="41"/>
  <c r="DY204" i="41" s="1"/>
  <c r="DZ107" i="41"/>
  <c r="DZ204" i="41" s="1"/>
  <c r="EA107" i="41"/>
  <c r="EA204" i="41" s="1"/>
  <c r="DY108" i="41"/>
  <c r="DY205" i="41" s="1"/>
  <c r="DZ108" i="41"/>
  <c r="DZ205" i="41" s="1"/>
  <c r="EA108" i="41"/>
  <c r="EA205" i="41" s="1"/>
  <c r="DY109" i="41"/>
  <c r="DY206" i="41" s="1"/>
  <c r="DZ109" i="41"/>
  <c r="DZ206" i="41" s="1"/>
  <c r="EA109" i="41"/>
  <c r="EA206" i="41" s="1"/>
  <c r="DY110" i="41"/>
  <c r="DY207" i="41" s="1"/>
  <c r="DZ110" i="41"/>
  <c r="DZ207" i="41" s="1"/>
  <c r="EA110" i="41"/>
  <c r="EA207" i="41" s="1"/>
  <c r="DY111" i="41"/>
  <c r="DY208" i="41" s="1"/>
  <c r="DZ111" i="41"/>
  <c r="DZ208" i="41" s="1"/>
  <c r="EA111" i="41"/>
  <c r="EA208" i="41" s="1"/>
  <c r="DY112" i="41"/>
  <c r="DY209" i="41" s="1"/>
  <c r="DZ112" i="41"/>
  <c r="DZ209" i="41" s="1"/>
  <c r="EA112" i="41"/>
  <c r="EA209" i="41" s="1"/>
  <c r="DY113" i="41"/>
  <c r="DY210" i="41" s="1"/>
  <c r="DZ113" i="41"/>
  <c r="DZ210" i="41" s="1"/>
  <c r="EA113" i="41"/>
  <c r="EA210" i="41" s="1"/>
  <c r="DY114" i="41"/>
  <c r="DY211" i="41" s="1"/>
  <c r="DZ114" i="41"/>
  <c r="DZ211" i="41" s="1"/>
  <c r="EA114" i="41"/>
  <c r="EA211" i="41" s="1"/>
  <c r="DY115" i="41"/>
  <c r="DY212" i="41" s="1"/>
  <c r="DZ115" i="41"/>
  <c r="DZ212" i="41" s="1"/>
  <c r="EA115" i="41"/>
  <c r="EA212" i="41" s="1"/>
  <c r="EA86" i="41"/>
  <c r="EA183" i="41" s="1"/>
  <c r="DZ86" i="41"/>
  <c r="DZ183" i="41" s="1"/>
  <c r="DY86" i="41"/>
  <c r="DY183" i="41" s="1"/>
  <c r="DV87" i="41"/>
  <c r="DV184" i="41" s="1"/>
  <c r="DW87" i="41"/>
  <c r="DW184" i="41" s="1"/>
  <c r="DX87" i="41"/>
  <c r="DX184" i="41" s="1"/>
  <c r="DV88" i="41"/>
  <c r="DV185" i="41" s="1"/>
  <c r="DW88" i="41"/>
  <c r="DW185" i="41" s="1"/>
  <c r="DX88" i="41"/>
  <c r="DX185" i="41" s="1"/>
  <c r="DV89" i="41"/>
  <c r="DV186" i="41" s="1"/>
  <c r="DW89" i="41"/>
  <c r="DW186" i="41" s="1"/>
  <c r="DX89" i="41"/>
  <c r="DX186" i="41" s="1"/>
  <c r="DV90" i="41"/>
  <c r="DV187" i="41" s="1"/>
  <c r="DW90" i="41"/>
  <c r="DW187" i="41" s="1"/>
  <c r="DX90" i="41"/>
  <c r="DX187" i="41" s="1"/>
  <c r="DV91" i="41"/>
  <c r="DV188" i="41" s="1"/>
  <c r="DW91" i="41"/>
  <c r="DW188" i="41" s="1"/>
  <c r="DX91" i="41"/>
  <c r="DX188" i="41" s="1"/>
  <c r="DV92" i="41"/>
  <c r="DV189" i="41" s="1"/>
  <c r="DW92" i="41"/>
  <c r="DW189" i="41" s="1"/>
  <c r="DX92" i="41"/>
  <c r="DX189" i="41" s="1"/>
  <c r="DV93" i="41"/>
  <c r="DV190" i="41" s="1"/>
  <c r="DW93" i="41"/>
  <c r="DW190" i="41" s="1"/>
  <c r="DX93" i="41"/>
  <c r="DX190" i="41" s="1"/>
  <c r="DV94" i="41"/>
  <c r="DV191" i="41" s="1"/>
  <c r="DW94" i="41"/>
  <c r="DW191" i="41" s="1"/>
  <c r="DX94" i="41"/>
  <c r="DX191" i="41" s="1"/>
  <c r="DV95" i="41"/>
  <c r="DV192" i="41" s="1"/>
  <c r="DW95" i="41"/>
  <c r="DW192" i="41" s="1"/>
  <c r="DX95" i="41"/>
  <c r="DX192" i="41" s="1"/>
  <c r="DV96" i="41"/>
  <c r="DV193" i="41" s="1"/>
  <c r="DW96" i="41"/>
  <c r="DW193" i="41" s="1"/>
  <c r="DX96" i="41"/>
  <c r="DX193" i="41" s="1"/>
  <c r="DV97" i="41"/>
  <c r="DV194" i="41" s="1"/>
  <c r="DW97" i="41"/>
  <c r="DW194" i="41" s="1"/>
  <c r="DX97" i="41"/>
  <c r="DX194" i="41" s="1"/>
  <c r="DV98" i="41"/>
  <c r="DV195" i="41" s="1"/>
  <c r="DW98" i="41"/>
  <c r="DW195" i="41" s="1"/>
  <c r="DX98" i="41"/>
  <c r="DX195" i="41" s="1"/>
  <c r="DV99" i="41"/>
  <c r="DV196" i="41" s="1"/>
  <c r="DW99" i="41"/>
  <c r="DW196" i="41" s="1"/>
  <c r="DX99" i="41"/>
  <c r="DX196" i="41" s="1"/>
  <c r="DV100" i="41"/>
  <c r="DV197" i="41" s="1"/>
  <c r="DW100" i="41"/>
  <c r="DW197" i="41" s="1"/>
  <c r="DX100" i="41"/>
  <c r="DX197" i="41" s="1"/>
  <c r="DV101" i="41"/>
  <c r="DV198" i="41" s="1"/>
  <c r="DW101" i="41"/>
  <c r="DW198" i="41" s="1"/>
  <c r="DX101" i="41"/>
  <c r="DX198" i="41" s="1"/>
  <c r="DV102" i="41"/>
  <c r="DV199" i="41" s="1"/>
  <c r="DW102" i="41"/>
  <c r="DW199" i="41" s="1"/>
  <c r="DX102" i="41"/>
  <c r="DX199" i="41" s="1"/>
  <c r="DV103" i="41"/>
  <c r="DV200" i="41" s="1"/>
  <c r="DW103" i="41"/>
  <c r="DW200" i="41" s="1"/>
  <c r="DX103" i="41"/>
  <c r="DX200" i="41" s="1"/>
  <c r="DV104" i="41"/>
  <c r="DV201" i="41" s="1"/>
  <c r="DW104" i="41"/>
  <c r="DW201" i="41" s="1"/>
  <c r="DX104" i="41"/>
  <c r="DX201" i="41" s="1"/>
  <c r="DV105" i="41"/>
  <c r="DV202" i="41" s="1"/>
  <c r="DW105" i="41"/>
  <c r="DW202" i="41" s="1"/>
  <c r="DX105" i="41"/>
  <c r="DX202" i="41" s="1"/>
  <c r="DV106" i="41"/>
  <c r="DV203" i="41" s="1"/>
  <c r="DW106" i="41"/>
  <c r="DW203" i="41" s="1"/>
  <c r="DX106" i="41"/>
  <c r="DX203" i="41" s="1"/>
  <c r="DV107" i="41"/>
  <c r="DV204" i="41" s="1"/>
  <c r="DW107" i="41"/>
  <c r="DW204" i="41" s="1"/>
  <c r="DX107" i="41"/>
  <c r="DX204" i="41" s="1"/>
  <c r="DV108" i="41"/>
  <c r="DV205" i="41" s="1"/>
  <c r="DW108" i="41"/>
  <c r="DW205" i="41" s="1"/>
  <c r="DX108" i="41"/>
  <c r="DX205" i="41" s="1"/>
  <c r="DV109" i="41"/>
  <c r="DV206" i="41" s="1"/>
  <c r="DW109" i="41"/>
  <c r="DW206" i="41" s="1"/>
  <c r="DX109" i="41"/>
  <c r="DX206" i="41" s="1"/>
  <c r="DV110" i="41"/>
  <c r="DV207" i="41" s="1"/>
  <c r="DW110" i="41"/>
  <c r="DW207" i="41" s="1"/>
  <c r="DX110" i="41"/>
  <c r="DX207" i="41" s="1"/>
  <c r="DV111" i="41"/>
  <c r="DV208" i="41" s="1"/>
  <c r="DW111" i="41"/>
  <c r="DW208" i="41" s="1"/>
  <c r="DX111" i="41"/>
  <c r="DX208" i="41" s="1"/>
  <c r="DV112" i="41"/>
  <c r="DV209" i="41" s="1"/>
  <c r="DW112" i="41"/>
  <c r="DW209" i="41" s="1"/>
  <c r="DX112" i="41"/>
  <c r="DX209" i="41" s="1"/>
  <c r="DV113" i="41"/>
  <c r="DV210" i="41" s="1"/>
  <c r="DW113" i="41"/>
  <c r="DW210" i="41" s="1"/>
  <c r="DX113" i="41"/>
  <c r="DX210" i="41" s="1"/>
  <c r="DV114" i="41"/>
  <c r="DV211" i="41" s="1"/>
  <c r="DW114" i="41"/>
  <c r="DW211" i="41" s="1"/>
  <c r="DX114" i="41"/>
  <c r="DX211" i="41" s="1"/>
  <c r="DV115" i="41"/>
  <c r="DV212" i="41" s="1"/>
  <c r="DW115" i="41"/>
  <c r="DW212" i="41" s="1"/>
  <c r="DX115" i="41"/>
  <c r="DX212" i="41" s="1"/>
  <c r="DX86" i="41"/>
  <c r="DX183" i="41" s="1"/>
  <c r="DW86" i="41"/>
  <c r="DW183" i="41" s="1"/>
  <c r="DV86" i="41"/>
  <c r="DV183" i="41" s="1"/>
  <c r="DS87" i="41"/>
  <c r="DS184" i="41" s="1"/>
  <c r="DT87" i="41"/>
  <c r="DT184" i="41" s="1"/>
  <c r="DU87" i="41"/>
  <c r="DU184" i="41" s="1"/>
  <c r="DS88" i="41"/>
  <c r="DS185" i="41" s="1"/>
  <c r="DT88" i="41"/>
  <c r="DT185" i="41" s="1"/>
  <c r="DU88" i="41"/>
  <c r="DU185" i="41" s="1"/>
  <c r="DS89" i="41"/>
  <c r="DS186" i="41" s="1"/>
  <c r="DT89" i="41"/>
  <c r="DT186" i="41" s="1"/>
  <c r="DU89" i="41"/>
  <c r="DU186" i="41" s="1"/>
  <c r="DS90" i="41"/>
  <c r="DS187" i="41" s="1"/>
  <c r="DT90" i="41"/>
  <c r="DT187" i="41" s="1"/>
  <c r="DU90" i="41"/>
  <c r="DU187" i="41" s="1"/>
  <c r="DS91" i="41"/>
  <c r="DS188" i="41" s="1"/>
  <c r="DT91" i="41"/>
  <c r="DT188" i="41" s="1"/>
  <c r="DU91" i="41"/>
  <c r="DU188" i="41" s="1"/>
  <c r="DS92" i="41"/>
  <c r="DS189" i="41" s="1"/>
  <c r="DT92" i="41"/>
  <c r="DT189" i="41" s="1"/>
  <c r="DU92" i="41"/>
  <c r="DU189" i="41" s="1"/>
  <c r="DS93" i="41"/>
  <c r="DS190" i="41" s="1"/>
  <c r="DT93" i="41"/>
  <c r="DT190" i="41" s="1"/>
  <c r="DU93" i="41"/>
  <c r="DU190" i="41" s="1"/>
  <c r="DS94" i="41"/>
  <c r="DS191" i="41" s="1"/>
  <c r="DT94" i="41"/>
  <c r="DT191" i="41" s="1"/>
  <c r="DU94" i="41"/>
  <c r="DU191" i="41" s="1"/>
  <c r="DS95" i="41"/>
  <c r="DS192" i="41" s="1"/>
  <c r="DT95" i="41"/>
  <c r="DT192" i="41" s="1"/>
  <c r="DU95" i="41"/>
  <c r="DU192" i="41" s="1"/>
  <c r="DS96" i="41"/>
  <c r="DS193" i="41" s="1"/>
  <c r="DT96" i="41"/>
  <c r="DT193" i="41" s="1"/>
  <c r="DU96" i="41"/>
  <c r="DU193" i="41" s="1"/>
  <c r="DS97" i="41"/>
  <c r="DS194" i="41" s="1"/>
  <c r="DT97" i="41"/>
  <c r="DT194" i="41" s="1"/>
  <c r="DU97" i="41"/>
  <c r="DU194" i="41" s="1"/>
  <c r="DS98" i="41"/>
  <c r="DS195" i="41" s="1"/>
  <c r="DT98" i="41"/>
  <c r="DT195" i="41" s="1"/>
  <c r="DU98" i="41"/>
  <c r="DU195" i="41" s="1"/>
  <c r="DS99" i="41"/>
  <c r="DS196" i="41" s="1"/>
  <c r="DT99" i="41"/>
  <c r="DT196" i="41" s="1"/>
  <c r="DU99" i="41"/>
  <c r="DU196" i="41" s="1"/>
  <c r="DS100" i="41"/>
  <c r="DS197" i="41" s="1"/>
  <c r="DT100" i="41"/>
  <c r="DT197" i="41" s="1"/>
  <c r="DU100" i="41"/>
  <c r="DU197" i="41" s="1"/>
  <c r="DS101" i="41"/>
  <c r="DS198" i="41" s="1"/>
  <c r="DT101" i="41"/>
  <c r="DT198" i="41" s="1"/>
  <c r="DU101" i="41"/>
  <c r="DU198" i="41" s="1"/>
  <c r="DS102" i="41"/>
  <c r="DS199" i="41" s="1"/>
  <c r="DT102" i="41"/>
  <c r="DT199" i="41" s="1"/>
  <c r="DU102" i="41"/>
  <c r="DU199" i="41" s="1"/>
  <c r="DS103" i="41"/>
  <c r="DS200" i="41" s="1"/>
  <c r="DT103" i="41"/>
  <c r="DT200" i="41" s="1"/>
  <c r="DU103" i="41"/>
  <c r="DU200" i="41" s="1"/>
  <c r="DS104" i="41"/>
  <c r="DS201" i="41" s="1"/>
  <c r="DT104" i="41"/>
  <c r="DT201" i="41" s="1"/>
  <c r="DU104" i="41"/>
  <c r="DU201" i="41" s="1"/>
  <c r="DS105" i="41"/>
  <c r="DS202" i="41" s="1"/>
  <c r="DT105" i="41"/>
  <c r="DT202" i="41" s="1"/>
  <c r="DU105" i="41"/>
  <c r="DU202" i="41" s="1"/>
  <c r="DS106" i="41"/>
  <c r="DS203" i="41" s="1"/>
  <c r="DT106" i="41"/>
  <c r="DT203" i="41" s="1"/>
  <c r="DU106" i="41"/>
  <c r="DU203" i="41" s="1"/>
  <c r="DS107" i="41"/>
  <c r="DS204" i="41" s="1"/>
  <c r="DT107" i="41"/>
  <c r="DT204" i="41" s="1"/>
  <c r="DU107" i="41"/>
  <c r="DU204" i="41" s="1"/>
  <c r="DS108" i="41"/>
  <c r="DS205" i="41" s="1"/>
  <c r="DT108" i="41"/>
  <c r="DT205" i="41" s="1"/>
  <c r="DU108" i="41"/>
  <c r="DU205" i="41" s="1"/>
  <c r="DS109" i="41"/>
  <c r="DS206" i="41" s="1"/>
  <c r="DT109" i="41"/>
  <c r="DT206" i="41" s="1"/>
  <c r="DU109" i="41"/>
  <c r="DU206" i="41" s="1"/>
  <c r="DS110" i="41"/>
  <c r="DS207" i="41" s="1"/>
  <c r="DT110" i="41"/>
  <c r="DT207" i="41" s="1"/>
  <c r="DU110" i="41"/>
  <c r="DU207" i="41" s="1"/>
  <c r="DS111" i="41"/>
  <c r="DS208" i="41" s="1"/>
  <c r="DT111" i="41"/>
  <c r="DT208" i="41" s="1"/>
  <c r="DU111" i="41"/>
  <c r="DU208" i="41" s="1"/>
  <c r="DS112" i="41"/>
  <c r="DS209" i="41" s="1"/>
  <c r="DT112" i="41"/>
  <c r="DT209" i="41" s="1"/>
  <c r="DU112" i="41"/>
  <c r="DU209" i="41" s="1"/>
  <c r="DS113" i="41"/>
  <c r="DS210" i="41" s="1"/>
  <c r="DT113" i="41"/>
  <c r="DT210" i="41" s="1"/>
  <c r="DU113" i="41"/>
  <c r="DU210" i="41" s="1"/>
  <c r="DS114" i="41"/>
  <c r="DS211" i="41" s="1"/>
  <c r="DT114" i="41"/>
  <c r="DT211" i="41" s="1"/>
  <c r="DU114" i="41"/>
  <c r="DU211" i="41" s="1"/>
  <c r="DS115" i="41"/>
  <c r="DS212" i="41" s="1"/>
  <c r="DT115" i="41"/>
  <c r="DT212" i="41" s="1"/>
  <c r="DU115" i="41"/>
  <c r="DU212" i="41" s="1"/>
  <c r="DU86" i="41"/>
  <c r="DU183" i="41" s="1"/>
  <c r="DT86" i="41"/>
  <c r="DT183" i="41" s="1"/>
  <c r="DS86" i="41"/>
  <c r="DS183" i="41" s="1"/>
  <c r="DP87" i="41"/>
  <c r="DP184" i="41" s="1"/>
  <c r="DQ87" i="41"/>
  <c r="DQ184" i="41" s="1"/>
  <c r="DR87" i="41"/>
  <c r="DR184" i="41" s="1"/>
  <c r="DP88" i="41"/>
  <c r="DP185" i="41" s="1"/>
  <c r="DQ88" i="41"/>
  <c r="DQ185" i="41" s="1"/>
  <c r="DR88" i="41"/>
  <c r="DR185" i="41" s="1"/>
  <c r="DP89" i="41"/>
  <c r="DP186" i="41" s="1"/>
  <c r="DQ89" i="41"/>
  <c r="DQ186" i="41" s="1"/>
  <c r="DR89" i="41"/>
  <c r="DR186" i="41" s="1"/>
  <c r="DP90" i="41"/>
  <c r="DP187" i="41" s="1"/>
  <c r="DQ90" i="41"/>
  <c r="DQ187" i="41" s="1"/>
  <c r="DR90" i="41"/>
  <c r="DR187" i="41" s="1"/>
  <c r="DP91" i="41"/>
  <c r="DP188" i="41" s="1"/>
  <c r="DQ91" i="41"/>
  <c r="DQ188" i="41" s="1"/>
  <c r="DR91" i="41"/>
  <c r="DR188" i="41" s="1"/>
  <c r="DP92" i="41"/>
  <c r="DP189" i="41" s="1"/>
  <c r="DQ92" i="41"/>
  <c r="DQ189" i="41" s="1"/>
  <c r="DR92" i="41"/>
  <c r="DR189" i="41" s="1"/>
  <c r="DP93" i="41"/>
  <c r="DP190" i="41" s="1"/>
  <c r="DQ93" i="41"/>
  <c r="DQ190" i="41" s="1"/>
  <c r="DR93" i="41"/>
  <c r="DR190" i="41" s="1"/>
  <c r="DP94" i="41"/>
  <c r="DP191" i="41" s="1"/>
  <c r="DQ94" i="41"/>
  <c r="DQ191" i="41" s="1"/>
  <c r="DR94" i="41"/>
  <c r="DR191" i="41" s="1"/>
  <c r="DP95" i="41"/>
  <c r="DP192" i="41" s="1"/>
  <c r="DQ95" i="41"/>
  <c r="DQ192" i="41" s="1"/>
  <c r="DR95" i="41"/>
  <c r="DR192" i="41" s="1"/>
  <c r="DP96" i="41"/>
  <c r="DP193" i="41" s="1"/>
  <c r="DQ96" i="41"/>
  <c r="DQ193" i="41" s="1"/>
  <c r="DR96" i="41"/>
  <c r="DR193" i="41" s="1"/>
  <c r="DP97" i="41"/>
  <c r="DP194" i="41" s="1"/>
  <c r="DQ97" i="41"/>
  <c r="DQ194" i="41" s="1"/>
  <c r="DR97" i="41"/>
  <c r="DR194" i="41" s="1"/>
  <c r="DP98" i="41"/>
  <c r="DP195" i="41" s="1"/>
  <c r="DQ98" i="41"/>
  <c r="DQ195" i="41" s="1"/>
  <c r="DR98" i="41"/>
  <c r="DR195" i="41" s="1"/>
  <c r="DP99" i="41"/>
  <c r="DP196" i="41" s="1"/>
  <c r="DQ99" i="41"/>
  <c r="DQ196" i="41" s="1"/>
  <c r="DR99" i="41"/>
  <c r="DR196" i="41" s="1"/>
  <c r="DP100" i="41"/>
  <c r="DP197" i="41" s="1"/>
  <c r="DQ100" i="41"/>
  <c r="DQ197" i="41" s="1"/>
  <c r="DR100" i="41"/>
  <c r="DR197" i="41" s="1"/>
  <c r="DP101" i="41"/>
  <c r="DP198" i="41" s="1"/>
  <c r="DQ101" i="41"/>
  <c r="DQ198" i="41" s="1"/>
  <c r="DR101" i="41"/>
  <c r="DR198" i="41" s="1"/>
  <c r="DP102" i="41"/>
  <c r="DP199" i="41" s="1"/>
  <c r="DQ102" i="41"/>
  <c r="DQ199" i="41" s="1"/>
  <c r="DR102" i="41"/>
  <c r="DR199" i="41" s="1"/>
  <c r="DP103" i="41"/>
  <c r="DP200" i="41" s="1"/>
  <c r="DQ103" i="41"/>
  <c r="DQ200" i="41" s="1"/>
  <c r="DR103" i="41"/>
  <c r="DR200" i="41" s="1"/>
  <c r="DP104" i="41"/>
  <c r="DP201" i="41" s="1"/>
  <c r="DQ104" i="41"/>
  <c r="DQ201" i="41" s="1"/>
  <c r="DR104" i="41"/>
  <c r="DR201" i="41" s="1"/>
  <c r="DP105" i="41"/>
  <c r="DP202" i="41" s="1"/>
  <c r="DQ105" i="41"/>
  <c r="DQ202" i="41" s="1"/>
  <c r="DR105" i="41"/>
  <c r="DR202" i="41" s="1"/>
  <c r="DP106" i="41"/>
  <c r="DP203" i="41" s="1"/>
  <c r="DQ106" i="41"/>
  <c r="DQ203" i="41" s="1"/>
  <c r="DR106" i="41"/>
  <c r="DR203" i="41" s="1"/>
  <c r="DP107" i="41"/>
  <c r="DP204" i="41" s="1"/>
  <c r="DQ107" i="41"/>
  <c r="DQ204" i="41" s="1"/>
  <c r="DR107" i="41"/>
  <c r="DR204" i="41" s="1"/>
  <c r="DP108" i="41"/>
  <c r="DP205" i="41" s="1"/>
  <c r="DQ108" i="41"/>
  <c r="DQ205" i="41" s="1"/>
  <c r="DR108" i="41"/>
  <c r="DR205" i="41" s="1"/>
  <c r="DP109" i="41"/>
  <c r="DP206" i="41" s="1"/>
  <c r="DQ109" i="41"/>
  <c r="DQ206" i="41" s="1"/>
  <c r="DR109" i="41"/>
  <c r="DR206" i="41" s="1"/>
  <c r="DP110" i="41"/>
  <c r="DP207" i="41" s="1"/>
  <c r="DQ110" i="41"/>
  <c r="DQ207" i="41" s="1"/>
  <c r="DR110" i="41"/>
  <c r="DR207" i="41" s="1"/>
  <c r="DP111" i="41"/>
  <c r="DP208" i="41" s="1"/>
  <c r="DQ111" i="41"/>
  <c r="DQ208" i="41" s="1"/>
  <c r="DR111" i="41"/>
  <c r="DR208" i="41" s="1"/>
  <c r="DP112" i="41"/>
  <c r="DP209" i="41" s="1"/>
  <c r="DQ112" i="41"/>
  <c r="DQ209" i="41" s="1"/>
  <c r="DR112" i="41"/>
  <c r="DR209" i="41" s="1"/>
  <c r="DP113" i="41"/>
  <c r="DP210" i="41" s="1"/>
  <c r="DQ113" i="41"/>
  <c r="DQ210" i="41" s="1"/>
  <c r="DR113" i="41"/>
  <c r="DR210" i="41" s="1"/>
  <c r="DP114" i="41"/>
  <c r="DP211" i="41" s="1"/>
  <c r="DQ114" i="41"/>
  <c r="DQ211" i="41" s="1"/>
  <c r="DR114" i="41"/>
  <c r="DR211" i="41" s="1"/>
  <c r="DP115" i="41"/>
  <c r="DP212" i="41" s="1"/>
  <c r="DQ115" i="41"/>
  <c r="DQ212" i="41" s="1"/>
  <c r="DR115" i="41"/>
  <c r="DR212" i="41" s="1"/>
  <c r="DR86" i="41"/>
  <c r="DR183" i="41" s="1"/>
  <c r="DQ86" i="41"/>
  <c r="DQ183" i="41" s="1"/>
  <c r="DP86" i="41"/>
  <c r="DP183" i="41" s="1"/>
  <c r="DM87" i="41"/>
  <c r="DM184" i="41" s="1"/>
  <c r="DN87" i="41"/>
  <c r="DN184" i="41" s="1"/>
  <c r="DO87" i="41"/>
  <c r="DO184" i="41" s="1"/>
  <c r="DM88" i="41"/>
  <c r="DM185" i="41" s="1"/>
  <c r="DN88" i="41"/>
  <c r="DN185" i="41" s="1"/>
  <c r="DO88" i="41"/>
  <c r="DO185" i="41" s="1"/>
  <c r="DM89" i="41"/>
  <c r="DM186" i="41" s="1"/>
  <c r="DN89" i="41"/>
  <c r="DN186" i="41" s="1"/>
  <c r="DO89" i="41"/>
  <c r="DO186" i="41" s="1"/>
  <c r="DM90" i="41"/>
  <c r="DM187" i="41" s="1"/>
  <c r="DN90" i="41"/>
  <c r="DN187" i="41" s="1"/>
  <c r="DO90" i="41"/>
  <c r="DO187" i="41" s="1"/>
  <c r="DM91" i="41"/>
  <c r="DM188" i="41" s="1"/>
  <c r="DN91" i="41"/>
  <c r="DN188" i="41" s="1"/>
  <c r="DO91" i="41"/>
  <c r="DO188" i="41" s="1"/>
  <c r="DM92" i="41"/>
  <c r="DM189" i="41" s="1"/>
  <c r="DN92" i="41"/>
  <c r="DN189" i="41" s="1"/>
  <c r="DO92" i="41"/>
  <c r="DO189" i="41" s="1"/>
  <c r="DM93" i="41"/>
  <c r="DM190" i="41" s="1"/>
  <c r="DN93" i="41"/>
  <c r="DN190" i="41" s="1"/>
  <c r="DO93" i="41"/>
  <c r="DO190" i="41" s="1"/>
  <c r="DM94" i="41"/>
  <c r="DM191" i="41" s="1"/>
  <c r="DN94" i="41"/>
  <c r="DN191" i="41" s="1"/>
  <c r="DO94" i="41"/>
  <c r="DO191" i="41" s="1"/>
  <c r="DM95" i="41"/>
  <c r="DM192" i="41" s="1"/>
  <c r="DN95" i="41"/>
  <c r="DN192" i="41" s="1"/>
  <c r="DO95" i="41"/>
  <c r="DO192" i="41" s="1"/>
  <c r="DM96" i="41"/>
  <c r="DM193" i="41" s="1"/>
  <c r="DN96" i="41"/>
  <c r="DN193" i="41" s="1"/>
  <c r="DO96" i="41"/>
  <c r="DO193" i="41" s="1"/>
  <c r="DM97" i="41"/>
  <c r="DM194" i="41" s="1"/>
  <c r="DN97" i="41"/>
  <c r="DN194" i="41" s="1"/>
  <c r="DO97" i="41"/>
  <c r="DO194" i="41" s="1"/>
  <c r="DM98" i="41"/>
  <c r="DM195" i="41" s="1"/>
  <c r="DN98" i="41"/>
  <c r="DN195" i="41" s="1"/>
  <c r="DO98" i="41"/>
  <c r="DO195" i="41" s="1"/>
  <c r="DM99" i="41"/>
  <c r="DM196" i="41" s="1"/>
  <c r="DN99" i="41"/>
  <c r="DN196" i="41" s="1"/>
  <c r="DO99" i="41"/>
  <c r="DO196" i="41" s="1"/>
  <c r="DM100" i="41"/>
  <c r="DM197" i="41" s="1"/>
  <c r="DN100" i="41"/>
  <c r="DN197" i="41" s="1"/>
  <c r="DO100" i="41"/>
  <c r="DO197" i="41" s="1"/>
  <c r="DM101" i="41"/>
  <c r="DM198" i="41" s="1"/>
  <c r="DN101" i="41"/>
  <c r="DN198" i="41" s="1"/>
  <c r="DO101" i="41"/>
  <c r="DO198" i="41" s="1"/>
  <c r="DM102" i="41"/>
  <c r="DM199" i="41" s="1"/>
  <c r="DN102" i="41"/>
  <c r="DN199" i="41" s="1"/>
  <c r="DO102" i="41"/>
  <c r="DO199" i="41" s="1"/>
  <c r="DM103" i="41"/>
  <c r="DM200" i="41" s="1"/>
  <c r="DN103" i="41"/>
  <c r="DN200" i="41" s="1"/>
  <c r="DO103" i="41"/>
  <c r="DO200" i="41" s="1"/>
  <c r="DM104" i="41"/>
  <c r="DM201" i="41" s="1"/>
  <c r="DN104" i="41"/>
  <c r="DN201" i="41" s="1"/>
  <c r="DO104" i="41"/>
  <c r="DO201" i="41" s="1"/>
  <c r="DM105" i="41"/>
  <c r="DM202" i="41" s="1"/>
  <c r="DN105" i="41"/>
  <c r="DN202" i="41" s="1"/>
  <c r="DO105" i="41"/>
  <c r="DO202" i="41" s="1"/>
  <c r="DM106" i="41"/>
  <c r="DM203" i="41" s="1"/>
  <c r="DN106" i="41"/>
  <c r="DN203" i="41" s="1"/>
  <c r="DO106" i="41"/>
  <c r="DO203" i="41" s="1"/>
  <c r="DM107" i="41"/>
  <c r="DM204" i="41" s="1"/>
  <c r="DN107" i="41"/>
  <c r="DN204" i="41" s="1"/>
  <c r="DO107" i="41"/>
  <c r="DO204" i="41" s="1"/>
  <c r="DM108" i="41"/>
  <c r="DM205" i="41" s="1"/>
  <c r="DN108" i="41"/>
  <c r="DN205" i="41" s="1"/>
  <c r="DO108" i="41"/>
  <c r="DO205" i="41" s="1"/>
  <c r="DM109" i="41"/>
  <c r="DM206" i="41" s="1"/>
  <c r="DN109" i="41"/>
  <c r="DN206" i="41" s="1"/>
  <c r="DO109" i="41"/>
  <c r="DO206" i="41" s="1"/>
  <c r="DM110" i="41"/>
  <c r="DM207" i="41" s="1"/>
  <c r="DN110" i="41"/>
  <c r="DN207" i="41" s="1"/>
  <c r="DO110" i="41"/>
  <c r="DO207" i="41" s="1"/>
  <c r="DM111" i="41"/>
  <c r="DM208" i="41" s="1"/>
  <c r="DN111" i="41"/>
  <c r="DN208" i="41" s="1"/>
  <c r="DO111" i="41"/>
  <c r="DO208" i="41" s="1"/>
  <c r="DM112" i="41"/>
  <c r="DM209" i="41" s="1"/>
  <c r="DN112" i="41"/>
  <c r="DN209" i="41" s="1"/>
  <c r="DO112" i="41"/>
  <c r="DO209" i="41" s="1"/>
  <c r="DM113" i="41"/>
  <c r="DM210" i="41" s="1"/>
  <c r="DN113" i="41"/>
  <c r="DN210" i="41" s="1"/>
  <c r="DO113" i="41"/>
  <c r="DO210" i="41" s="1"/>
  <c r="DM114" i="41"/>
  <c r="DM211" i="41" s="1"/>
  <c r="DN114" i="41"/>
  <c r="DN211" i="41" s="1"/>
  <c r="DO114" i="41"/>
  <c r="DO211" i="41" s="1"/>
  <c r="DM115" i="41"/>
  <c r="DM212" i="41" s="1"/>
  <c r="DN115" i="41"/>
  <c r="DN212" i="41" s="1"/>
  <c r="DO115" i="41"/>
  <c r="DO212" i="41" s="1"/>
  <c r="DO86" i="41"/>
  <c r="DO183" i="41" s="1"/>
  <c r="DN86" i="41"/>
  <c r="DN183" i="41" s="1"/>
  <c r="DM86" i="41"/>
  <c r="DM183" i="41" s="1"/>
  <c r="DJ87" i="41"/>
  <c r="DJ184" i="41" s="1"/>
  <c r="DK87" i="41"/>
  <c r="DK184" i="41" s="1"/>
  <c r="DL87" i="41"/>
  <c r="DL184" i="41" s="1"/>
  <c r="DJ88" i="41"/>
  <c r="DJ185" i="41" s="1"/>
  <c r="DK88" i="41"/>
  <c r="DK185" i="41" s="1"/>
  <c r="DL88" i="41"/>
  <c r="DL185" i="41" s="1"/>
  <c r="DJ89" i="41"/>
  <c r="DJ186" i="41" s="1"/>
  <c r="DK89" i="41"/>
  <c r="DK186" i="41" s="1"/>
  <c r="DL89" i="41"/>
  <c r="DL186" i="41" s="1"/>
  <c r="DJ90" i="41"/>
  <c r="DJ187" i="41" s="1"/>
  <c r="DK90" i="41"/>
  <c r="DK187" i="41" s="1"/>
  <c r="DL90" i="41"/>
  <c r="DL187" i="41" s="1"/>
  <c r="DJ91" i="41"/>
  <c r="DJ188" i="41" s="1"/>
  <c r="DK91" i="41"/>
  <c r="DK188" i="41" s="1"/>
  <c r="DL91" i="41"/>
  <c r="DL188" i="41" s="1"/>
  <c r="DJ92" i="41"/>
  <c r="DJ189" i="41" s="1"/>
  <c r="DK92" i="41"/>
  <c r="DK189" i="41" s="1"/>
  <c r="DL92" i="41"/>
  <c r="DL189" i="41" s="1"/>
  <c r="DJ93" i="41"/>
  <c r="DJ190" i="41" s="1"/>
  <c r="DK93" i="41"/>
  <c r="DK190" i="41" s="1"/>
  <c r="DL93" i="41"/>
  <c r="DL190" i="41" s="1"/>
  <c r="DJ94" i="41"/>
  <c r="DJ191" i="41" s="1"/>
  <c r="DK94" i="41"/>
  <c r="DK191" i="41" s="1"/>
  <c r="DL94" i="41"/>
  <c r="DL191" i="41" s="1"/>
  <c r="DJ95" i="41"/>
  <c r="DJ192" i="41" s="1"/>
  <c r="DK95" i="41"/>
  <c r="DK192" i="41" s="1"/>
  <c r="DL95" i="41"/>
  <c r="DL192" i="41" s="1"/>
  <c r="DJ96" i="41"/>
  <c r="DJ193" i="41" s="1"/>
  <c r="DK96" i="41"/>
  <c r="DK193" i="41" s="1"/>
  <c r="DL96" i="41"/>
  <c r="DL193" i="41" s="1"/>
  <c r="DJ97" i="41"/>
  <c r="DJ194" i="41" s="1"/>
  <c r="DK97" i="41"/>
  <c r="DK194" i="41" s="1"/>
  <c r="DL97" i="41"/>
  <c r="DL194" i="41" s="1"/>
  <c r="DJ98" i="41"/>
  <c r="DJ195" i="41" s="1"/>
  <c r="DK98" i="41"/>
  <c r="DK195" i="41" s="1"/>
  <c r="DL98" i="41"/>
  <c r="DL195" i="41" s="1"/>
  <c r="DJ99" i="41"/>
  <c r="DJ196" i="41" s="1"/>
  <c r="DK99" i="41"/>
  <c r="DK196" i="41" s="1"/>
  <c r="DL99" i="41"/>
  <c r="DL196" i="41" s="1"/>
  <c r="DJ100" i="41"/>
  <c r="DJ197" i="41" s="1"/>
  <c r="DK100" i="41"/>
  <c r="DK197" i="41" s="1"/>
  <c r="DL100" i="41"/>
  <c r="DL197" i="41" s="1"/>
  <c r="DJ101" i="41"/>
  <c r="DJ198" i="41" s="1"/>
  <c r="DK101" i="41"/>
  <c r="DK198" i="41" s="1"/>
  <c r="DL101" i="41"/>
  <c r="DL198" i="41" s="1"/>
  <c r="DJ102" i="41"/>
  <c r="DJ199" i="41" s="1"/>
  <c r="DK102" i="41"/>
  <c r="DK199" i="41" s="1"/>
  <c r="DL102" i="41"/>
  <c r="DL199" i="41" s="1"/>
  <c r="DJ103" i="41"/>
  <c r="DJ200" i="41" s="1"/>
  <c r="DK103" i="41"/>
  <c r="DK200" i="41" s="1"/>
  <c r="DL103" i="41"/>
  <c r="DL200" i="41" s="1"/>
  <c r="DJ104" i="41"/>
  <c r="DJ201" i="41" s="1"/>
  <c r="DK104" i="41"/>
  <c r="DK201" i="41" s="1"/>
  <c r="DL104" i="41"/>
  <c r="DL201" i="41" s="1"/>
  <c r="DJ105" i="41"/>
  <c r="DJ202" i="41" s="1"/>
  <c r="DK105" i="41"/>
  <c r="DK202" i="41" s="1"/>
  <c r="DL105" i="41"/>
  <c r="DL202" i="41" s="1"/>
  <c r="DJ106" i="41"/>
  <c r="DJ203" i="41" s="1"/>
  <c r="DK106" i="41"/>
  <c r="DK203" i="41" s="1"/>
  <c r="DL106" i="41"/>
  <c r="DL203" i="41" s="1"/>
  <c r="DJ107" i="41"/>
  <c r="DJ204" i="41" s="1"/>
  <c r="DK107" i="41"/>
  <c r="DK204" i="41" s="1"/>
  <c r="DL107" i="41"/>
  <c r="DL204" i="41" s="1"/>
  <c r="DJ108" i="41"/>
  <c r="DJ205" i="41" s="1"/>
  <c r="DK108" i="41"/>
  <c r="DK205" i="41" s="1"/>
  <c r="DL108" i="41"/>
  <c r="DL205" i="41" s="1"/>
  <c r="DJ109" i="41"/>
  <c r="DJ206" i="41" s="1"/>
  <c r="DK109" i="41"/>
  <c r="DK206" i="41" s="1"/>
  <c r="DL109" i="41"/>
  <c r="DL206" i="41" s="1"/>
  <c r="DJ110" i="41"/>
  <c r="DJ207" i="41" s="1"/>
  <c r="DK110" i="41"/>
  <c r="DK207" i="41" s="1"/>
  <c r="DL110" i="41"/>
  <c r="DL207" i="41" s="1"/>
  <c r="DJ111" i="41"/>
  <c r="DJ208" i="41" s="1"/>
  <c r="DK111" i="41"/>
  <c r="DK208" i="41" s="1"/>
  <c r="DL111" i="41"/>
  <c r="DL208" i="41" s="1"/>
  <c r="DJ112" i="41"/>
  <c r="DJ209" i="41" s="1"/>
  <c r="DK112" i="41"/>
  <c r="DK209" i="41" s="1"/>
  <c r="DL112" i="41"/>
  <c r="DL209" i="41" s="1"/>
  <c r="DJ113" i="41"/>
  <c r="DJ210" i="41" s="1"/>
  <c r="DK113" i="41"/>
  <c r="DK210" i="41" s="1"/>
  <c r="DL113" i="41"/>
  <c r="DL210" i="41" s="1"/>
  <c r="DJ114" i="41"/>
  <c r="DJ211" i="41" s="1"/>
  <c r="DK114" i="41"/>
  <c r="DK211" i="41" s="1"/>
  <c r="DL114" i="41"/>
  <c r="DL211" i="41" s="1"/>
  <c r="DJ115" i="41"/>
  <c r="DJ212" i="41" s="1"/>
  <c r="DK115" i="41"/>
  <c r="DK212" i="41" s="1"/>
  <c r="DL115" i="41"/>
  <c r="DL212" i="41" s="1"/>
  <c r="DL86" i="41"/>
  <c r="DL183" i="41" s="1"/>
  <c r="DK86" i="41"/>
  <c r="DK183" i="41" s="1"/>
  <c r="DJ86" i="41"/>
  <c r="DJ183" i="41" s="1"/>
  <c r="DG87" i="41"/>
  <c r="DG184" i="41" s="1"/>
  <c r="DH87" i="41"/>
  <c r="DH184" i="41" s="1"/>
  <c r="DI87" i="41"/>
  <c r="DI184" i="41" s="1"/>
  <c r="DG88" i="41"/>
  <c r="DG185" i="41" s="1"/>
  <c r="DH88" i="41"/>
  <c r="DH185" i="41" s="1"/>
  <c r="DI88" i="41"/>
  <c r="DI185" i="41" s="1"/>
  <c r="DG89" i="41"/>
  <c r="DG186" i="41" s="1"/>
  <c r="DH89" i="41"/>
  <c r="DH186" i="41" s="1"/>
  <c r="DI89" i="41"/>
  <c r="DI186" i="41" s="1"/>
  <c r="DG90" i="41"/>
  <c r="DG187" i="41" s="1"/>
  <c r="DH90" i="41"/>
  <c r="DH187" i="41" s="1"/>
  <c r="DI90" i="41"/>
  <c r="DI187" i="41" s="1"/>
  <c r="DG91" i="41"/>
  <c r="DG188" i="41" s="1"/>
  <c r="DH91" i="41"/>
  <c r="DH188" i="41" s="1"/>
  <c r="DI91" i="41"/>
  <c r="DI188" i="41" s="1"/>
  <c r="DG92" i="41"/>
  <c r="DG189" i="41" s="1"/>
  <c r="DH92" i="41"/>
  <c r="DH189" i="41" s="1"/>
  <c r="DI92" i="41"/>
  <c r="DI189" i="41" s="1"/>
  <c r="DG93" i="41"/>
  <c r="DG190" i="41" s="1"/>
  <c r="DH93" i="41"/>
  <c r="DH190" i="41" s="1"/>
  <c r="DI93" i="41"/>
  <c r="DI190" i="41" s="1"/>
  <c r="DG94" i="41"/>
  <c r="DG191" i="41" s="1"/>
  <c r="DH94" i="41"/>
  <c r="DH191" i="41" s="1"/>
  <c r="DI94" i="41"/>
  <c r="DI191" i="41" s="1"/>
  <c r="DG95" i="41"/>
  <c r="DG192" i="41" s="1"/>
  <c r="DH95" i="41"/>
  <c r="DH192" i="41" s="1"/>
  <c r="DI95" i="41"/>
  <c r="DI192" i="41" s="1"/>
  <c r="DG96" i="41"/>
  <c r="DG193" i="41" s="1"/>
  <c r="DH96" i="41"/>
  <c r="DH193" i="41" s="1"/>
  <c r="DI96" i="41"/>
  <c r="DI193" i="41" s="1"/>
  <c r="DG97" i="41"/>
  <c r="DG194" i="41" s="1"/>
  <c r="DH97" i="41"/>
  <c r="DH194" i="41" s="1"/>
  <c r="DI97" i="41"/>
  <c r="DI194" i="41" s="1"/>
  <c r="DG98" i="41"/>
  <c r="DG195" i="41" s="1"/>
  <c r="DH98" i="41"/>
  <c r="DH195" i="41" s="1"/>
  <c r="DI98" i="41"/>
  <c r="DI195" i="41" s="1"/>
  <c r="DG99" i="41"/>
  <c r="DG196" i="41" s="1"/>
  <c r="DH99" i="41"/>
  <c r="DH196" i="41" s="1"/>
  <c r="DI99" i="41"/>
  <c r="DI196" i="41" s="1"/>
  <c r="DG100" i="41"/>
  <c r="DG197" i="41" s="1"/>
  <c r="DH100" i="41"/>
  <c r="DH197" i="41" s="1"/>
  <c r="DI100" i="41"/>
  <c r="DI197" i="41" s="1"/>
  <c r="DG101" i="41"/>
  <c r="DG198" i="41" s="1"/>
  <c r="DH101" i="41"/>
  <c r="DH198" i="41" s="1"/>
  <c r="DI101" i="41"/>
  <c r="DI198" i="41" s="1"/>
  <c r="DG102" i="41"/>
  <c r="DG199" i="41" s="1"/>
  <c r="DH102" i="41"/>
  <c r="DH199" i="41" s="1"/>
  <c r="DI102" i="41"/>
  <c r="DI199" i="41" s="1"/>
  <c r="DG103" i="41"/>
  <c r="DG200" i="41" s="1"/>
  <c r="DH103" i="41"/>
  <c r="DH200" i="41" s="1"/>
  <c r="DI103" i="41"/>
  <c r="DI200" i="41" s="1"/>
  <c r="DG104" i="41"/>
  <c r="DG201" i="41" s="1"/>
  <c r="DH104" i="41"/>
  <c r="DH201" i="41" s="1"/>
  <c r="DI104" i="41"/>
  <c r="DI201" i="41" s="1"/>
  <c r="DG105" i="41"/>
  <c r="DG202" i="41" s="1"/>
  <c r="DH105" i="41"/>
  <c r="DH202" i="41" s="1"/>
  <c r="DI105" i="41"/>
  <c r="DI202" i="41" s="1"/>
  <c r="DG106" i="41"/>
  <c r="DG203" i="41" s="1"/>
  <c r="DH106" i="41"/>
  <c r="DH203" i="41" s="1"/>
  <c r="DI106" i="41"/>
  <c r="DI203" i="41" s="1"/>
  <c r="DG107" i="41"/>
  <c r="DG204" i="41" s="1"/>
  <c r="DH107" i="41"/>
  <c r="DH204" i="41" s="1"/>
  <c r="DI107" i="41"/>
  <c r="DI204" i="41" s="1"/>
  <c r="DG108" i="41"/>
  <c r="DG205" i="41" s="1"/>
  <c r="DH108" i="41"/>
  <c r="DH205" i="41" s="1"/>
  <c r="DI108" i="41"/>
  <c r="DI205" i="41" s="1"/>
  <c r="DG109" i="41"/>
  <c r="DG206" i="41" s="1"/>
  <c r="DH109" i="41"/>
  <c r="DH206" i="41" s="1"/>
  <c r="DI109" i="41"/>
  <c r="DI206" i="41" s="1"/>
  <c r="DG110" i="41"/>
  <c r="DG207" i="41" s="1"/>
  <c r="DH110" i="41"/>
  <c r="DH207" i="41" s="1"/>
  <c r="DI110" i="41"/>
  <c r="DI207" i="41" s="1"/>
  <c r="DG111" i="41"/>
  <c r="DG208" i="41" s="1"/>
  <c r="DH111" i="41"/>
  <c r="DH208" i="41" s="1"/>
  <c r="DI111" i="41"/>
  <c r="DI208" i="41" s="1"/>
  <c r="DG112" i="41"/>
  <c r="DG209" i="41" s="1"/>
  <c r="DH112" i="41"/>
  <c r="DH209" i="41" s="1"/>
  <c r="DI112" i="41"/>
  <c r="DI209" i="41" s="1"/>
  <c r="DG113" i="41"/>
  <c r="DG210" i="41" s="1"/>
  <c r="DH113" i="41"/>
  <c r="DH210" i="41" s="1"/>
  <c r="DI113" i="41"/>
  <c r="DI210" i="41" s="1"/>
  <c r="DG114" i="41"/>
  <c r="DG211" i="41" s="1"/>
  <c r="DH114" i="41"/>
  <c r="DH211" i="41" s="1"/>
  <c r="DI114" i="41"/>
  <c r="DI211" i="41" s="1"/>
  <c r="DG115" i="41"/>
  <c r="DG212" i="41" s="1"/>
  <c r="DH115" i="41"/>
  <c r="DH212" i="41" s="1"/>
  <c r="DI115" i="41"/>
  <c r="DI212" i="41" s="1"/>
  <c r="DI86" i="41"/>
  <c r="DI183" i="41" s="1"/>
  <c r="DH86" i="41"/>
  <c r="DH183" i="41" s="1"/>
  <c r="DG86" i="41"/>
  <c r="DG183" i="41" s="1"/>
  <c r="DD87" i="41"/>
  <c r="DD184" i="41" s="1"/>
  <c r="DE87" i="41"/>
  <c r="DE184" i="41" s="1"/>
  <c r="DF87" i="41"/>
  <c r="DF184" i="41" s="1"/>
  <c r="DD88" i="41"/>
  <c r="DD185" i="41" s="1"/>
  <c r="DE88" i="41"/>
  <c r="DE185" i="41" s="1"/>
  <c r="DF88" i="41"/>
  <c r="DF185" i="41" s="1"/>
  <c r="DD89" i="41"/>
  <c r="DD186" i="41" s="1"/>
  <c r="DE89" i="41"/>
  <c r="DE186" i="41" s="1"/>
  <c r="DF89" i="41"/>
  <c r="DF186" i="41" s="1"/>
  <c r="DD90" i="41"/>
  <c r="DD187" i="41" s="1"/>
  <c r="DE90" i="41"/>
  <c r="DE187" i="41" s="1"/>
  <c r="DF90" i="41"/>
  <c r="DF187" i="41" s="1"/>
  <c r="DD91" i="41"/>
  <c r="DD188" i="41" s="1"/>
  <c r="DE91" i="41"/>
  <c r="DE188" i="41" s="1"/>
  <c r="DF91" i="41"/>
  <c r="DF188" i="41" s="1"/>
  <c r="DD92" i="41"/>
  <c r="DD189" i="41" s="1"/>
  <c r="DE92" i="41"/>
  <c r="DE189" i="41" s="1"/>
  <c r="DF92" i="41"/>
  <c r="DF189" i="41" s="1"/>
  <c r="DD93" i="41"/>
  <c r="DD190" i="41" s="1"/>
  <c r="DE93" i="41"/>
  <c r="DE190" i="41" s="1"/>
  <c r="DF93" i="41"/>
  <c r="DF190" i="41" s="1"/>
  <c r="DD94" i="41"/>
  <c r="DD191" i="41" s="1"/>
  <c r="DE94" i="41"/>
  <c r="DE191" i="41" s="1"/>
  <c r="DF94" i="41"/>
  <c r="DF191" i="41" s="1"/>
  <c r="DD95" i="41"/>
  <c r="DD192" i="41" s="1"/>
  <c r="DE95" i="41"/>
  <c r="DE192" i="41" s="1"/>
  <c r="DF95" i="41"/>
  <c r="DF192" i="41" s="1"/>
  <c r="DD96" i="41"/>
  <c r="DD193" i="41" s="1"/>
  <c r="DE96" i="41"/>
  <c r="DE193" i="41" s="1"/>
  <c r="DF96" i="41"/>
  <c r="DF193" i="41" s="1"/>
  <c r="DD97" i="41"/>
  <c r="DD194" i="41" s="1"/>
  <c r="DE97" i="41"/>
  <c r="DE194" i="41" s="1"/>
  <c r="DF97" i="41"/>
  <c r="DF194" i="41" s="1"/>
  <c r="DD98" i="41"/>
  <c r="DD195" i="41" s="1"/>
  <c r="DE98" i="41"/>
  <c r="DE195" i="41" s="1"/>
  <c r="DF98" i="41"/>
  <c r="DF195" i="41" s="1"/>
  <c r="DD99" i="41"/>
  <c r="DD196" i="41" s="1"/>
  <c r="DE99" i="41"/>
  <c r="DE196" i="41" s="1"/>
  <c r="DF99" i="41"/>
  <c r="DF196" i="41" s="1"/>
  <c r="DD100" i="41"/>
  <c r="DD197" i="41" s="1"/>
  <c r="DE100" i="41"/>
  <c r="DE197" i="41" s="1"/>
  <c r="DF100" i="41"/>
  <c r="DF197" i="41" s="1"/>
  <c r="DD101" i="41"/>
  <c r="DD198" i="41" s="1"/>
  <c r="DE101" i="41"/>
  <c r="DE198" i="41" s="1"/>
  <c r="DF101" i="41"/>
  <c r="DF198" i="41" s="1"/>
  <c r="DD102" i="41"/>
  <c r="DD199" i="41" s="1"/>
  <c r="DE102" i="41"/>
  <c r="DE199" i="41" s="1"/>
  <c r="DF102" i="41"/>
  <c r="DF199" i="41" s="1"/>
  <c r="DD103" i="41"/>
  <c r="DD200" i="41" s="1"/>
  <c r="DE103" i="41"/>
  <c r="DE200" i="41" s="1"/>
  <c r="DF103" i="41"/>
  <c r="DF200" i="41" s="1"/>
  <c r="DD104" i="41"/>
  <c r="DD201" i="41" s="1"/>
  <c r="DE104" i="41"/>
  <c r="DE201" i="41" s="1"/>
  <c r="DF104" i="41"/>
  <c r="DF201" i="41" s="1"/>
  <c r="DD105" i="41"/>
  <c r="DD202" i="41" s="1"/>
  <c r="DE105" i="41"/>
  <c r="DE202" i="41" s="1"/>
  <c r="DF105" i="41"/>
  <c r="DF202" i="41" s="1"/>
  <c r="DD106" i="41"/>
  <c r="DD203" i="41" s="1"/>
  <c r="DE106" i="41"/>
  <c r="DE203" i="41" s="1"/>
  <c r="DF106" i="41"/>
  <c r="DF203" i="41" s="1"/>
  <c r="DD107" i="41"/>
  <c r="DD204" i="41" s="1"/>
  <c r="DE107" i="41"/>
  <c r="DE204" i="41" s="1"/>
  <c r="DF107" i="41"/>
  <c r="DF204" i="41" s="1"/>
  <c r="DD108" i="41"/>
  <c r="DD205" i="41" s="1"/>
  <c r="DE108" i="41"/>
  <c r="DE205" i="41" s="1"/>
  <c r="DF108" i="41"/>
  <c r="DF205" i="41" s="1"/>
  <c r="DD109" i="41"/>
  <c r="DD206" i="41" s="1"/>
  <c r="DE109" i="41"/>
  <c r="DE206" i="41" s="1"/>
  <c r="DF109" i="41"/>
  <c r="DF206" i="41" s="1"/>
  <c r="DD110" i="41"/>
  <c r="DD207" i="41" s="1"/>
  <c r="DE110" i="41"/>
  <c r="DE207" i="41" s="1"/>
  <c r="DF110" i="41"/>
  <c r="DF207" i="41" s="1"/>
  <c r="DD111" i="41"/>
  <c r="DD208" i="41" s="1"/>
  <c r="DE111" i="41"/>
  <c r="DE208" i="41" s="1"/>
  <c r="DF111" i="41"/>
  <c r="DF208" i="41" s="1"/>
  <c r="DD112" i="41"/>
  <c r="DD209" i="41" s="1"/>
  <c r="DE112" i="41"/>
  <c r="DE209" i="41" s="1"/>
  <c r="DF112" i="41"/>
  <c r="DF209" i="41" s="1"/>
  <c r="DD113" i="41"/>
  <c r="DD210" i="41" s="1"/>
  <c r="DE113" i="41"/>
  <c r="DE210" i="41" s="1"/>
  <c r="DF113" i="41"/>
  <c r="DF210" i="41" s="1"/>
  <c r="DD114" i="41"/>
  <c r="DD211" i="41" s="1"/>
  <c r="DE114" i="41"/>
  <c r="DE211" i="41" s="1"/>
  <c r="DF114" i="41"/>
  <c r="DF211" i="41" s="1"/>
  <c r="DD115" i="41"/>
  <c r="DD212" i="41" s="1"/>
  <c r="DE115" i="41"/>
  <c r="DE212" i="41" s="1"/>
  <c r="DF115" i="41"/>
  <c r="DF212" i="41" s="1"/>
  <c r="DF86" i="41"/>
  <c r="DF183" i="41" s="1"/>
  <c r="DE86" i="41"/>
  <c r="DE183" i="41" s="1"/>
  <c r="DD86" i="41"/>
  <c r="DD183" i="41" s="1"/>
  <c r="DA87" i="41"/>
  <c r="DA184" i="41" s="1"/>
  <c r="DB87" i="41"/>
  <c r="DB184" i="41" s="1"/>
  <c r="DC87" i="41"/>
  <c r="DC184" i="41" s="1"/>
  <c r="DA88" i="41"/>
  <c r="DA185" i="41" s="1"/>
  <c r="DB88" i="41"/>
  <c r="DB185" i="41" s="1"/>
  <c r="DC88" i="41"/>
  <c r="DC185" i="41" s="1"/>
  <c r="DA89" i="41"/>
  <c r="DA186" i="41" s="1"/>
  <c r="DB89" i="41"/>
  <c r="DB186" i="41" s="1"/>
  <c r="DC89" i="41"/>
  <c r="DC186" i="41" s="1"/>
  <c r="DA90" i="41"/>
  <c r="DA187" i="41" s="1"/>
  <c r="DB90" i="41"/>
  <c r="DB187" i="41" s="1"/>
  <c r="DC90" i="41"/>
  <c r="DC187" i="41" s="1"/>
  <c r="DA91" i="41"/>
  <c r="DA188" i="41" s="1"/>
  <c r="DB91" i="41"/>
  <c r="DB188" i="41" s="1"/>
  <c r="DC91" i="41"/>
  <c r="DC188" i="41" s="1"/>
  <c r="DA92" i="41"/>
  <c r="DA189" i="41" s="1"/>
  <c r="DB92" i="41"/>
  <c r="DB189" i="41" s="1"/>
  <c r="DC92" i="41"/>
  <c r="DC189" i="41" s="1"/>
  <c r="DA93" i="41"/>
  <c r="DA190" i="41" s="1"/>
  <c r="DB93" i="41"/>
  <c r="DB190" i="41" s="1"/>
  <c r="DC93" i="41"/>
  <c r="DC190" i="41" s="1"/>
  <c r="DA94" i="41"/>
  <c r="DA191" i="41" s="1"/>
  <c r="DB94" i="41"/>
  <c r="DB191" i="41" s="1"/>
  <c r="DC94" i="41"/>
  <c r="DC191" i="41" s="1"/>
  <c r="DA95" i="41"/>
  <c r="DA192" i="41" s="1"/>
  <c r="DB95" i="41"/>
  <c r="DB192" i="41" s="1"/>
  <c r="DC95" i="41"/>
  <c r="DC192" i="41" s="1"/>
  <c r="DA96" i="41"/>
  <c r="DA193" i="41" s="1"/>
  <c r="DB96" i="41"/>
  <c r="DB193" i="41" s="1"/>
  <c r="DC96" i="41"/>
  <c r="DC193" i="41" s="1"/>
  <c r="DA97" i="41"/>
  <c r="DA194" i="41" s="1"/>
  <c r="DB97" i="41"/>
  <c r="DB194" i="41" s="1"/>
  <c r="DC97" i="41"/>
  <c r="DC194" i="41" s="1"/>
  <c r="DA98" i="41"/>
  <c r="DA195" i="41" s="1"/>
  <c r="DB98" i="41"/>
  <c r="DB195" i="41" s="1"/>
  <c r="DC98" i="41"/>
  <c r="DC195" i="41" s="1"/>
  <c r="DA99" i="41"/>
  <c r="DA196" i="41" s="1"/>
  <c r="DB99" i="41"/>
  <c r="DB196" i="41" s="1"/>
  <c r="DC99" i="41"/>
  <c r="DC196" i="41" s="1"/>
  <c r="DA100" i="41"/>
  <c r="DA197" i="41" s="1"/>
  <c r="DB100" i="41"/>
  <c r="DB197" i="41" s="1"/>
  <c r="DC100" i="41"/>
  <c r="DC197" i="41" s="1"/>
  <c r="DA101" i="41"/>
  <c r="DA198" i="41" s="1"/>
  <c r="DB101" i="41"/>
  <c r="DB198" i="41" s="1"/>
  <c r="DC101" i="41"/>
  <c r="DC198" i="41" s="1"/>
  <c r="DA102" i="41"/>
  <c r="DA199" i="41" s="1"/>
  <c r="DB102" i="41"/>
  <c r="DB199" i="41" s="1"/>
  <c r="DC102" i="41"/>
  <c r="DC199" i="41" s="1"/>
  <c r="DA103" i="41"/>
  <c r="DA200" i="41" s="1"/>
  <c r="DB103" i="41"/>
  <c r="DB200" i="41" s="1"/>
  <c r="DC103" i="41"/>
  <c r="DC200" i="41" s="1"/>
  <c r="DA104" i="41"/>
  <c r="DA201" i="41" s="1"/>
  <c r="DB104" i="41"/>
  <c r="DB201" i="41" s="1"/>
  <c r="DC104" i="41"/>
  <c r="DC201" i="41" s="1"/>
  <c r="DA105" i="41"/>
  <c r="DA202" i="41" s="1"/>
  <c r="DB105" i="41"/>
  <c r="DB202" i="41" s="1"/>
  <c r="DC105" i="41"/>
  <c r="DC202" i="41" s="1"/>
  <c r="DA106" i="41"/>
  <c r="DA203" i="41" s="1"/>
  <c r="DB106" i="41"/>
  <c r="DB203" i="41" s="1"/>
  <c r="DC106" i="41"/>
  <c r="DC203" i="41" s="1"/>
  <c r="DA107" i="41"/>
  <c r="DA204" i="41" s="1"/>
  <c r="DB107" i="41"/>
  <c r="DB204" i="41" s="1"/>
  <c r="DC107" i="41"/>
  <c r="DC204" i="41" s="1"/>
  <c r="DA108" i="41"/>
  <c r="DA205" i="41" s="1"/>
  <c r="DB108" i="41"/>
  <c r="DB205" i="41" s="1"/>
  <c r="DC108" i="41"/>
  <c r="DC205" i="41" s="1"/>
  <c r="DA109" i="41"/>
  <c r="DA206" i="41" s="1"/>
  <c r="DB109" i="41"/>
  <c r="DB206" i="41" s="1"/>
  <c r="DC109" i="41"/>
  <c r="DC206" i="41" s="1"/>
  <c r="DA110" i="41"/>
  <c r="DA207" i="41" s="1"/>
  <c r="DB110" i="41"/>
  <c r="DB207" i="41" s="1"/>
  <c r="DC110" i="41"/>
  <c r="DC207" i="41" s="1"/>
  <c r="DA111" i="41"/>
  <c r="DA208" i="41" s="1"/>
  <c r="DB111" i="41"/>
  <c r="DB208" i="41" s="1"/>
  <c r="DC111" i="41"/>
  <c r="DC208" i="41" s="1"/>
  <c r="DA112" i="41"/>
  <c r="DA209" i="41" s="1"/>
  <c r="DB112" i="41"/>
  <c r="DB209" i="41" s="1"/>
  <c r="DC112" i="41"/>
  <c r="DC209" i="41" s="1"/>
  <c r="DA113" i="41"/>
  <c r="DA210" i="41" s="1"/>
  <c r="DB113" i="41"/>
  <c r="DB210" i="41" s="1"/>
  <c r="DC113" i="41"/>
  <c r="DC210" i="41" s="1"/>
  <c r="DA114" i="41"/>
  <c r="DA211" i="41" s="1"/>
  <c r="DB114" i="41"/>
  <c r="DB211" i="41" s="1"/>
  <c r="DC114" i="41"/>
  <c r="DC211" i="41" s="1"/>
  <c r="DA115" i="41"/>
  <c r="DA212" i="41" s="1"/>
  <c r="DB115" i="41"/>
  <c r="DB212" i="41" s="1"/>
  <c r="DC115" i="41"/>
  <c r="DC212" i="41" s="1"/>
  <c r="DC86" i="41"/>
  <c r="DC183" i="41" s="1"/>
  <c r="DB86" i="41"/>
  <c r="DB183" i="41" s="1"/>
  <c r="DA86" i="41"/>
  <c r="DA183" i="41" s="1"/>
  <c r="CX87" i="41"/>
  <c r="CX184" i="41" s="1"/>
  <c r="CY87" i="41"/>
  <c r="CY184" i="41" s="1"/>
  <c r="CZ87" i="41"/>
  <c r="CZ184" i="41" s="1"/>
  <c r="CX88" i="41"/>
  <c r="CX185" i="41" s="1"/>
  <c r="CY88" i="41"/>
  <c r="CY185" i="41" s="1"/>
  <c r="CZ88" i="41"/>
  <c r="CZ185" i="41" s="1"/>
  <c r="CX89" i="41"/>
  <c r="CX186" i="41" s="1"/>
  <c r="CY89" i="41"/>
  <c r="CY186" i="41" s="1"/>
  <c r="CZ89" i="41"/>
  <c r="CZ186" i="41" s="1"/>
  <c r="CX90" i="41"/>
  <c r="CX187" i="41" s="1"/>
  <c r="CY90" i="41"/>
  <c r="CY187" i="41" s="1"/>
  <c r="CZ90" i="41"/>
  <c r="CZ187" i="41" s="1"/>
  <c r="CX91" i="41"/>
  <c r="CX188" i="41" s="1"/>
  <c r="CY91" i="41"/>
  <c r="CY188" i="41" s="1"/>
  <c r="CZ91" i="41"/>
  <c r="CZ188" i="41" s="1"/>
  <c r="CX92" i="41"/>
  <c r="CX189" i="41" s="1"/>
  <c r="CY92" i="41"/>
  <c r="CY189" i="41" s="1"/>
  <c r="CZ92" i="41"/>
  <c r="CZ189" i="41" s="1"/>
  <c r="CX93" i="41"/>
  <c r="CX190" i="41" s="1"/>
  <c r="CY93" i="41"/>
  <c r="CY190" i="41" s="1"/>
  <c r="CZ93" i="41"/>
  <c r="CZ190" i="41" s="1"/>
  <c r="CX94" i="41"/>
  <c r="CX191" i="41" s="1"/>
  <c r="CY94" i="41"/>
  <c r="CY191" i="41" s="1"/>
  <c r="CZ94" i="41"/>
  <c r="CZ191" i="41" s="1"/>
  <c r="CX95" i="41"/>
  <c r="CX192" i="41" s="1"/>
  <c r="CY95" i="41"/>
  <c r="CY192" i="41" s="1"/>
  <c r="CZ95" i="41"/>
  <c r="CZ192" i="41" s="1"/>
  <c r="CX96" i="41"/>
  <c r="CX193" i="41" s="1"/>
  <c r="CY96" i="41"/>
  <c r="CY193" i="41" s="1"/>
  <c r="CZ96" i="41"/>
  <c r="CZ193" i="41" s="1"/>
  <c r="CX97" i="41"/>
  <c r="CX194" i="41" s="1"/>
  <c r="CY97" i="41"/>
  <c r="CY194" i="41" s="1"/>
  <c r="CZ97" i="41"/>
  <c r="CZ194" i="41" s="1"/>
  <c r="CX98" i="41"/>
  <c r="CX195" i="41" s="1"/>
  <c r="CY98" i="41"/>
  <c r="CY195" i="41" s="1"/>
  <c r="CZ98" i="41"/>
  <c r="CZ195" i="41" s="1"/>
  <c r="CX99" i="41"/>
  <c r="CX196" i="41" s="1"/>
  <c r="CY99" i="41"/>
  <c r="CY196" i="41" s="1"/>
  <c r="CZ99" i="41"/>
  <c r="CZ196" i="41" s="1"/>
  <c r="CX100" i="41"/>
  <c r="CX197" i="41" s="1"/>
  <c r="CY100" i="41"/>
  <c r="CY197" i="41" s="1"/>
  <c r="CZ100" i="41"/>
  <c r="CZ197" i="41" s="1"/>
  <c r="CX101" i="41"/>
  <c r="CX198" i="41" s="1"/>
  <c r="CY101" i="41"/>
  <c r="CY198" i="41" s="1"/>
  <c r="CZ101" i="41"/>
  <c r="CZ198" i="41" s="1"/>
  <c r="CX102" i="41"/>
  <c r="CX199" i="41" s="1"/>
  <c r="CY102" i="41"/>
  <c r="CY199" i="41" s="1"/>
  <c r="CZ102" i="41"/>
  <c r="CZ199" i="41" s="1"/>
  <c r="CX103" i="41"/>
  <c r="CX200" i="41" s="1"/>
  <c r="CY103" i="41"/>
  <c r="CY200" i="41" s="1"/>
  <c r="CZ103" i="41"/>
  <c r="CZ200" i="41" s="1"/>
  <c r="CX104" i="41"/>
  <c r="CX201" i="41" s="1"/>
  <c r="CY104" i="41"/>
  <c r="CY201" i="41" s="1"/>
  <c r="CZ104" i="41"/>
  <c r="CZ201" i="41" s="1"/>
  <c r="CX105" i="41"/>
  <c r="CX202" i="41" s="1"/>
  <c r="CY105" i="41"/>
  <c r="CY202" i="41" s="1"/>
  <c r="CZ105" i="41"/>
  <c r="CZ202" i="41" s="1"/>
  <c r="CX106" i="41"/>
  <c r="CX203" i="41" s="1"/>
  <c r="CY106" i="41"/>
  <c r="CY203" i="41" s="1"/>
  <c r="CZ106" i="41"/>
  <c r="CZ203" i="41" s="1"/>
  <c r="CX107" i="41"/>
  <c r="CX204" i="41" s="1"/>
  <c r="CY107" i="41"/>
  <c r="CY204" i="41" s="1"/>
  <c r="CZ107" i="41"/>
  <c r="CZ204" i="41" s="1"/>
  <c r="CX108" i="41"/>
  <c r="CX205" i="41" s="1"/>
  <c r="CY108" i="41"/>
  <c r="CY205" i="41" s="1"/>
  <c r="CZ108" i="41"/>
  <c r="CZ205" i="41" s="1"/>
  <c r="CX109" i="41"/>
  <c r="CX206" i="41" s="1"/>
  <c r="CY109" i="41"/>
  <c r="CY206" i="41" s="1"/>
  <c r="CZ109" i="41"/>
  <c r="CZ206" i="41" s="1"/>
  <c r="CX110" i="41"/>
  <c r="CX207" i="41" s="1"/>
  <c r="CY110" i="41"/>
  <c r="CY207" i="41" s="1"/>
  <c r="CZ110" i="41"/>
  <c r="CZ207" i="41" s="1"/>
  <c r="CX111" i="41"/>
  <c r="CX208" i="41" s="1"/>
  <c r="CY111" i="41"/>
  <c r="CY208" i="41" s="1"/>
  <c r="CZ111" i="41"/>
  <c r="CZ208" i="41" s="1"/>
  <c r="CX112" i="41"/>
  <c r="CX209" i="41" s="1"/>
  <c r="CY112" i="41"/>
  <c r="CY209" i="41" s="1"/>
  <c r="CZ112" i="41"/>
  <c r="CZ209" i="41" s="1"/>
  <c r="CX113" i="41"/>
  <c r="CX210" i="41" s="1"/>
  <c r="CY113" i="41"/>
  <c r="CY210" i="41" s="1"/>
  <c r="CZ113" i="41"/>
  <c r="CZ210" i="41" s="1"/>
  <c r="CX114" i="41"/>
  <c r="CX211" i="41" s="1"/>
  <c r="CY114" i="41"/>
  <c r="CY211" i="41" s="1"/>
  <c r="CZ114" i="41"/>
  <c r="CZ211" i="41" s="1"/>
  <c r="CX115" i="41"/>
  <c r="CX212" i="41" s="1"/>
  <c r="CY115" i="41"/>
  <c r="CY212" i="41" s="1"/>
  <c r="CZ115" i="41"/>
  <c r="CZ212" i="41" s="1"/>
  <c r="CZ86" i="41"/>
  <c r="CZ183" i="41" s="1"/>
  <c r="CY86" i="41"/>
  <c r="CY183" i="41" s="1"/>
  <c r="CX86" i="41"/>
  <c r="CX183" i="41" s="1"/>
  <c r="CU87" i="41"/>
  <c r="CU184" i="41" s="1"/>
  <c r="CV87" i="41"/>
  <c r="CV184" i="41" s="1"/>
  <c r="CW87" i="41"/>
  <c r="CW184" i="41" s="1"/>
  <c r="CU88" i="41"/>
  <c r="CU185" i="41" s="1"/>
  <c r="CV88" i="41"/>
  <c r="CV185" i="41" s="1"/>
  <c r="CW88" i="41"/>
  <c r="CW185" i="41" s="1"/>
  <c r="CU89" i="41"/>
  <c r="CU186" i="41" s="1"/>
  <c r="CV89" i="41"/>
  <c r="CV186" i="41" s="1"/>
  <c r="CW89" i="41"/>
  <c r="CW186" i="41" s="1"/>
  <c r="CU90" i="41"/>
  <c r="CU187" i="41" s="1"/>
  <c r="CV90" i="41"/>
  <c r="CV187" i="41" s="1"/>
  <c r="CW90" i="41"/>
  <c r="CW187" i="41" s="1"/>
  <c r="CU91" i="41"/>
  <c r="CU188" i="41" s="1"/>
  <c r="CV91" i="41"/>
  <c r="CV188" i="41" s="1"/>
  <c r="CW91" i="41"/>
  <c r="CW188" i="41" s="1"/>
  <c r="CU92" i="41"/>
  <c r="CU189" i="41" s="1"/>
  <c r="CV92" i="41"/>
  <c r="CV189" i="41" s="1"/>
  <c r="CW92" i="41"/>
  <c r="CW189" i="41" s="1"/>
  <c r="CU93" i="41"/>
  <c r="CU190" i="41" s="1"/>
  <c r="CV93" i="41"/>
  <c r="CV190" i="41" s="1"/>
  <c r="CW93" i="41"/>
  <c r="CW190" i="41" s="1"/>
  <c r="CU94" i="41"/>
  <c r="CU191" i="41" s="1"/>
  <c r="CV94" i="41"/>
  <c r="CV191" i="41" s="1"/>
  <c r="CW94" i="41"/>
  <c r="CW191" i="41" s="1"/>
  <c r="CU95" i="41"/>
  <c r="CU192" i="41" s="1"/>
  <c r="CV95" i="41"/>
  <c r="CV192" i="41" s="1"/>
  <c r="CW95" i="41"/>
  <c r="CW192" i="41" s="1"/>
  <c r="CU96" i="41"/>
  <c r="CU193" i="41" s="1"/>
  <c r="CV96" i="41"/>
  <c r="CV193" i="41" s="1"/>
  <c r="CW96" i="41"/>
  <c r="CW193" i="41" s="1"/>
  <c r="CU97" i="41"/>
  <c r="CU194" i="41" s="1"/>
  <c r="CV97" i="41"/>
  <c r="CV194" i="41" s="1"/>
  <c r="CW97" i="41"/>
  <c r="CW194" i="41" s="1"/>
  <c r="CU98" i="41"/>
  <c r="CU195" i="41" s="1"/>
  <c r="CV98" i="41"/>
  <c r="CV195" i="41" s="1"/>
  <c r="CW98" i="41"/>
  <c r="CW195" i="41" s="1"/>
  <c r="CU99" i="41"/>
  <c r="CU196" i="41" s="1"/>
  <c r="CV99" i="41"/>
  <c r="CV196" i="41" s="1"/>
  <c r="CW99" i="41"/>
  <c r="CW196" i="41" s="1"/>
  <c r="CU100" i="41"/>
  <c r="CU197" i="41" s="1"/>
  <c r="CV100" i="41"/>
  <c r="CV197" i="41" s="1"/>
  <c r="CW100" i="41"/>
  <c r="CW197" i="41" s="1"/>
  <c r="CU101" i="41"/>
  <c r="CU198" i="41" s="1"/>
  <c r="CV101" i="41"/>
  <c r="CV198" i="41" s="1"/>
  <c r="CW101" i="41"/>
  <c r="CW198" i="41" s="1"/>
  <c r="CU102" i="41"/>
  <c r="CU199" i="41" s="1"/>
  <c r="CV102" i="41"/>
  <c r="CV199" i="41" s="1"/>
  <c r="CW102" i="41"/>
  <c r="CW199" i="41" s="1"/>
  <c r="CU103" i="41"/>
  <c r="CU200" i="41" s="1"/>
  <c r="CV103" i="41"/>
  <c r="CV200" i="41" s="1"/>
  <c r="CW103" i="41"/>
  <c r="CW200" i="41" s="1"/>
  <c r="CU104" i="41"/>
  <c r="CU201" i="41" s="1"/>
  <c r="CV104" i="41"/>
  <c r="CV201" i="41" s="1"/>
  <c r="CW104" i="41"/>
  <c r="CW201" i="41" s="1"/>
  <c r="CU105" i="41"/>
  <c r="CU202" i="41" s="1"/>
  <c r="CV105" i="41"/>
  <c r="CV202" i="41" s="1"/>
  <c r="CW105" i="41"/>
  <c r="CW202" i="41" s="1"/>
  <c r="CU106" i="41"/>
  <c r="CU203" i="41" s="1"/>
  <c r="CV106" i="41"/>
  <c r="CV203" i="41" s="1"/>
  <c r="CW106" i="41"/>
  <c r="CW203" i="41" s="1"/>
  <c r="CU107" i="41"/>
  <c r="CU204" i="41" s="1"/>
  <c r="CV107" i="41"/>
  <c r="CV204" i="41" s="1"/>
  <c r="CW107" i="41"/>
  <c r="CW204" i="41" s="1"/>
  <c r="CU108" i="41"/>
  <c r="CU205" i="41" s="1"/>
  <c r="CV108" i="41"/>
  <c r="CV205" i="41" s="1"/>
  <c r="CW108" i="41"/>
  <c r="CW205" i="41" s="1"/>
  <c r="CU109" i="41"/>
  <c r="CU206" i="41" s="1"/>
  <c r="CV109" i="41"/>
  <c r="CV206" i="41" s="1"/>
  <c r="CW109" i="41"/>
  <c r="CW206" i="41" s="1"/>
  <c r="CU110" i="41"/>
  <c r="CU207" i="41" s="1"/>
  <c r="CV110" i="41"/>
  <c r="CV207" i="41" s="1"/>
  <c r="CW110" i="41"/>
  <c r="CW207" i="41" s="1"/>
  <c r="CU111" i="41"/>
  <c r="CU208" i="41" s="1"/>
  <c r="CV111" i="41"/>
  <c r="CV208" i="41" s="1"/>
  <c r="CW111" i="41"/>
  <c r="CW208" i="41" s="1"/>
  <c r="CU112" i="41"/>
  <c r="CU209" i="41" s="1"/>
  <c r="CV112" i="41"/>
  <c r="CV209" i="41" s="1"/>
  <c r="CW112" i="41"/>
  <c r="CW209" i="41" s="1"/>
  <c r="CU113" i="41"/>
  <c r="CU210" i="41" s="1"/>
  <c r="CV113" i="41"/>
  <c r="CV210" i="41" s="1"/>
  <c r="CW113" i="41"/>
  <c r="CW210" i="41" s="1"/>
  <c r="CU114" i="41"/>
  <c r="CU211" i="41" s="1"/>
  <c r="CV114" i="41"/>
  <c r="CV211" i="41" s="1"/>
  <c r="CW114" i="41"/>
  <c r="CW211" i="41" s="1"/>
  <c r="CU115" i="41"/>
  <c r="CU212" i="41" s="1"/>
  <c r="CV115" i="41"/>
  <c r="CV212" i="41" s="1"/>
  <c r="CW115" i="41"/>
  <c r="CW212" i="41" s="1"/>
  <c r="CW86" i="41"/>
  <c r="CW183" i="41" s="1"/>
  <c r="CV86" i="41"/>
  <c r="CV183" i="41" s="1"/>
  <c r="CU86" i="41"/>
  <c r="CU183" i="41" s="1"/>
  <c r="CR87" i="41"/>
  <c r="CR184" i="41" s="1"/>
  <c r="CS87" i="41"/>
  <c r="CS184" i="41" s="1"/>
  <c r="CT87" i="41"/>
  <c r="CT184" i="41" s="1"/>
  <c r="CR88" i="41"/>
  <c r="CR185" i="41" s="1"/>
  <c r="CS88" i="41"/>
  <c r="CS185" i="41" s="1"/>
  <c r="CT88" i="41"/>
  <c r="CT185" i="41" s="1"/>
  <c r="CR89" i="41"/>
  <c r="CR186" i="41" s="1"/>
  <c r="CS89" i="41"/>
  <c r="CS186" i="41" s="1"/>
  <c r="CT89" i="41"/>
  <c r="CT186" i="41" s="1"/>
  <c r="CR90" i="41"/>
  <c r="CR187" i="41" s="1"/>
  <c r="CS90" i="41"/>
  <c r="CS187" i="41" s="1"/>
  <c r="CT90" i="41"/>
  <c r="CT187" i="41" s="1"/>
  <c r="CR91" i="41"/>
  <c r="CR188" i="41" s="1"/>
  <c r="CS91" i="41"/>
  <c r="CS188" i="41" s="1"/>
  <c r="CT91" i="41"/>
  <c r="CT188" i="41" s="1"/>
  <c r="CR92" i="41"/>
  <c r="CR189" i="41" s="1"/>
  <c r="CS92" i="41"/>
  <c r="CS189" i="41" s="1"/>
  <c r="CT92" i="41"/>
  <c r="CT189" i="41" s="1"/>
  <c r="CR93" i="41"/>
  <c r="CR190" i="41" s="1"/>
  <c r="CS93" i="41"/>
  <c r="CS190" i="41" s="1"/>
  <c r="CT93" i="41"/>
  <c r="CT190" i="41" s="1"/>
  <c r="CR94" i="41"/>
  <c r="CR191" i="41" s="1"/>
  <c r="CS94" i="41"/>
  <c r="CS191" i="41" s="1"/>
  <c r="CT94" i="41"/>
  <c r="CT191" i="41" s="1"/>
  <c r="CR95" i="41"/>
  <c r="CR192" i="41" s="1"/>
  <c r="CS95" i="41"/>
  <c r="CS192" i="41" s="1"/>
  <c r="CT95" i="41"/>
  <c r="CT192" i="41" s="1"/>
  <c r="CR96" i="41"/>
  <c r="CR193" i="41" s="1"/>
  <c r="CS96" i="41"/>
  <c r="CS193" i="41" s="1"/>
  <c r="CT96" i="41"/>
  <c r="CT193" i="41" s="1"/>
  <c r="CR97" i="41"/>
  <c r="CR194" i="41" s="1"/>
  <c r="CS97" i="41"/>
  <c r="CS194" i="41" s="1"/>
  <c r="CT97" i="41"/>
  <c r="CT194" i="41" s="1"/>
  <c r="CR98" i="41"/>
  <c r="CR195" i="41" s="1"/>
  <c r="CS98" i="41"/>
  <c r="CS195" i="41" s="1"/>
  <c r="CT98" i="41"/>
  <c r="CT195" i="41" s="1"/>
  <c r="CR99" i="41"/>
  <c r="CR196" i="41" s="1"/>
  <c r="CS99" i="41"/>
  <c r="CS196" i="41" s="1"/>
  <c r="CT99" i="41"/>
  <c r="CT196" i="41" s="1"/>
  <c r="CR100" i="41"/>
  <c r="CR197" i="41" s="1"/>
  <c r="CS100" i="41"/>
  <c r="CS197" i="41" s="1"/>
  <c r="CT100" i="41"/>
  <c r="CT197" i="41" s="1"/>
  <c r="CR101" i="41"/>
  <c r="CR198" i="41" s="1"/>
  <c r="CS101" i="41"/>
  <c r="CS198" i="41" s="1"/>
  <c r="CT101" i="41"/>
  <c r="CT198" i="41" s="1"/>
  <c r="CR102" i="41"/>
  <c r="CR199" i="41" s="1"/>
  <c r="CS102" i="41"/>
  <c r="CS199" i="41" s="1"/>
  <c r="CT102" i="41"/>
  <c r="CT199" i="41" s="1"/>
  <c r="CR103" i="41"/>
  <c r="CR200" i="41" s="1"/>
  <c r="CS103" i="41"/>
  <c r="CS200" i="41" s="1"/>
  <c r="CT103" i="41"/>
  <c r="CT200" i="41" s="1"/>
  <c r="CR104" i="41"/>
  <c r="CR201" i="41" s="1"/>
  <c r="CS104" i="41"/>
  <c r="CS201" i="41" s="1"/>
  <c r="CT104" i="41"/>
  <c r="CT201" i="41" s="1"/>
  <c r="CR105" i="41"/>
  <c r="CR202" i="41" s="1"/>
  <c r="CS105" i="41"/>
  <c r="CS202" i="41" s="1"/>
  <c r="CT105" i="41"/>
  <c r="CT202" i="41" s="1"/>
  <c r="CR106" i="41"/>
  <c r="CR203" i="41" s="1"/>
  <c r="CS106" i="41"/>
  <c r="CS203" i="41" s="1"/>
  <c r="CT106" i="41"/>
  <c r="CT203" i="41" s="1"/>
  <c r="CR107" i="41"/>
  <c r="CR204" i="41" s="1"/>
  <c r="CS107" i="41"/>
  <c r="CS204" i="41" s="1"/>
  <c r="CT107" i="41"/>
  <c r="CT204" i="41" s="1"/>
  <c r="CR108" i="41"/>
  <c r="CR205" i="41" s="1"/>
  <c r="CS108" i="41"/>
  <c r="CS205" i="41" s="1"/>
  <c r="CT108" i="41"/>
  <c r="CT205" i="41" s="1"/>
  <c r="CR109" i="41"/>
  <c r="CR206" i="41" s="1"/>
  <c r="CS109" i="41"/>
  <c r="CS206" i="41" s="1"/>
  <c r="CT109" i="41"/>
  <c r="CT206" i="41" s="1"/>
  <c r="CR110" i="41"/>
  <c r="CR207" i="41" s="1"/>
  <c r="CS110" i="41"/>
  <c r="CS207" i="41" s="1"/>
  <c r="CT110" i="41"/>
  <c r="CT207" i="41" s="1"/>
  <c r="CR111" i="41"/>
  <c r="CR208" i="41" s="1"/>
  <c r="CS111" i="41"/>
  <c r="CS208" i="41" s="1"/>
  <c r="CT111" i="41"/>
  <c r="CT208" i="41" s="1"/>
  <c r="CR112" i="41"/>
  <c r="CR209" i="41" s="1"/>
  <c r="CS112" i="41"/>
  <c r="CS209" i="41" s="1"/>
  <c r="CT112" i="41"/>
  <c r="CT209" i="41" s="1"/>
  <c r="CR113" i="41"/>
  <c r="CR210" i="41" s="1"/>
  <c r="CS113" i="41"/>
  <c r="CS210" i="41" s="1"/>
  <c r="CT113" i="41"/>
  <c r="CT210" i="41" s="1"/>
  <c r="CR114" i="41"/>
  <c r="CR211" i="41" s="1"/>
  <c r="CS114" i="41"/>
  <c r="CS211" i="41" s="1"/>
  <c r="CT114" i="41"/>
  <c r="CT211" i="41" s="1"/>
  <c r="CR115" i="41"/>
  <c r="CR212" i="41" s="1"/>
  <c r="CS115" i="41"/>
  <c r="CS212" i="41" s="1"/>
  <c r="CT115" i="41"/>
  <c r="CT212" i="41" s="1"/>
  <c r="CT86" i="41"/>
  <c r="CT183" i="41" s="1"/>
  <c r="CS86" i="41"/>
  <c r="CS183" i="41" s="1"/>
  <c r="CR86" i="41"/>
  <c r="CR183" i="41" s="1"/>
  <c r="CO86" i="41"/>
  <c r="CO183" i="41" s="1"/>
  <c r="CP86" i="41"/>
  <c r="CP183" i="41" s="1"/>
  <c r="CQ86" i="41"/>
  <c r="CQ183" i="41" s="1"/>
  <c r="CO87" i="41"/>
  <c r="CO184" i="41" s="1"/>
  <c r="CP87" i="41"/>
  <c r="CP184" i="41" s="1"/>
  <c r="CQ87" i="41"/>
  <c r="CQ184" i="41" s="1"/>
  <c r="CO88" i="41"/>
  <c r="CO185" i="41" s="1"/>
  <c r="CP88" i="41"/>
  <c r="CP185" i="41" s="1"/>
  <c r="CQ88" i="41"/>
  <c r="CQ185" i="41" s="1"/>
  <c r="CO89" i="41"/>
  <c r="CO186" i="41" s="1"/>
  <c r="CP89" i="41"/>
  <c r="CP186" i="41" s="1"/>
  <c r="CQ89" i="41"/>
  <c r="CQ186" i="41" s="1"/>
  <c r="CO90" i="41"/>
  <c r="CO187" i="41" s="1"/>
  <c r="CP90" i="41"/>
  <c r="CP187" i="41" s="1"/>
  <c r="CQ90" i="41"/>
  <c r="CQ187" i="41" s="1"/>
  <c r="CO91" i="41"/>
  <c r="CO188" i="41" s="1"/>
  <c r="CP91" i="41"/>
  <c r="CP188" i="41" s="1"/>
  <c r="CQ91" i="41"/>
  <c r="CQ188" i="41" s="1"/>
  <c r="CO92" i="41"/>
  <c r="CO189" i="41" s="1"/>
  <c r="CP92" i="41"/>
  <c r="CP189" i="41" s="1"/>
  <c r="CQ92" i="41"/>
  <c r="CQ189" i="41" s="1"/>
  <c r="CO93" i="41"/>
  <c r="CO190" i="41" s="1"/>
  <c r="CP93" i="41"/>
  <c r="CP190" i="41" s="1"/>
  <c r="CQ93" i="41"/>
  <c r="CQ190" i="41" s="1"/>
  <c r="CO94" i="41"/>
  <c r="CO191" i="41" s="1"/>
  <c r="CP94" i="41"/>
  <c r="CP191" i="41" s="1"/>
  <c r="CQ94" i="41"/>
  <c r="CQ191" i="41" s="1"/>
  <c r="CO95" i="41"/>
  <c r="CO192" i="41" s="1"/>
  <c r="CP95" i="41"/>
  <c r="CP192" i="41" s="1"/>
  <c r="CQ95" i="41"/>
  <c r="CQ192" i="41" s="1"/>
  <c r="CO96" i="41"/>
  <c r="CO193" i="41" s="1"/>
  <c r="CP96" i="41"/>
  <c r="CP193" i="41" s="1"/>
  <c r="CQ96" i="41"/>
  <c r="CQ193" i="41" s="1"/>
  <c r="CO97" i="41"/>
  <c r="CO194" i="41" s="1"/>
  <c r="CP97" i="41"/>
  <c r="CP194" i="41" s="1"/>
  <c r="CQ97" i="41"/>
  <c r="CQ194" i="41" s="1"/>
  <c r="CO98" i="41"/>
  <c r="CO195" i="41" s="1"/>
  <c r="CP98" i="41"/>
  <c r="CP195" i="41" s="1"/>
  <c r="CQ98" i="41"/>
  <c r="CQ195" i="41" s="1"/>
  <c r="CO99" i="41"/>
  <c r="CO196" i="41" s="1"/>
  <c r="CP99" i="41"/>
  <c r="CP196" i="41" s="1"/>
  <c r="CQ99" i="41"/>
  <c r="CQ196" i="41" s="1"/>
  <c r="CO100" i="41"/>
  <c r="CO197" i="41" s="1"/>
  <c r="CP100" i="41"/>
  <c r="CP197" i="41" s="1"/>
  <c r="CQ100" i="41"/>
  <c r="CQ197" i="41" s="1"/>
  <c r="CO101" i="41"/>
  <c r="CO198" i="41" s="1"/>
  <c r="CP101" i="41"/>
  <c r="CP198" i="41" s="1"/>
  <c r="CQ101" i="41"/>
  <c r="CQ198" i="41" s="1"/>
  <c r="CO102" i="41"/>
  <c r="CO199" i="41" s="1"/>
  <c r="CP102" i="41"/>
  <c r="CP199" i="41" s="1"/>
  <c r="CQ102" i="41"/>
  <c r="CQ199" i="41" s="1"/>
  <c r="CO103" i="41"/>
  <c r="CO200" i="41" s="1"/>
  <c r="CP103" i="41"/>
  <c r="CP200" i="41" s="1"/>
  <c r="CQ103" i="41"/>
  <c r="CQ200" i="41" s="1"/>
  <c r="CO104" i="41"/>
  <c r="CO201" i="41" s="1"/>
  <c r="CP104" i="41"/>
  <c r="CP201" i="41" s="1"/>
  <c r="CQ104" i="41"/>
  <c r="CQ201" i="41" s="1"/>
  <c r="CO105" i="41"/>
  <c r="CO202" i="41" s="1"/>
  <c r="CP105" i="41"/>
  <c r="CP202" i="41" s="1"/>
  <c r="CQ105" i="41"/>
  <c r="CQ202" i="41" s="1"/>
  <c r="CO106" i="41"/>
  <c r="CO203" i="41" s="1"/>
  <c r="CP106" i="41"/>
  <c r="CP203" i="41" s="1"/>
  <c r="CQ106" i="41"/>
  <c r="CQ203" i="41" s="1"/>
  <c r="CO107" i="41"/>
  <c r="CO204" i="41" s="1"/>
  <c r="CP107" i="41"/>
  <c r="CP204" i="41" s="1"/>
  <c r="CQ107" i="41"/>
  <c r="CQ204" i="41" s="1"/>
  <c r="CO108" i="41"/>
  <c r="CO205" i="41" s="1"/>
  <c r="CP108" i="41"/>
  <c r="CP205" i="41" s="1"/>
  <c r="CQ108" i="41"/>
  <c r="CQ205" i="41" s="1"/>
  <c r="CO109" i="41"/>
  <c r="CO206" i="41" s="1"/>
  <c r="CP109" i="41"/>
  <c r="CP206" i="41" s="1"/>
  <c r="CQ109" i="41"/>
  <c r="CQ206" i="41" s="1"/>
  <c r="CO110" i="41"/>
  <c r="CO207" i="41" s="1"/>
  <c r="CP110" i="41"/>
  <c r="CP207" i="41" s="1"/>
  <c r="CQ110" i="41"/>
  <c r="CQ207" i="41" s="1"/>
  <c r="CO111" i="41"/>
  <c r="CO208" i="41" s="1"/>
  <c r="CP111" i="41"/>
  <c r="CP208" i="41" s="1"/>
  <c r="CQ111" i="41"/>
  <c r="CQ208" i="41" s="1"/>
  <c r="CO112" i="41"/>
  <c r="CO209" i="41" s="1"/>
  <c r="CP112" i="41"/>
  <c r="CP209" i="41" s="1"/>
  <c r="CQ112" i="41"/>
  <c r="CQ209" i="41" s="1"/>
  <c r="CO113" i="41"/>
  <c r="CO210" i="41" s="1"/>
  <c r="CP113" i="41"/>
  <c r="CP210" i="41" s="1"/>
  <c r="CQ113" i="41"/>
  <c r="CQ210" i="41" s="1"/>
  <c r="CO114" i="41"/>
  <c r="CO211" i="41" s="1"/>
  <c r="CP114" i="41"/>
  <c r="CP211" i="41" s="1"/>
  <c r="CQ114" i="41"/>
  <c r="CQ211" i="41" s="1"/>
  <c r="CO115" i="41"/>
  <c r="CO212" i="41" s="1"/>
  <c r="CP115" i="41"/>
  <c r="CP212" i="41" s="1"/>
  <c r="CQ115" i="41"/>
  <c r="CQ212" i="41" s="1"/>
  <c r="EJ116" i="41"/>
  <c r="C86" i="41"/>
  <c r="CL86" i="41"/>
  <c r="B56" i="68" l="1"/>
  <c r="BA56" i="68"/>
  <c r="A57" i="68"/>
  <c r="B129" i="41"/>
  <c r="B188" i="41"/>
  <c r="B128" i="68"/>
  <c r="B187" i="68"/>
  <c r="B90" i="68"/>
  <c r="L239" i="73"/>
  <c r="O239" i="73"/>
  <c r="C240" i="73"/>
  <c r="J240" i="73" s="1"/>
  <c r="L240" i="73" s="1"/>
  <c r="B241" i="73"/>
  <c r="B58" i="73"/>
  <c r="A59" i="73"/>
  <c r="BA58" i="73"/>
  <c r="L237" i="73"/>
  <c r="O237" i="73"/>
  <c r="L238" i="73"/>
  <c r="O238" i="73"/>
  <c r="I234" i="73"/>
  <c r="J234" i="73"/>
  <c r="B189" i="73"/>
  <c r="B130" i="73"/>
  <c r="B92" i="73"/>
  <c r="I50" i="73"/>
  <c r="H81" i="73"/>
  <c r="L236" i="73"/>
  <c r="O236" i="73"/>
  <c r="L235" i="73"/>
  <c r="O235" i="73"/>
  <c r="L238" i="72"/>
  <c r="O238" i="72"/>
  <c r="L237" i="72"/>
  <c r="O237" i="72"/>
  <c r="J50" i="72"/>
  <c r="I81" i="72"/>
  <c r="I234" i="72"/>
  <c r="J234" i="72"/>
  <c r="L236" i="72"/>
  <c r="O236" i="72"/>
  <c r="L235" i="72"/>
  <c r="O235" i="72"/>
  <c r="BA57" i="72"/>
  <c r="B57" i="72"/>
  <c r="A58" i="72"/>
  <c r="C239" i="72"/>
  <c r="J239" i="72" s="1"/>
  <c r="L239" i="72" s="1"/>
  <c r="B240" i="72"/>
  <c r="B188" i="72"/>
  <c r="B129" i="72"/>
  <c r="B91" i="72"/>
  <c r="L238" i="71"/>
  <c r="O238" i="71"/>
  <c r="BA56" i="71"/>
  <c r="B56" i="71"/>
  <c r="A57" i="71"/>
  <c r="L235" i="71"/>
  <c r="O235" i="71"/>
  <c r="L237" i="71"/>
  <c r="O237" i="71"/>
  <c r="L236" i="71"/>
  <c r="O236" i="71"/>
  <c r="B240" i="71"/>
  <c r="C239" i="71"/>
  <c r="J239" i="71" s="1"/>
  <c r="L239" i="71" s="1"/>
  <c r="B187" i="71"/>
  <c r="B128" i="71"/>
  <c r="B90" i="71"/>
  <c r="L238" i="69"/>
  <c r="J234" i="71"/>
  <c r="I234" i="71"/>
  <c r="J50" i="71"/>
  <c r="I81" i="71"/>
  <c r="L238" i="70"/>
  <c r="O238" i="70"/>
  <c r="B186" i="70"/>
  <c r="B127" i="70"/>
  <c r="B89" i="70"/>
  <c r="L236" i="70"/>
  <c r="O236" i="70"/>
  <c r="L235" i="70"/>
  <c r="O235" i="70"/>
  <c r="L237" i="70"/>
  <c r="O237" i="70"/>
  <c r="B240" i="70"/>
  <c r="C239" i="70"/>
  <c r="J239" i="70" s="1"/>
  <c r="L239" i="70" s="1"/>
  <c r="J234" i="70"/>
  <c r="I234" i="70"/>
  <c r="J50" i="70"/>
  <c r="I81" i="70"/>
  <c r="BA55" i="70"/>
  <c r="B55" i="70"/>
  <c r="A56" i="70"/>
  <c r="C239" i="69"/>
  <c r="J239" i="69" s="1"/>
  <c r="L239" i="69" s="1"/>
  <c r="B240" i="69"/>
  <c r="BA57" i="69"/>
  <c r="B57" i="69"/>
  <c r="A58" i="69"/>
  <c r="L237" i="69"/>
  <c r="O237" i="69"/>
  <c r="J50" i="69"/>
  <c r="I81" i="69"/>
  <c r="I234" i="69"/>
  <c r="J234" i="69"/>
  <c r="L236" i="69"/>
  <c r="O236" i="69"/>
  <c r="L239" i="66"/>
  <c r="L235" i="69"/>
  <c r="O235" i="69"/>
  <c r="B188" i="69"/>
  <c r="B91" i="69"/>
  <c r="B129" i="69"/>
  <c r="O238" i="69"/>
  <c r="L238" i="68"/>
  <c r="O238" i="68"/>
  <c r="L237" i="68"/>
  <c r="O237" i="68"/>
  <c r="B240" i="68"/>
  <c r="C239" i="68"/>
  <c r="J239" i="68" s="1"/>
  <c r="L239" i="68" s="1"/>
  <c r="L235" i="68"/>
  <c r="O235" i="68"/>
  <c r="O239" i="66"/>
  <c r="I234" i="68"/>
  <c r="J234" i="68"/>
  <c r="L236" i="68"/>
  <c r="O236" i="68"/>
  <c r="J81" i="68"/>
  <c r="K50" i="68"/>
  <c r="L239" i="67"/>
  <c r="O239" i="67"/>
  <c r="K50" i="67"/>
  <c r="J81" i="67"/>
  <c r="L237" i="67"/>
  <c r="O237" i="67"/>
  <c r="L236" i="67"/>
  <c r="O236" i="67"/>
  <c r="L235" i="67"/>
  <c r="O235" i="67"/>
  <c r="I234" i="67"/>
  <c r="J234" i="67"/>
  <c r="BA58" i="67"/>
  <c r="B58" i="67"/>
  <c r="A59" i="67"/>
  <c r="L238" i="67"/>
  <c r="O238" i="67"/>
  <c r="B241" i="67"/>
  <c r="C240" i="67"/>
  <c r="J240" i="67" s="1"/>
  <c r="L240" i="67" s="1"/>
  <c r="B189" i="67"/>
  <c r="B130" i="67"/>
  <c r="B92" i="67"/>
  <c r="K50" i="66"/>
  <c r="J81" i="66"/>
  <c r="L237" i="66"/>
  <c r="O237" i="66"/>
  <c r="B189" i="66"/>
  <c r="B130" i="66"/>
  <c r="B92" i="66"/>
  <c r="L236" i="66"/>
  <c r="O236" i="66"/>
  <c r="J234" i="66"/>
  <c r="I234" i="66"/>
  <c r="B241" i="66"/>
  <c r="C240" i="66"/>
  <c r="J240" i="66" s="1"/>
  <c r="L240" i="66" s="1"/>
  <c r="L238" i="66"/>
  <c r="O238" i="66"/>
  <c r="L235" i="66"/>
  <c r="O235" i="66"/>
  <c r="BA58" i="66"/>
  <c r="B58" i="66"/>
  <c r="A59" i="66"/>
  <c r="L239" i="65"/>
  <c r="O239" i="65"/>
  <c r="J81" i="65"/>
  <c r="K50" i="65"/>
  <c r="BA57" i="65"/>
  <c r="B57" i="65"/>
  <c r="A58" i="65"/>
  <c r="L238" i="65"/>
  <c r="O238" i="65"/>
  <c r="L235" i="65"/>
  <c r="O235" i="65"/>
  <c r="J234" i="65"/>
  <c r="I234" i="65"/>
  <c r="L237" i="65"/>
  <c r="O237" i="65"/>
  <c r="C240" i="65"/>
  <c r="J240" i="65" s="1"/>
  <c r="L240" i="65" s="1"/>
  <c r="B241" i="65"/>
  <c r="L236" i="65"/>
  <c r="O236" i="65"/>
  <c r="B188" i="65"/>
  <c r="B91" i="65"/>
  <c r="B129" i="65"/>
  <c r="B91" i="41"/>
  <c r="B57" i="41"/>
  <c r="BA57" i="41"/>
  <c r="A58" i="41"/>
  <c r="ES116" i="41"/>
  <c r="DV116" i="41"/>
  <c r="DL116" i="41"/>
  <c r="EH214" i="41"/>
  <c r="CV217" i="41"/>
  <c r="G266" i="41" s="1"/>
  <c r="DH214" i="41"/>
  <c r="DT217" i="41"/>
  <c r="G274" i="41" s="1"/>
  <c r="DZ214" i="41"/>
  <c r="ER214" i="41"/>
  <c r="DN116" i="41"/>
  <c r="CP217" i="41"/>
  <c r="G264" i="41" s="1"/>
  <c r="CT217" i="41"/>
  <c r="H265" i="41" s="1"/>
  <c r="CU217" i="41"/>
  <c r="F266" i="41" s="1"/>
  <c r="CZ217" i="41"/>
  <c r="H267" i="41" s="1"/>
  <c r="DA214" i="41"/>
  <c r="DF214" i="41"/>
  <c r="DG217" i="41"/>
  <c r="DL217" i="41"/>
  <c r="H271" i="41" s="1"/>
  <c r="DM217" i="41"/>
  <c r="DR217" i="41"/>
  <c r="H273" i="41" s="1"/>
  <c r="DS217" i="41"/>
  <c r="F274" i="41" s="1"/>
  <c r="DX217" i="41"/>
  <c r="H275" i="41" s="1"/>
  <c r="DY217" i="41"/>
  <c r="F276" i="41" s="1"/>
  <c r="ED214" i="41"/>
  <c r="EE217" i="41"/>
  <c r="F278" i="41" s="1"/>
  <c r="EJ214" i="41"/>
  <c r="EK217" i="41"/>
  <c r="F280" i="41" s="1"/>
  <c r="EP217" i="41"/>
  <c r="H281" i="41" s="1"/>
  <c r="EQ217" i="41"/>
  <c r="F282" i="41" s="1"/>
  <c r="EV217" i="41"/>
  <c r="H283" i="41" s="1"/>
  <c r="DB217" i="41"/>
  <c r="G268" i="41" s="1"/>
  <c r="DN214" i="41"/>
  <c r="EF217" i="41"/>
  <c r="G278" i="41" s="1"/>
  <c r="EK116" i="41"/>
  <c r="EH116" i="41"/>
  <c r="CO217" i="41"/>
  <c r="F264" i="41" s="1"/>
  <c r="CS217" i="41"/>
  <c r="G265" i="41" s="1"/>
  <c r="CY217" i="41"/>
  <c r="G267" i="41" s="1"/>
  <c r="DE217" i="41"/>
  <c r="G269" i="41" s="1"/>
  <c r="DK217" i="41"/>
  <c r="G271" i="41" s="1"/>
  <c r="DQ217" i="41"/>
  <c r="G273" i="41" s="1"/>
  <c r="DW217" i="41"/>
  <c r="G275" i="41" s="1"/>
  <c r="EC214" i="41"/>
  <c r="EI217" i="41"/>
  <c r="G279" i="41" s="1"/>
  <c r="EO217" i="41"/>
  <c r="G281" i="41" s="1"/>
  <c r="EU217" i="41"/>
  <c r="G283" i="41" s="1"/>
  <c r="CQ217" i="41"/>
  <c r="H264" i="41" s="1"/>
  <c r="EL214" i="41"/>
  <c r="DA116" i="41"/>
  <c r="DY116" i="41"/>
  <c r="ET116" i="41"/>
  <c r="DE116" i="41"/>
  <c r="DP116" i="41"/>
  <c r="EN116" i="41"/>
  <c r="EU116" i="41"/>
  <c r="DJ116" i="41"/>
  <c r="DS116" i="41"/>
  <c r="EI116" i="41"/>
  <c r="EQ116" i="41"/>
  <c r="EV116" i="41"/>
  <c r="CR217" i="41"/>
  <c r="F265" i="41" s="1"/>
  <c r="CW214" i="41"/>
  <c r="CX214" i="41"/>
  <c r="DC217" i="41"/>
  <c r="H268" i="41" s="1"/>
  <c r="DD217" i="41"/>
  <c r="DI217" i="41"/>
  <c r="H270" i="41" s="1"/>
  <c r="DJ214" i="41"/>
  <c r="DO217" i="41"/>
  <c r="H272" i="41" s="1"/>
  <c r="DP214" i="41"/>
  <c r="DU217" i="41"/>
  <c r="H274" i="41" s="1"/>
  <c r="DV217" i="41"/>
  <c r="DV219" i="41" s="1"/>
  <c r="EA217" i="41"/>
  <c r="H276" i="41" s="1"/>
  <c r="EB217" i="41"/>
  <c r="F277" i="41" s="1"/>
  <c r="EG217" i="41"/>
  <c r="H278" i="41" s="1"/>
  <c r="EH217" i="41"/>
  <c r="F279" i="41" s="1"/>
  <c r="EM217" i="41"/>
  <c r="H280" i="41" s="1"/>
  <c r="EN214" i="41"/>
  <c r="ES217" i="41"/>
  <c r="H282" i="41" s="1"/>
  <c r="ET214" i="41"/>
  <c r="EV214" i="41"/>
  <c r="EU214" i="41"/>
  <c r="ET217" i="41"/>
  <c r="ES214" i="41"/>
  <c r="EQ214" i="41"/>
  <c r="ER217" i="41"/>
  <c r="G282" i="41" s="1"/>
  <c r="EO214" i="41"/>
  <c r="EP214" i="41"/>
  <c r="EN217" i="41"/>
  <c r="EM214" i="41"/>
  <c r="EL217" i="41"/>
  <c r="G280" i="41" s="1"/>
  <c r="EK214" i="41"/>
  <c r="EJ217" i="41"/>
  <c r="H279" i="41" s="1"/>
  <c r="EI214" i="41"/>
  <c r="EG214" i="41"/>
  <c r="EF214" i="41"/>
  <c r="EE214" i="41"/>
  <c r="EB214" i="41"/>
  <c r="ED217" i="41"/>
  <c r="H277" i="41" s="1"/>
  <c r="EB116" i="41"/>
  <c r="EC217" i="41"/>
  <c r="G277" i="41" s="1"/>
  <c r="DY214" i="41"/>
  <c r="EA214" i="41"/>
  <c r="DZ217" i="41"/>
  <c r="G276" i="41" s="1"/>
  <c r="DV214" i="41"/>
  <c r="DW214" i="41"/>
  <c r="DX214" i="41"/>
  <c r="DU214" i="41"/>
  <c r="DT214" i="41"/>
  <c r="DS214" i="41"/>
  <c r="DR214" i="41"/>
  <c r="DQ214" i="41"/>
  <c r="DP217" i="41"/>
  <c r="F272" i="41"/>
  <c r="DO214" i="41"/>
  <c r="DM214" i="41"/>
  <c r="DN217" i="41"/>
  <c r="G272" i="41" s="1"/>
  <c r="DK214" i="41"/>
  <c r="DJ217" i="41"/>
  <c r="DL214" i="41"/>
  <c r="F270" i="41"/>
  <c r="DI214" i="41"/>
  <c r="DG214" i="41"/>
  <c r="DH217" i="41"/>
  <c r="G270" i="41" s="1"/>
  <c r="F269" i="41"/>
  <c r="DD214" i="41"/>
  <c r="DF217" i="41"/>
  <c r="H269" i="41" s="1"/>
  <c r="DE214" i="41"/>
  <c r="DC214" i="41"/>
  <c r="DB214" i="41"/>
  <c r="DA217" i="41"/>
  <c r="CY214" i="41"/>
  <c r="CX217" i="41"/>
  <c r="CZ214" i="41"/>
  <c r="CV214" i="41"/>
  <c r="CW217" i="41"/>
  <c r="H266" i="41" s="1"/>
  <c r="CU214" i="41"/>
  <c r="CR214" i="41"/>
  <c r="CS214" i="41"/>
  <c r="CT214" i="41"/>
  <c r="CQ214" i="41"/>
  <c r="CP214" i="41"/>
  <c r="CO214" i="41"/>
  <c r="DQ116" i="41"/>
  <c r="DG116" i="41"/>
  <c r="DD116" i="41"/>
  <c r="EP116" i="41"/>
  <c r="EO116" i="41"/>
  <c r="AV149" i="41"/>
  <c r="AV144" i="41"/>
  <c r="AV124" i="41"/>
  <c r="AV148" i="41"/>
  <c r="DK116" i="41"/>
  <c r="AN126" i="41" s="1"/>
  <c r="DH116" i="41"/>
  <c r="DC116" i="41"/>
  <c r="DB116" i="41"/>
  <c r="CY116" i="41"/>
  <c r="CT116" i="41"/>
  <c r="CS116" i="41"/>
  <c r="CR116" i="41"/>
  <c r="CP116" i="41"/>
  <c r="EM116" i="41"/>
  <c r="EL116" i="41"/>
  <c r="EF116" i="41"/>
  <c r="EE116" i="41"/>
  <c r="ED116" i="41"/>
  <c r="EC116" i="41"/>
  <c r="EA116" i="41"/>
  <c r="DZ116" i="41"/>
  <c r="DX116" i="41"/>
  <c r="DW116" i="41"/>
  <c r="DU116" i="41"/>
  <c r="DT116" i="41"/>
  <c r="DR116" i="41"/>
  <c r="AP126" i="41" s="1"/>
  <c r="DO116" i="41"/>
  <c r="DM116" i="41"/>
  <c r="DI116" i="41"/>
  <c r="DF116" i="41"/>
  <c r="CZ116" i="41"/>
  <c r="CX116" i="41"/>
  <c r="CV116" i="41"/>
  <c r="CU116" i="41"/>
  <c r="CO116" i="41"/>
  <c r="ER116" i="41"/>
  <c r="EG116" i="41"/>
  <c r="CW116" i="41"/>
  <c r="CQ116" i="41"/>
  <c r="O240" i="73" l="1"/>
  <c r="A58" i="68"/>
  <c r="BA57" i="68"/>
  <c r="B57" i="68"/>
  <c r="O239" i="70"/>
  <c r="B130" i="41"/>
  <c r="B189" i="41"/>
  <c r="B188" i="68"/>
  <c r="B129" i="68"/>
  <c r="B91" i="68"/>
  <c r="BA59" i="73"/>
  <c r="B59" i="73"/>
  <c r="A60" i="73"/>
  <c r="J50" i="73"/>
  <c r="I81" i="73"/>
  <c r="O234" i="73"/>
  <c r="L234" i="73"/>
  <c r="B190" i="73"/>
  <c r="B93" i="73"/>
  <c r="B131" i="73"/>
  <c r="B242" i="73"/>
  <c r="C241" i="73"/>
  <c r="J241" i="73" s="1"/>
  <c r="L241" i="73" s="1"/>
  <c r="O234" i="72"/>
  <c r="L234" i="72"/>
  <c r="B58" i="72"/>
  <c r="BA58" i="72"/>
  <c r="A59" i="72"/>
  <c r="O239" i="72"/>
  <c r="B189" i="72"/>
  <c r="B130" i="72"/>
  <c r="B92" i="72"/>
  <c r="C240" i="72"/>
  <c r="J240" i="72" s="1"/>
  <c r="L240" i="72" s="1"/>
  <c r="B241" i="72"/>
  <c r="J81" i="72"/>
  <c r="K50" i="72"/>
  <c r="C240" i="71"/>
  <c r="J240" i="71" s="1"/>
  <c r="L240" i="71" s="1"/>
  <c r="B241" i="71"/>
  <c r="B188" i="71"/>
  <c r="B129" i="71"/>
  <c r="B91" i="71"/>
  <c r="L234" i="71"/>
  <c r="O234" i="71"/>
  <c r="K50" i="71"/>
  <c r="J81" i="71"/>
  <c r="O239" i="71"/>
  <c r="B57" i="71"/>
  <c r="BA57" i="71"/>
  <c r="A58" i="71"/>
  <c r="L234" i="70"/>
  <c r="O234" i="70"/>
  <c r="BA56" i="70"/>
  <c r="B56" i="70"/>
  <c r="A57" i="70"/>
  <c r="J81" i="70"/>
  <c r="K50" i="70"/>
  <c r="O239" i="69"/>
  <c r="B187" i="70"/>
  <c r="B128" i="70"/>
  <c r="B90" i="70"/>
  <c r="C240" i="70"/>
  <c r="J240" i="70" s="1"/>
  <c r="L240" i="70" s="1"/>
  <c r="B241" i="70"/>
  <c r="B58" i="69"/>
  <c r="BA58" i="69"/>
  <c r="A59" i="69"/>
  <c r="C240" i="69"/>
  <c r="J240" i="69" s="1"/>
  <c r="L240" i="69" s="1"/>
  <c r="B241" i="69"/>
  <c r="J81" i="69"/>
  <c r="K50" i="69"/>
  <c r="B189" i="69"/>
  <c r="B130" i="69"/>
  <c r="B92" i="69"/>
  <c r="O234" i="69"/>
  <c r="L234" i="69"/>
  <c r="C240" i="68"/>
  <c r="J240" i="68" s="1"/>
  <c r="L240" i="68" s="1"/>
  <c r="B241" i="68"/>
  <c r="O240" i="67"/>
  <c r="K81" i="68"/>
  <c r="L50" i="68"/>
  <c r="O234" i="68"/>
  <c r="L234" i="68"/>
  <c r="O239" i="68"/>
  <c r="L234" i="67"/>
  <c r="O234" i="67"/>
  <c r="A60" i="67"/>
  <c r="BA59" i="67"/>
  <c r="B59" i="67"/>
  <c r="K81" i="67"/>
  <c r="L50" i="67"/>
  <c r="C241" i="67"/>
  <c r="J241" i="67" s="1"/>
  <c r="L241" i="67" s="1"/>
  <c r="B242" i="67"/>
  <c r="B190" i="67"/>
  <c r="B131" i="67"/>
  <c r="B93" i="67"/>
  <c r="C241" i="66"/>
  <c r="J241" i="66" s="1"/>
  <c r="L241" i="66" s="1"/>
  <c r="B242" i="66"/>
  <c r="O240" i="65"/>
  <c r="A60" i="66"/>
  <c r="BA59" i="66"/>
  <c r="B59" i="66"/>
  <c r="L234" i="66"/>
  <c r="O234" i="66"/>
  <c r="B190" i="66"/>
  <c r="B131" i="66"/>
  <c r="B93" i="66"/>
  <c r="O240" i="66"/>
  <c r="K81" i="66"/>
  <c r="L50" i="66"/>
  <c r="BA58" i="65"/>
  <c r="B58" i="65"/>
  <c r="A59" i="65"/>
  <c r="K81" i="65"/>
  <c r="L50" i="65"/>
  <c r="B242" i="65"/>
  <c r="C241" i="65"/>
  <c r="J241" i="65" s="1"/>
  <c r="L241" i="65" s="1"/>
  <c r="B189" i="65"/>
  <c r="B130" i="65"/>
  <c r="B92" i="65"/>
  <c r="O234" i="65"/>
  <c r="L234" i="65"/>
  <c r="B92" i="41"/>
  <c r="BA58" i="41"/>
  <c r="B58" i="41"/>
  <c r="A59" i="41"/>
  <c r="CO219" i="41"/>
  <c r="AV141" i="41"/>
  <c r="AV127" i="41"/>
  <c r="AV142" i="41"/>
  <c r="AV147" i="41"/>
  <c r="AV136" i="41"/>
  <c r="AV151" i="41"/>
  <c r="AV137" i="41"/>
  <c r="AV138" i="41"/>
  <c r="AV132" i="41"/>
  <c r="AV125" i="41"/>
  <c r="AV152" i="41"/>
  <c r="AV153" i="41"/>
  <c r="DA216" i="41"/>
  <c r="AV140" i="41"/>
  <c r="AV143" i="41"/>
  <c r="AV150" i="41"/>
  <c r="AV133" i="41"/>
  <c r="AV139" i="41"/>
  <c r="AV130" i="41"/>
  <c r="AV145" i="41"/>
  <c r="AV128" i="41"/>
  <c r="EB216" i="41"/>
  <c r="DY216" i="41"/>
  <c r="AL126" i="41"/>
  <c r="AV135" i="41"/>
  <c r="AV134" i="41"/>
  <c r="AV146" i="41"/>
  <c r="AV129" i="41"/>
  <c r="AV131" i="41"/>
  <c r="AV126" i="41"/>
  <c r="EH216" i="41"/>
  <c r="AZ124" i="41"/>
  <c r="AZ131" i="41"/>
  <c r="CR219" i="41"/>
  <c r="AZ130" i="41"/>
  <c r="AZ151" i="41"/>
  <c r="AZ141" i="41"/>
  <c r="F275" i="41"/>
  <c r="AZ140" i="41"/>
  <c r="AZ146" i="41"/>
  <c r="AZ152" i="41"/>
  <c r="DM216" i="41"/>
  <c r="DP216" i="41"/>
  <c r="AM146" i="41"/>
  <c r="DG216" i="41"/>
  <c r="DY219" i="41"/>
  <c r="EE216" i="41"/>
  <c r="EQ216" i="41"/>
  <c r="ET216" i="41"/>
  <c r="AR134" i="41"/>
  <c r="DS216" i="41"/>
  <c r="EN216" i="41"/>
  <c r="AZ129" i="41"/>
  <c r="AZ153" i="41"/>
  <c r="CO216" i="41"/>
  <c r="AZ144" i="41"/>
  <c r="AZ127" i="41"/>
  <c r="DJ216" i="41"/>
  <c r="AZ147" i="41"/>
  <c r="AZ136" i="41"/>
  <c r="AZ139" i="41"/>
  <c r="AZ125" i="41"/>
  <c r="AZ138" i="41"/>
  <c r="AZ149" i="41"/>
  <c r="AZ133" i="41"/>
  <c r="CX216" i="41"/>
  <c r="DD216" i="41"/>
  <c r="DV216" i="41"/>
  <c r="EE219" i="41"/>
  <c r="AZ132" i="41"/>
  <c r="AZ143" i="41"/>
  <c r="AZ142" i="41"/>
  <c r="AZ137" i="41"/>
  <c r="AY126" i="41"/>
  <c r="AZ148" i="41"/>
  <c r="AZ126" i="41"/>
  <c r="AZ128" i="41"/>
  <c r="AZ135" i="41"/>
  <c r="AZ150" i="41"/>
  <c r="AZ134" i="41"/>
  <c r="AZ145" i="41"/>
  <c r="CR216" i="41"/>
  <c r="DG219" i="41"/>
  <c r="DS219" i="41"/>
  <c r="F283" i="41"/>
  <c r="ET219" i="41"/>
  <c r="EQ219" i="41"/>
  <c r="EN219" i="41"/>
  <c r="F281" i="41"/>
  <c r="EK219" i="41"/>
  <c r="EK216" i="41"/>
  <c r="EH219" i="41"/>
  <c r="EB219" i="41"/>
  <c r="F273" i="41"/>
  <c r="DP219" i="41"/>
  <c r="DM219" i="41"/>
  <c r="DJ219" i="41"/>
  <c r="F271" i="41"/>
  <c r="DD219" i="41"/>
  <c r="DA219" i="41"/>
  <c r="F268" i="41"/>
  <c r="CX219" i="41"/>
  <c r="F267" i="41"/>
  <c r="CU219" i="41"/>
  <c r="CU216" i="41"/>
  <c r="AK126" i="41"/>
  <c r="AR126" i="41"/>
  <c r="AT129" i="41"/>
  <c r="AW139" i="41"/>
  <c r="AR141" i="41"/>
  <c r="AT144" i="41"/>
  <c r="AT146" i="41"/>
  <c r="AW138" i="41"/>
  <c r="AW150" i="41"/>
  <c r="AR148" i="41"/>
  <c r="AW134" i="41"/>
  <c r="AW146" i="41"/>
  <c r="AW129" i="41"/>
  <c r="AW142" i="41"/>
  <c r="AR138" i="41"/>
  <c r="AT130" i="41"/>
  <c r="AT131" i="41"/>
  <c r="AR146" i="41"/>
  <c r="AR135" i="41"/>
  <c r="AT145" i="41"/>
  <c r="AQ126" i="41"/>
  <c r="AS126" i="41"/>
  <c r="AR128" i="41"/>
  <c r="AS136" i="41"/>
  <c r="AT127" i="41"/>
  <c r="AW124" i="41"/>
  <c r="AX127" i="41"/>
  <c r="AM134" i="41"/>
  <c r="AN147" i="41"/>
  <c r="AL127" i="41"/>
  <c r="AN150" i="41"/>
  <c r="AM126" i="41"/>
  <c r="AP138" i="41"/>
  <c r="AM144" i="41"/>
  <c r="AN134" i="41"/>
  <c r="AP134" i="41"/>
  <c r="AY151" i="41"/>
  <c r="AY143" i="41"/>
  <c r="AY135" i="41"/>
  <c r="AY127" i="41"/>
  <c r="AY148" i="41"/>
  <c r="AY140" i="41"/>
  <c r="AY132" i="41"/>
  <c r="AY149" i="41"/>
  <c r="AY141" i="41"/>
  <c r="AY133" i="41"/>
  <c r="AY124" i="41"/>
  <c r="AY146" i="41"/>
  <c r="AY138" i="41"/>
  <c r="AY130" i="41"/>
  <c r="AY125" i="41"/>
  <c r="AY147" i="41"/>
  <c r="AY139" i="41"/>
  <c r="AY131" i="41"/>
  <c r="AY152" i="41"/>
  <c r="AY144" i="41"/>
  <c r="AY136" i="41"/>
  <c r="AY128" i="41"/>
  <c r="AY153" i="41"/>
  <c r="AY145" i="41"/>
  <c r="AY137" i="41"/>
  <c r="AY129" i="41"/>
  <c r="AY150" i="41"/>
  <c r="AY142" i="41"/>
  <c r="AY134" i="41"/>
  <c r="AX144" i="41"/>
  <c r="AX137" i="41"/>
  <c r="AX124" i="41"/>
  <c r="AX138" i="41"/>
  <c r="AX151" i="41"/>
  <c r="AX135" i="41"/>
  <c r="AX128" i="41"/>
  <c r="AX142" i="41"/>
  <c r="AX126" i="41"/>
  <c r="AX153" i="41"/>
  <c r="AX152" i="41"/>
  <c r="AX136" i="41"/>
  <c r="AX149" i="41"/>
  <c r="AX133" i="41"/>
  <c r="AX150" i="41"/>
  <c r="AX134" i="41"/>
  <c r="AX147" i="41"/>
  <c r="AX131" i="41"/>
  <c r="AX141" i="41"/>
  <c r="AX125" i="41"/>
  <c r="AX139" i="41"/>
  <c r="AX140" i="41"/>
  <c r="AX148" i="41"/>
  <c r="AX132" i="41"/>
  <c r="AX145" i="41"/>
  <c r="AX129" i="41"/>
  <c r="AX146" i="41"/>
  <c r="AX130" i="41"/>
  <c r="AX143" i="41"/>
  <c r="AW137" i="41"/>
  <c r="AW133" i="41"/>
  <c r="AW128" i="41"/>
  <c r="AW153" i="41"/>
  <c r="AW149" i="41"/>
  <c r="AW145" i="41"/>
  <c r="AW141" i="41"/>
  <c r="AW132" i="41"/>
  <c r="AW136" i="41"/>
  <c r="AW131" i="41"/>
  <c r="AW127" i="41"/>
  <c r="AW152" i="41"/>
  <c r="AW148" i="41"/>
  <c r="AW144" i="41"/>
  <c r="AW140" i="41"/>
  <c r="AW125" i="41"/>
  <c r="AW135" i="41"/>
  <c r="AW130" i="41"/>
  <c r="AW126" i="41"/>
  <c r="AW151" i="41"/>
  <c r="AW147" i="41"/>
  <c r="AW143" i="41"/>
  <c r="AU131" i="41"/>
  <c r="AU133" i="41"/>
  <c r="AU135" i="41"/>
  <c r="AU137" i="41"/>
  <c r="AU139" i="41"/>
  <c r="AU130" i="41"/>
  <c r="AU127" i="41"/>
  <c r="AU129" i="41"/>
  <c r="AU140" i="41"/>
  <c r="AU142" i="41"/>
  <c r="AU144" i="41"/>
  <c r="AU146" i="41"/>
  <c r="AU148" i="41"/>
  <c r="AU150" i="41"/>
  <c r="AU152" i="41"/>
  <c r="AU124" i="41"/>
  <c r="AU132" i="41"/>
  <c r="AU134" i="41"/>
  <c r="AU136" i="41"/>
  <c r="AU138" i="41"/>
  <c r="AU126" i="41"/>
  <c r="AU128" i="41"/>
  <c r="AU141" i="41"/>
  <c r="AU145" i="41"/>
  <c r="AU147" i="41"/>
  <c r="AU149" i="41"/>
  <c r="AU151" i="41"/>
  <c r="AU153" i="41"/>
  <c r="AU125" i="41"/>
  <c r="AU143" i="41"/>
  <c r="AT143" i="41"/>
  <c r="AT140" i="41"/>
  <c r="AT126" i="41"/>
  <c r="AT141" i="41"/>
  <c r="AT125" i="41"/>
  <c r="AT142" i="41"/>
  <c r="AT128" i="41"/>
  <c r="AT136" i="41"/>
  <c r="AT152" i="41"/>
  <c r="AT137" i="41"/>
  <c r="AT153" i="41"/>
  <c r="AT138" i="41"/>
  <c r="AT124" i="41"/>
  <c r="AT139" i="41"/>
  <c r="AT151" i="41"/>
  <c r="AT132" i="41"/>
  <c r="AT148" i="41"/>
  <c r="AT133" i="41"/>
  <c r="AT149" i="41"/>
  <c r="AT134" i="41"/>
  <c r="AT150" i="41"/>
  <c r="AT135" i="41"/>
  <c r="AT147" i="41"/>
  <c r="AS132" i="41"/>
  <c r="AS153" i="41"/>
  <c r="AS149" i="41"/>
  <c r="AS145" i="41"/>
  <c r="AS141" i="41"/>
  <c r="AS129" i="41"/>
  <c r="AS148" i="41"/>
  <c r="AS128" i="41"/>
  <c r="AS135" i="41"/>
  <c r="AS152" i="41"/>
  <c r="AS140" i="41"/>
  <c r="AS138" i="41"/>
  <c r="AS134" i="41"/>
  <c r="AS124" i="41"/>
  <c r="AS151" i="41"/>
  <c r="AS147" i="41"/>
  <c r="AS143" i="41"/>
  <c r="AS125" i="41"/>
  <c r="AS127" i="41"/>
  <c r="AS131" i="41"/>
  <c r="AS144" i="41"/>
  <c r="AS137" i="41"/>
  <c r="AS133" i="41"/>
  <c r="AS139" i="41"/>
  <c r="AS150" i="41"/>
  <c r="AS146" i="41"/>
  <c r="AS142" i="41"/>
  <c r="AS130" i="41"/>
  <c r="AR124" i="41"/>
  <c r="AR129" i="41"/>
  <c r="AR142" i="41"/>
  <c r="AR153" i="41"/>
  <c r="AR136" i="41"/>
  <c r="AR144" i="41"/>
  <c r="AR131" i="41"/>
  <c r="AR147" i="41"/>
  <c r="AR132" i="41"/>
  <c r="AR125" i="41"/>
  <c r="AR137" i="41"/>
  <c r="AR149" i="41"/>
  <c r="AR127" i="41"/>
  <c r="AR140" i="41"/>
  <c r="AR130" i="41"/>
  <c r="AR143" i="41"/>
  <c r="AR151" i="41"/>
  <c r="AR150" i="41"/>
  <c r="AR133" i="41"/>
  <c r="AR145" i="41"/>
  <c r="AR152" i="41"/>
  <c r="AR139" i="41"/>
  <c r="AQ124" i="41"/>
  <c r="AQ127" i="41"/>
  <c r="AQ131" i="41"/>
  <c r="AQ149" i="41"/>
  <c r="AQ141" i="41"/>
  <c r="AQ152" i="41"/>
  <c r="AQ144" i="41"/>
  <c r="AQ150" i="41"/>
  <c r="AQ142" i="41"/>
  <c r="AQ137" i="41"/>
  <c r="AQ125" i="41"/>
  <c r="AQ147" i="41"/>
  <c r="AQ130" i="41"/>
  <c r="AQ139" i="41"/>
  <c r="AQ138" i="41"/>
  <c r="AQ136" i="41"/>
  <c r="AQ148" i="41"/>
  <c r="AQ140" i="41"/>
  <c r="AQ135" i="41"/>
  <c r="AQ153" i="41"/>
  <c r="AQ145" i="41"/>
  <c r="AQ128" i="41"/>
  <c r="AQ134" i="41"/>
  <c r="AQ132" i="41"/>
  <c r="AQ146" i="41"/>
  <c r="AQ129" i="41"/>
  <c r="AQ133" i="41"/>
  <c r="AQ151" i="41"/>
  <c r="AQ143" i="41"/>
  <c r="AP131" i="41"/>
  <c r="AP143" i="41"/>
  <c r="AP152" i="41"/>
  <c r="AP137" i="41"/>
  <c r="AP127" i="41"/>
  <c r="AP146" i="41"/>
  <c r="AP128" i="41"/>
  <c r="AP136" i="41"/>
  <c r="AP148" i="41"/>
  <c r="AP133" i="41"/>
  <c r="AP150" i="41"/>
  <c r="AP139" i="41"/>
  <c r="AP153" i="41"/>
  <c r="AP149" i="41"/>
  <c r="AP125" i="41"/>
  <c r="AP142" i="41"/>
  <c r="AP151" i="41"/>
  <c r="AP132" i="41"/>
  <c r="AP144" i="41"/>
  <c r="AP130" i="41"/>
  <c r="AP145" i="41"/>
  <c r="AP141" i="41"/>
  <c r="AP124" i="41"/>
  <c r="AP135" i="41"/>
  <c r="AP147" i="41"/>
  <c r="AP129" i="41"/>
  <c r="AP140" i="41"/>
  <c r="AO126" i="41"/>
  <c r="AO127" i="41"/>
  <c r="AO128" i="41"/>
  <c r="AO129" i="41"/>
  <c r="AO130" i="41"/>
  <c r="AO125" i="41"/>
  <c r="AO140" i="41"/>
  <c r="AO141" i="41"/>
  <c r="AO142" i="41"/>
  <c r="AO144" i="41"/>
  <c r="AO145" i="41"/>
  <c r="AO146" i="41"/>
  <c r="AO147" i="41"/>
  <c r="AO148" i="41"/>
  <c r="AO149" i="41"/>
  <c r="AO150" i="41"/>
  <c r="AO151" i="41"/>
  <c r="AO152" i="41"/>
  <c r="AO153" i="41"/>
  <c r="AO124" i="41"/>
  <c r="AO131" i="41"/>
  <c r="AO133" i="41"/>
  <c r="AO135" i="41"/>
  <c r="AO136" i="41"/>
  <c r="AO139" i="41"/>
  <c r="AO143" i="41"/>
  <c r="AO132" i="41"/>
  <c r="AO134" i="41"/>
  <c r="AO137" i="41"/>
  <c r="AO138" i="41"/>
  <c r="AN128" i="41"/>
  <c r="AN148" i="41"/>
  <c r="AN135" i="41"/>
  <c r="AN125" i="41"/>
  <c r="AN138" i="41"/>
  <c r="AN142" i="41"/>
  <c r="AN153" i="41"/>
  <c r="AN136" i="41"/>
  <c r="AN144" i="41"/>
  <c r="AN131" i="41"/>
  <c r="AN146" i="41"/>
  <c r="AN129" i="41"/>
  <c r="AN137" i="41"/>
  <c r="AN149" i="41"/>
  <c r="AN132" i="41"/>
  <c r="AN140" i="41"/>
  <c r="AN130" i="41"/>
  <c r="AN141" i="41"/>
  <c r="AN151" i="41"/>
  <c r="AN143" i="41"/>
  <c r="AN127" i="41"/>
  <c r="AN124" i="41"/>
  <c r="AN133" i="41"/>
  <c r="AN145" i="41"/>
  <c r="AN152" i="41"/>
  <c r="AN139" i="41"/>
  <c r="AM127" i="41"/>
  <c r="AM133" i="41"/>
  <c r="AM149" i="41"/>
  <c r="AM141" i="41"/>
  <c r="AM131" i="41"/>
  <c r="AM132" i="41"/>
  <c r="AM142" i="41"/>
  <c r="AM139" i="41"/>
  <c r="AM125" i="41"/>
  <c r="AM147" i="41"/>
  <c r="AM130" i="41"/>
  <c r="AM124" i="41"/>
  <c r="AM138" i="41"/>
  <c r="AM152" i="41"/>
  <c r="AM140" i="41"/>
  <c r="AM137" i="41"/>
  <c r="AM153" i="41"/>
  <c r="AM145" i="41"/>
  <c r="AM128" i="41"/>
  <c r="AM150" i="41"/>
  <c r="AM136" i="41"/>
  <c r="AM148" i="41"/>
  <c r="AM129" i="41"/>
  <c r="AM135" i="41"/>
  <c r="AM151" i="41"/>
  <c r="AM143" i="41"/>
  <c r="AL134" i="41"/>
  <c r="AL147" i="41"/>
  <c r="AL152" i="41"/>
  <c r="AL137" i="41"/>
  <c r="AL129" i="41"/>
  <c r="AL135" i="41"/>
  <c r="AL124" i="41"/>
  <c r="AL153" i="41"/>
  <c r="AL125" i="41"/>
  <c r="AL131" i="41"/>
  <c r="AL143" i="41"/>
  <c r="AL148" i="41"/>
  <c r="AL133" i="41"/>
  <c r="AL146" i="41"/>
  <c r="AL149" i="41"/>
  <c r="AL150" i="41"/>
  <c r="AL128" i="41"/>
  <c r="AL136" i="41"/>
  <c r="AL144" i="41"/>
  <c r="AL130" i="41"/>
  <c r="AL145" i="41"/>
  <c r="AL138" i="41"/>
  <c r="AL139" i="41"/>
  <c r="AL141" i="41"/>
  <c r="AL142" i="41"/>
  <c r="AL151" i="41"/>
  <c r="AL132" i="41"/>
  <c r="AL140" i="41"/>
  <c r="AK150" i="41"/>
  <c r="AK129" i="41"/>
  <c r="AK135" i="41"/>
  <c r="AK146" i="41"/>
  <c r="AK139" i="41"/>
  <c r="AK149" i="41"/>
  <c r="AK145" i="41"/>
  <c r="AK140" i="41"/>
  <c r="AK128" i="41"/>
  <c r="AK144" i="41"/>
  <c r="AK124" i="41"/>
  <c r="AK141" i="41"/>
  <c r="AK153" i="41"/>
  <c r="AK138" i="41"/>
  <c r="AK152" i="41"/>
  <c r="AK148" i="41"/>
  <c r="AK143" i="41"/>
  <c r="AK125" i="41"/>
  <c r="AK127" i="41"/>
  <c r="AK133" i="41"/>
  <c r="AK137" i="41"/>
  <c r="AK132" i="41"/>
  <c r="AK134" i="41"/>
  <c r="AK136" i="41"/>
  <c r="AK131" i="41"/>
  <c r="AK151" i="41"/>
  <c r="AK147" i="41"/>
  <c r="AK142" i="41"/>
  <c r="AK130" i="41"/>
  <c r="AJ124" i="41"/>
  <c r="AJ129" i="41"/>
  <c r="AJ134" i="41"/>
  <c r="AJ138" i="41"/>
  <c r="AJ143" i="41"/>
  <c r="AJ147" i="41"/>
  <c r="AJ151" i="41"/>
  <c r="AJ130" i="41"/>
  <c r="AJ131" i="41"/>
  <c r="AJ135" i="41"/>
  <c r="AJ139" i="41"/>
  <c r="AJ140" i="41"/>
  <c r="AJ144" i="41"/>
  <c r="AJ148" i="41"/>
  <c r="AJ152" i="41"/>
  <c r="AJ127" i="41"/>
  <c r="AJ132" i="41"/>
  <c r="AJ141" i="41"/>
  <c r="AJ145" i="41"/>
  <c r="AJ125" i="41"/>
  <c r="AJ133" i="41"/>
  <c r="AJ137" i="41"/>
  <c r="AJ142" i="41"/>
  <c r="AJ146" i="41"/>
  <c r="AJ126" i="41"/>
  <c r="AJ136" i="41"/>
  <c r="AJ149" i="41"/>
  <c r="AJ153" i="41"/>
  <c r="AJ128" i="41"/>
  <c r="AJ150" i="41"/>
  <c r="AI132" i="41"/>
  <c r="AI134" i="41"/>
  <c r="AI136" i="41"/>
  <c r="AI138" i="41"/>
  <c r="AI125" i="41"/>
  <c r="AI128" i="41"/>
  <c r="AI130" i="41"/>
  <c r="AI141" i="41"/>
  <c r="AI143" i="41"/>
  <c r="AI145" i="41"/>
  <c r="AI147" i="41"/>
  <c r="AI149" i="41"/>
  <c r="AI151" i="41"/>
  <c r="AI153" i="41"/>
  <c r="AI131" i="41"/>
  <c r="AI135" i="41"/>
  <c r="AI137" i="41"/>
  <c r="AI139" i="41"/>
  <c r="AI127" i="41"/>
  <c r="AI129" i="41"/>
  <c r="AI142" i="41"/>
  <c r="AI148" i="41"/>
  <c r="AI152" i="41"/>
  <c r="AI126" i="41"/>
  <c r="AI133" i="41"/>
  <c r="AI140" i="41"/>
  <c r="AI144" i="41"/>
  <c r="AI146" i="41"/>
  <c r="AI150" i="41"/>
  <c r="AI124" i="41"/>
  <c r="AH127" i="41"/>
  <c r="AH134" i="41"/>
  <c r="AH138" i="41"/>
  <c r="AH141" i="41"/>
  <c r="AH145" i="41"/>
  <c r="AH149" i="41"/>
  <c r="AH153" i="41"/>
  <c r="AH137" i="41"/>
  <c r="AH140" i="41"/>
  <c r="AH144" i="41"/>
  <c r="AH148" i="41"/>
  <c r="AH152" i="41"/>
  <c r="AH132" i="41"/>
  <c r="AH143" i="41"/>
  <c r="AH147" i="41"/>
  <c r="AH151" i="41"/>
  <c r="AH128" i="41"/>
  <c r="AH131" i="41"/>
  <c r="AH150" i="41"/>
  <c r="AH126" i="41"/>
  <c r="AH130" i="41"/>
  <c r="AH133" i="41"/>
  <c r="AH129" i="41"/>
  <c r="AH136" i="41"/>
  <c r="AH125" i="41"/>
  <c r="AH135" i="41"/>
  <c r="AH139" i="41"/>
  <c r="AH142" i="41"/>
  <c r="AH146" i="41"/>
  <c r="AH124" i="41"/>
  <c r="AG131" i="41"/>
  <c r="AG132" i="41"/>
  <c r="AG133" i="41"/>
  <c r="AG134" i="41"/>
  <c r="AG135" i="41"/>
  <c r="AG136" i="41"/>
  <c r="AG137" i="41"/>
  <c r="AG138" i="41"/>
  <c r="AG139" i="41"/>
  <c r="AG126" i="41"/>
  <c r="AG127" i="41"/>
  <c r="AG128" i="41"/>
  <c r="AG129" i="41"/>
  <c r="AG130" i="41"/>
  <c r="AG141" i="41"/>
  <c r="AG142" i="41"/>
  <c r="AG143" i="41"/>
  <c r="AG144" i="41"/>
  <c r="AG145" i="41"/>
  <c r="AG146" i="41"/>
  <c r="AG147" i="41"/>
  <c r="AG148" i="41"/>
  <c r="AG149" i="41"/>
  <c r="AG150" i="41"/>
  <c r="AG151" i="41"/>
  <c r="AG152" i="41"/>
  <c r="AG124" i="41"/>
  <c r="AG125" i="41"/>
  <c r="AG140" i="41"/>
  <c r="AG153" i="41"/>
  <c r="B93" i="41" l="1"/>
  <c r="B190" i="41"/>
  <c r="B189" i="68"/>
  <c r="B130" i="68"/>
  <c r="B92" i="68"/>
  <c r="A59" i="68"/>
  <c r="B58" i="68"/>
  <c r="BA58" i="68"/>
  <c r="B243" i="73"/>
  <c r="C242" i="73"/>
  <c r="J242" i="73" s="1"/>
  <c r="O242" i="73" s="1"/>
  <c r="BA60" i="73"/>
  <c r="B60" i="73"/>
  <c r="A61" i="73"/>
  <c r="B191" i="73"/>
  <c r="B132" i="73"/>
  <c r="B94" i="73"/>
  <c r="O241" i="73"/>
  <c r="K50" i="73"/>
  <c r="J81" i="73"/>
  <c r="O240" i="71"/>
  <c r="K81" i="72"/>
  <c r="L50" i="72"/>
  <c r="BA59" i="72"/>
  <c r="B59" i="72"/>
  <c r="A60" i="72"/>
  <c r="O240" i="72"/>
  <c r="B190" i="72"/>
  <c r="B131" i="72"/>
  <c r="B93" i="72"/>
  <c r="B242" i="72"/>
  <c r="C241" i="72"/>
  <c r="J241" i="72" s="1"/>
  <c r="L241" i="72" s="1"/>
  <c r="BA58" i="71"/>
  <c r="B58" i="71"/>
  <c r="A59" i="71"/>
  <c r="O240" i="70"/>
  <c r="K81" i="71"/>
  <c r="L50" i="71"/>
  <c r="B189" i="71"/>
  <c r="B130" i="71"/>
  <c r="B92" i="71"/>
  <c r="C241" i="71"/>
  <c r="J241" i="71" s="1"/>
  <c r="O241" i="71" s="1"/>
  <c r="B242" i="71"/>
  <c r="O240" i="68"/>
  <c r="B188" i="70"/>
  <c r="B91" i="70"/>
  <c r="B129" i="70"/>
  <c r="K81" i="70"/>
  <c r="L50" i="70"/>
  <c r="C241" i="70"/>
  <c r="J241" i="70" s="1"/>
  <c r="B242" i="70"/>
  <c r="BA57" i="70"/>
  <c r="B57" i="70"/>
  <c r="A58" i="70"/>
  <c r="O241" i="67"/>
  <c r="BA59" i="69"/>
  <c r="B59" i="69"/>
  <c r="A60" i="69"/>
  <c r="B242" i="69"/>
  <c r="C241" i="69"/>
  <c r="J241" i="69" s="1"/>
  <c r="K81" i="69"/>
  <c r="L50" i="69"/>
  <c r="B131" i="69"/>
  <c r="B190" i="69"/>
  <c r="B93" i="69"/>
  <c r="O240" i="69"/>
  <c r="M50" i="68"/>
  <c r="L81" i="68"/>
  <c r="C241" i="68"/>
  <c r="J241" i="68" s="1"/>
  <c r="B242" i="68"/>
  <c r="L81" i="67"/>
  <c r="M50" i="67"/>
  <c r="A61" i="67"/>
  <c r="BA60" i="67"/>
  <c r="B60" i="67"/>
  <c r="B243" i="67"/>
  <c r="C242" i="67"/>
  <c r="J242" i="67" s="1"/>
  <c r="L242" i="67" s="1"/>
  <c r="B191" i="67"/>
  <c r="B132" i="67"/>
  <c r="B94" i="67"/>
  <c r="A61" i="66"/>
  <c r="BA60" i="66"/>
  <c r="B60" i="66"/>
  <c r="C242" i="66"/>
  <c r="J242" i="66" s="1"/>
  <c r="B243" i="66"/>
  <c r="L81" i="66"/>
  <c r="M50" i="66"/>
  <c r="B191" i="66"/>
  <c r="B132" i="66"/>
  <c r="B94" i="66"/>
  <c r="O241" i="66"/>
  <c r="O241" i="65"/>
  <c r="AV164" i="41"/>
  <c r="AV165" i="41" s="1"/>
  <c r="D279" i="41" s="1"/>
  <c r="I279" i="41" s="1"/>
  <c r="A60" i="65"/>
  <c r="B59" i="65"/>
  <c r="BA59" i="65"/>
  <c r="B243" i="65"/>
  <c r="C242" i="65"/>
  <c r="J242" i="65" s="1"/>
  <c r="B190" i="65"/>
  <c r="B131" i="65"/>
  <c r="B93" i="65"/>
  <c r="M50" i="65"/>
  <c r="L81" i="65"/>
  <c r="BA59" i="41"/>
  <c r="B59" i="41"/>
  <c r="B131" i="41"/>
  <c r="A60" i="41"/>
  <c r="B60" i="41" s="1"/>
  <c r="B192" i="41" s="1"/>
  <c r="AK164" i="41"/>
  <c r="AK165" i="41" s="1"/>
  <c r="D268" i="41" s="1"/>
  <c r="I268" i="41" s="1"/>
  <c r="AL164" i="41"/>
  <c r="AL165" i="41" s="1"/>
  <c r="D269" i="41" s="1"/>
  <c r="I269" i="41" s="1"/>
  <c r="AQ164" i="41"/>
  <c r="AU164" i="41"/>
  <c r="AU165" i="41" s="1"/>
  <c r="D278" i="41" s="1"/>
  <c r="I278" i="41" s="1"/>
  <c r="AX164" i="41"/>
  <c r="AX165" i="41" s="1"/>
  <c r="D281" i="41" s="1"/>
  <c r="I281" i="41" s="1"/>
  <c r="AG164" i="41"/>
  <c r="AJ164" i="41"/>
  <c r="AM164" i="41"/>
  <c r="AM165" i="41" s="1"/>
  <c r="D270" i="41" s="1"/>
  <c r="I270" i="41" s="1"/>
  <c r="AN164" i="41"/>
  <c r="AN165" i="41" s="1"/>
  <c r="D271" i="41" s="1"/>
  <c r="I271" i="41" s="1"/>
  <c r="AO164" i="41"/>
  <c r="AO165" i="41" s="1"/>
  <c r="D272" i="41" s="1"/>
  <c r="I272" i="41" s="1"/>
  <c r="AP164" i="41"/>
  <c r="AS164" i="41"/>
  <c r="AT164" i="41"/>
  <c r="AT165" i="41" s="1"/>
  <c r="D277" i="41" s="1"/>
  <c r="I277" i="41" s="1"/>
  <c r="AY164" i="41"/>
  <c r="AY165" i="41" s="1"/>
  <c r="D282" i="41" s="1"/>
  <c r="AH164" i="41"/>
  <c r="AI164" i="41"/>
  <c r="AI165" i="41" s="1"/>
  <c r="D266" i="41" s="1"/>
  <c r="AR164" i="41"/>
  <c r="AR165" i="41" s="1"/>
  <c r="D275" i="41" s="1"/>
  <c r="I275" i="41" s="1"/>
  <c r="AW164" i="41"/>
  <c r="AW165" i="41" s="1"/>
  <c r="D280" i="41" s="1"/>
  <c r="I280" i="41" s="1"/>
  <c r="AZ164" i="41"/>
  <c r="AV154" i="41"/>
  <c r="AH165" i="41"/>
  <c r="D265" i="41" s="1"/>
  <c r="I265" i="41" s="1"/>
  <c r="AZ154" i="41"/>
  <c r="AZ165" i="41"/>
  <c r="D283" i="41" s="1"/>
  <c r="I283" i="41" s="1"/>
  <c r="AQ165" i="41"/>
  <c r="D274" i="41" s="1"/>
  <c r="I274" i="41" s="1"/>
  <c r="AG165" i="41"/>
  <c r="D264" i="41" s="1"/>
  <c r="AJ165" i="41"/>
  <c r="D267" i="41" s="1"/>
  <c r="AP165" i="41"/>
  <c r="D273" i="41" s="1"/>
  <c r="I273" i="41" s="1"/>
  <c r="AS165" i="41"/>
  <c r="D276" i="41" s="1"/>
  <c r="I276" i="41" s="1"/>
  <c r="AW154" i="41"/>
  <c r="AY154" i="41"/>
  <c r="AX154" i="41"/>
  <c r="AU154" i="41"/>
  <c r="AT154" i="41"/>
  <c r="AS154" i="41"/>
  <c r="AR154" i="41"/>
  <c r="AQ154" i="41"/>
  <c r="AP154" i="41"/>
  <c r="AO154" i="41"/>
  <c r="AN154" i="41"/>
  <c r="AM154" i="41"/>
  <c r="AL154" i="41"/>
  <c r="AK154" i="41"/>
  <c r="AJ154" i="41"/>
  <c r="AI154" i="41"/>
  <c r="AH154" i="41"/>
  <c r="AG154" i="41"/>
  <c r="C49" i="41"/>
  <c r="B190" i="68" l="1"/>
  <c r="B131" i="68"/>
  <c r="B93" i="68"/>
  <c r="B132" i="41"/>
  <c r="B191" i="41"/>
  <c r="B59" i="68"/>
  <c r="A60" i="68"/>
  <c r="BA59" i="68"/>
  <c r="K81" i="73"/>
  <c r="L50" i="73"/>
  <c r="B61" i="73"/>
  <c r="BA61" i="73"/>
  <c r="A62" i="73"/>
  <c r="L242" i="73"/>
  <c r="B133" i="73"/>
  <c r="B192" i="73"/>
  <c r="B95" i="73"/>
  <c r="C243" i="73"/>
  <c r="J243" i="73" s="1"/>
  <c r="B244" i="73"/>
  <c r="B243" i="72"/>
  <c r="C242" i="72"/>
  <c r="J242" i="72" s="1"/>
  <c r="BA60" i="72"/>
  <c r="B60" i="72"/>
  <c r="A61" i="72"/>
  <c r="M50" i="72"/>
  <c r="L81" i="72"/>
  <c r="O241" i="72"/>
  <c r="B191" i="72"/>
  <c r="B132" i="72"/>
  <c r="B94" i="72"/>
  <c r="L81" i="71"/>
  <c r="M50" i="71"/>
  <c r="A60" i="71"/>
  <c r="BA59" i="71"/>
  <c r="B59" i="71"/>
  <c r="B243" i="71"/>
  <c r="C242" i="71"/>
  <c r="J242" i="71" s="1"/>
  <c r="L242" i="71" s="1"/>
  <c r="B190" i="71"/>
  <c r="B131" i="71"/>
  <c r="B93" i="71"/>
  <c r="L241" i="71"/>
  <c r="B189" i="70"/>
  <c r="B130" i="70"/>
  <c r="B92" i="70"/>
  <c r="L241" i="70"/>
  <c r="O241" i="70"/>
  <c r="L81" i="70"/>
  <c r="M50" i="70"/>
  <c r="B58" i="70"/>
  <c r="BA58" i="70"/>
  <c r="A59" i="70"/>
  <c r="B243" i="70"/>
  <c r="C242" i="70"/>
  <c r="J242" i="70" s="1"/>
  <c r="L242" i="70" s="1"/>
  <c r="A61" i="69"/>
  <c r="BA60" i="69"/>
  <c r="B60" i="69"/>
  <c r="L241" i="69"/>
  <c r="B191" i="69"/>
  <c r="B132" i="69"/>
  <c r="B94" i="69"/>
  <c r="O241" i="69"/>
  <c r="O242" i="67"/>
  <c r="M50" i="69"/>
  <c r="L81" i="69"/>
  <c r="B243" i="69"/>
  <c r="C242" i="69"/>
  <c r="J242" i="69" s="1"/>
  <c r="L242" i="69" s="1"/>
  <c r="B243" i="68"/>
  <c r="C242" i="68"/>
  <c r="J242" i="68" s="1"/>
  <c r="L242" i="68" s="1"/>
  <c r="L241" i="68"/>
  <c r="N50" i="68"/>
  <c r="M81" i="68"/>
  <c r="O241" i="68"/>
  <c r="B61" i="67"/>
  <c r="A62" i="67"/>
  <c r="BA61" i="67"/>
  <c r="N50" i="67"/>
  <c r="M81" i="67"/>
  <c r="B192" i="67"/>
  <c r="B95" i="67"/>
  <c r="B133" i="67"/>
  <c r="B244" i="67"/>
  <c r="C243" i="67"/>
  <c r="J243" i="67" s="1"/>
  <c r="B244" i="66"/>
  <c r="C243" i="66"/>
  <c r="J243" i="66" s="1"/>
  <c r="L243" i="66" s="1"/>
  <c r="M243" i="66" s="1"/>
  <c r="B61" i="66"/>
  <c r="A62" i="66"/>
  <c r="BA61" i="66"/>
  <c r="L242" i="66"/>
  <c r="N50" i="66"/>
  <c r="M81" i="66"/>
  <c r="O242" i="66"/>
  <c r="B192" i="66"/>
  <c r="B133" i="66"/>
  <c r="B95" i="66"/>
  <c r="C243" i="65"/>
  <c r="J243" i="65" s="1"/>
  <c r="L243" i="65" s="1"/>
  <c r="M243" i="65" s="1"/>
  <c r="B244" i="65"/>
  <c r="M81" i="65"/>
  <c r="N50" i="65"/>
  <c r="B191" i="65"/>
  <c r="B132" i="65"/>
  <c r="B94" i="65"/>
  <c r="L242" i="65"/>
  <c r="A61" i="65"/>
  <c r="BA60" i="65"/>
  <c r="B60" i="65"/>
  <c r="O242" i="65"/>
  <c r="B94" i="41"/>
  <c r="B133" i="41"/>
  <c r="BA60" i="41"/>
  <c r="A61" i="41"/>
  <c r="B61" i="41" s="1"/>
  <c r="B193" i="41" s="1"/>
  <c r="I282" i="41"/>
  <c r="I266" i="41"/>
  <c r="I267" i="41"/>
  <c r="I264" i="41"/>
  <c r="W155" i="41"/>
  <c r="BK87" i="41"/>
  <c r="BK184" i="41" s="1"/>
  <c r="BL87" i="41"/>
  <c r="BL184" i="41" s="1"/>
  <c r="BM87" i="41"/>
  <c r="BM184" i="41" s="1"/>
  <c r="BN87" i="41"/>
  <c r="BN184" i="41" s="1"/>
  <c r="BO87" i="41"/>
  <c r="BO184" i="41" s="1"/>
  <c r="BP87" i="41"/>
  <c r="BP184" i="41" s="1"/>
  <c r="BQ87" i="41"/>
  <c r="BQ184" i="41" s="1"/>
  <c r="BR87" i="41"/>
  <c r="BR184" i="41" s="1"/>
  <c r="BS87" i="41"/>
  <c r="BS184" i="41" s="1"/>
  <c r="BT87" i="41"/>
  <c r="BT184" i="41" s="1"/>
  <c r="BU87" i="41"/>
  <c r="BU184" i="41" s="1"/>
  <c r="BV87" i="41"/>
  <c r="BV184" i="41" s="1"/>
  <c r="BW87" i="41"/>
  <c r="BW184" i="41" s="1"/>
  <c r="BX87" i="41"/>
  <c r="BX184" i="41" s="1"/>
  <c r="BY87" i="41"/>
  <c r="BY184" i="41" s="1"/>
  <c r="BZ87" i="41"/>
  <c r="BZ184" i="41" s="1"/>
  <c r="CA87" i="41"/>
  <c r="CA184" i="41" s="1"/>
  <c r="CB87" i="41"/>
  <c r="CB184" i="41" s="1"/>
  <c r="CC87" i="41"/>
  <c r="CC184" i="41" s="1"/>
  <c r="CD87" i="41"/>
  <c r="CD184" i="41" s="1"/>
  <c r="CE87" i="41"/>
  <c r="CE184" i="41" s="1"/>
  <c r="CF87" i="41"/>
  <c r="CF184" i="41" s="1"/>
  <c r="CG87" i="41"/>
  <c r="CG184" i="41" s="1"/>
  <c r="CH87" i="41"/>
  <c r="CH184" i="41" s="1"/>
  <c r="CI87" i="41"/>
  <c r="CI184" i="41" s="1"/>
  <c r="CJ87" i="41"/>
  <c r="CJ184" i="41" s="1"/>
  <c r="CK87" i="41"/>
  <c r="CK184" i="41" s="1"/>
  <c r="BK88" i="41"/>
  <c r="BK185" i="41" s="1"/>
  <c r="BL88" i="41"/>
  <c r="BL185" i="41" s="1"/>
  <c r="BM88" i="41"/>
  <c r="BM185" i="41" s="1"/>
  <c r="BN88" i="41"/>
  <c r="BN185" i="41" s="1"/>
  <c r="BO88" i="41"/>
  <c r="BO185" i="41" s="1"/>
  <c r="BP88" i="41"/>
  <c r="BP185" i="41" s="1"/>
  <c r="BQ88" i="41"/>
  <c r="BQ185" i="41" s="1"/>
  <c r="BR88" i="41"/>
  <c r="BR185" i="41" s="1"/>
  <c r="BS88" i="41"/>
  <c r="BS185" i="41" s="1"/>
  <c r="BT88" i="41"/>
  <c r="BT185" i="41" s="1"/>
  <c r="BU88" i="41"/>
  <c r="BU185" i="41" s="1"/>
  <c r="BV88" i="41"/>
  <c r="BV185" i="41" s="1"/>
  <c r="BW88" i="41"/>
  <c r="BW185" i="41" s="1"/>
  <c r="BX88" i="41"/>
  <c r="BX185" i="41" s="1"/>
  <c r="BY88" i="41"/>
  <c r="BY185" i="41" s="1"/>
  <c r="BZ88" i="41"/>
  <c r="BZ185" i="41" s="1"/>
  <c r="CA88" i="41"/>
  <c r="CA185" i="41" s="1"/>
  <c r="CB88" i="41"/>
  <c r="CB185" i="41" s="1"/>
  <c r="CC88" i="41"/>
  <c r="CC185" i="41" s="1"/>
  <c r="CD88" i="41"/>
  <c r="CD185" i="41" s="1"/>
  <c r="CE88" i="41"/>
  <c r="CE185" i="41" s="1"/>
  <c r="CF88" i="41"/>
  <c r="CF185" i="41" s="1"/>
  <c r="CG88" i="41"/>
  <c r="CG185" i="41" s="1"/>
  <c r="CH88" i="41"/>
  <c r="CH185" i="41" s="1"/>
  <c r="CI88" i="41"/>
  <c r="CI185" i="41" s="1"/>
  <c r="CJ88" i="41"/>
  <c r="CJ185" i="41" s="1"/>
  <c r="CK88" i="41"/>
  <c r="CK185" i="41" s="1"/>
  <c r="BK89" i="41"/>
  <c r="BK186" i="41" s="1"/>
  <c r="BL89" i="41"/>
  <c r="BL186" i="41" s="1"/>
  <c r="BM89" i="41"/>
  <c r="BM186" i="41" s="1"/>
  <c r="BN89" i="41"/>
  <c r="BN186" i="41" s="1"/>
  <c r="BO89" i="41"/>
  <c r="BO186" i="41" s="1"/>
  <c r="BP89" i="41"/>
  <c r="BP186" i="41" s="1"/>
  <c r="BQ89" i="41"/>
  <c r="BQ186" i="41" s="1"/>
  <c r="BR89" i="41"/>
  <c r="BR186" i="41" s="1"/>
  <c r="BS89" i="41"/>
  <c r="BS186" i="41" s="1"/>
  <c r="BT89" i="41"/>
  <c r="BT186" i="41" s="1"/>
  <c r="BU89" i="41"/>
  <c r="BU186" i="41" s="1"/>
  <c r="BV89" i="41"/>
  <c r="BV186" i="41" s="1"/>
  <c r="BW89" i="41"/>
  <c r="BW186" i="41" s="1"/>
  <c r="BX89" i="41"/>
  <c r="BX186" i="41" s="1"/>
  <c r="BY89" i="41"/>
  <c r="BY186" i="41" s="1"/>
  <c r="BZ89" i="41"/>
  <c r="BZ186" i="41" s="1"/>
  <c r="CA89" i="41"/>
  <c r="CA186" i="41" s="1"/>
  <c r="CB89" i="41"/>
  <c r="CB186" i="41" s="1"/>
  <c r="CC89" i="41"/>
  <c r="CC186" i="41" s="1"/>
  <c r="CD89" i="41"/>
  <c r="CD186" i="41" s="1"/>
  <c r="CE89" i="41"/>
  <c r="CE186" i="41" s="1"/>
  <c r="CF89" i="41"/>
  <c r="CF186" i="41" s="1"/>
  <c r="CG89" i="41"/>
  <c r="CH89" i="41"/>
  <c r="CH186" i="41" s="1"/>
  <c r="CI89" i="41"/>
  <c r="CI186" i="41" s="1"/>
  <c r="CJ89" i="41"/>
  <c r="CJ186" i="41" s="1"/>
  <c r="CK89" i="41"/>
  <c r="CK186" i="41" s="1"/>
  <c r="BK90" i="41"/>
  <c r="BK187" i="41" s="1"/>
  <c r="BL90" i="41"/>
  <c r="BL187" i="41" s="1"/>
  <c r="BM90" i="41"/>
  <c r="BM187" i="41" s="1"/>
  <c r="BN90" i="41"/>
  <c r="BN187" i="41" s="1"/>
  <c r="BO90" i="41"/>
  <c r="BO187" i="41" s="1"/>
  <c r="BP90" i="41"/>
  <c r="BP187" i="41" s="1"/>
  <c r="BQ90" i="41"/>
  <c r="BQ187" i="41" s="1"/>
  <c r="BR90" i="41"/>
  <c r="BR187" i="41" s="1"/>
  <c r="BS90" i="41"/>
  <c r="BS187" i="41" s="1"/>
  <c r="BT90" i="41"/>
  <c r="BT187" i="41" s="1"/>
  <c r="BU90" i="41"/>
  <c r="BU187" i="41" s="1"/>
  <c r="BV90" i="41"/>
  <c r="BV187" i="41" s="1"/>
  <c r="BW90" i="41"/>
  <c r="BW187" i="41" s="1"/>
  <c r="BX90" i="41"/>
  <c r="BX187" i="41" s="1"/>
  <c r="BY90" i="41"/>
  <c r="BY187" i="41" s="1"/>
  <c r="BZ90" i="41"/>
  <c r="BZ187" i="41" s="1"/>
  <c r="CA90" i="41"/>
  <c r="CA187" i="41" s="1"/>
  <c r="CB90" i="41"/>
  <c r="CB187" i="41" s="1"/>
  <c r="CC90" i="41"/>
  <c r="CC187" i="41" s="1"/>
  <c r="CD90" i="41"/>
  <c r="CD187" i="41" s="1"/>
  <c r="CE90" i="41"/>
  <c r="CE187" i="41" s="1"/>
  <c r="CF90" i="41"/>
  <c r="CF187" i="41" s="1"/>
  <c r="CG90" i="41"/>
  <c r="CG187" i="41" s="1"/>
  <c r="CH90" i="41"/>
  <c r="CH187" i="41" s="1"/>
  <c r="CI90" i="41"/>
  <c r="CI187" i="41" s="1"/>
  <c r="CJ90" i="41"/>
  <c r="CJ187" i="41" s="1"/>
  <c r="CK90" i="41"/>
  <c r="CK187" i="41" s="1"/>
  <c r="BK91" i="41"/>
  <c r="BK188" i="41" s="1"/>
  <c r="BL91" i="41"/>
  <c r="BL188" i="41" s="1"/>
  <c r="BM91" i="41"/>
  <c r="BM188" i="41" s="1"/>
  <c r="BN91" i="41"/>
  <c r="BN188" i="41" s="1"/>
  <c r="BO91" i="41"/>
  <c r="BO188" i="41" s="1"/>
  <c r="BP91" i="41"/>
  <c r="BP188" i="41" s="1"/>
  <c r="BQ91" i="41"/>
  <c r="BQ188" i="41" s="1"/>
  <c r="BR91" i="41"/>
  <c r="BR188" i="41" s="1"/>
  <c r="BS91" i="41"/>
  <c r="BS188" i="41" s="1"/>
  <c r="BT91" i="41"/>
  <c r="BT188" i="41" s="1"/>
  <c r="BU91" i="41"/>
  <c r="BU188" i="41" s="1"/>
  <c r="BV91" i="41"/>
  <c r="BV188" i="41" s="1"/>
  <c r="BW91" i="41"/>
  <c r="BW188" i="41" s="1"/>
  <c r="BX91" i="41"/>
  <c r="BX188" i="41" s="1"/>
  <c r="BY91" i="41"/>
  <c r="BY188" i="41" s="1"/>
  <c r="BZ91" i="41"/>
  <c r="BZ188" i="41" s="1"/>
  <c r="CA91" i="41"/>
  <c r="CA188" i="41" s="1"/>
  <c r="CB91" i="41"/>
  <c r="CB188" i="41" s="1"/>
  <c r="CC91" i="41"/>
  <c r="CC188" i="41" s="1"/>
  <c r="CD91" i="41"/>
  <c r="CD188" i="41" s="1"/>
  <c r="CE91" i="41"/>
  <c r="CE188" i="41" s="1"/>
  <c r="CF91" i="41"/>
  <c r="CF188" i="41" s="1"/>
  <c r="CG91" i="41"/>
  <c r="CG188" i="41" s="1"/>
  <c r="CH91" i="41"/>
  <c r="CH188" i="41" s="1"/>
  <c r="CI91" i="41"/>
  <c r="CI188" i="41" s="1"/>
  <c r="CJ91" i="41"/>
  <c r="CJ188" i="41" s="1"/>
  <c r="CK91" i="41"/>
  <c r="CK188" i="41" s="1"/>
  <c r="BK92" i="41"/>
  <c r="BK189" i="41" s="1"/>
  <c r="BL92" i="41"/>
  <c r="BL189" i="41" s="1"/>
  <c r="BM92" i="41"/>
  <c r="BM189" i="41" s="1"/>
  <c r="BN92" i="41"/>
  <c r="BN189" i="41" s="1"/>
  <c r="BO92" i="41"/>
  <c r="BO189" i="41" s="1"/>
  <c r="BP92" i="41"/>
  <c r="BP189" i="41" s="1"/>
  <c r="BQ92" i="41"/>
  <c r="BQ189" i="41" s="1"/>
  <c r="BR92" i="41"/>
  <c r="BR189" i="41" s="1"/>
  <c r="BS92" i="41"/>
  <c r="BS189" i="41" s="1"/>
  <c r="BT92" i="41"/>
  <c r="BT189" i="41" s="1"/>
  <c r="BU92" i="41"/>
  <c r="BU189" i="41" s="1"/>
  <c r="BV92" i="41"/>
  <c r="BV189" i="41" s="1"/>
  <c r="BW92" i="41"/>
  <c r="BW189" i="41" s="1"/>
  <c r="BX92" i="41"/>
  <c r="BX189" i="41" s="1"/>
  <c r="BY92" i="41"/>
  <c r="BY189" i="41" s="1"/>
  <c r="BZ92" i="41"/>
  <c r="BZ189" i="41" s="1"/>
  <c r="CA92" i="41"/>
  <c r="CA189" i="41" s="1"/>
  <c r="CB92" i="41"/>
  <c r="CB189" i="41" s="1"/>
  <c r="CC92" i="41"/>
  <c r="CC189" i="41" s="1"/>
  <c r="CD92" i="41"/>
  <c r="CD189" i="41" s="1"/>
  <c r="CE92" i="41"/>
  <c r="CE189" i="41" s="1"/>
  <c r="CF92" i="41"/>
  <c r="CF189" i="41" s="1"/>
  <c r="CG92" i="41"/>
  <c r="CG189" i="41" s="1"/>
  <c r="CH92" i="41"/>
  <c r="CH189" i="41" s="1"/>
  <c r="CI92" i="41"/>
  <c r="CI189" i="41" s="1"/>
  <c r="CJ92" i="41"/>
  <c r="CJ189" i="41" s="1"/>
  <c r="CK92" i="41"/>
  <c r="CK189" i="41" s="1"/>
  <c r="BK93" i="41"/>
  <c r="BK190" i="41" s="1"/>
  <c r="BL93" i="41"/>
  <c r="BL190" i="41" s="1"/>
  <c r="BM93" i="41"/>
  <c r="BM190" i="41" s="1"/>
  <c r="BN93" i="41"/>
  <c r="BN190" i="41" s="1"/>
  <c r="BO93" i="41"/>
  <c r="BO190" i="41" s="1"/>
  <c r="BP93" i="41"/>
  <c r="BP190" i="41" s="1"/>
  <c r="BQ93" i="41"/>
  <c r="BQ190" i="41" s="1"/>
  <c r="BR93" i="41"/>
  <c r="BR190" i="41" s="1"/>
  <c r="BS93" i="41"/>
  <c r="BS190" i="41" s="1"/>
  <c r="BT93" i="41"/>
  <c r="BT190" i="41" s="1"/>
  <c r="BU93" i="41"/>
  <c r="BU190" i="41" s="1"/>
  <c r="BV93" i="41"/>
  <c r="BV190" i="41" s="1"/>
  <c r="BW93" i="41"/>
  <c r="BW190" i="41" s="1"/>
  <c r="BX93" i="41"/>
  <c r="BX190" i="41" s="1"/>
  <c r="BY93" i="41"/>
  <c r="BY190" i="41" s="1"/>
  <c r="BZ93" i="41"/>
  <c r="BZ190" i="41" s="1"/>
  <c r="CA93" i="41"/>
  <c r="CA190" i="41" s="1"/>
  <c r="CB93" i="41"/>
  <c r="CB190" i="41" s="1"/>
  <c r="CC93" i="41"/>
  <c r="CC190" i="41" s="1"/>
  <c r="CD93" i="41"/>
  <c r="CD190" i="41" s="1"/>
  <c r="CE93" i="41"/>
  <c r="CE190" i="41" s="1"/>
  <c r="CF93" i="41"/>
  <c r="CF190" i="41" s="1"/>
  <c r="CG93" i="41"/>
  <c r="CG190" i="41" s="1"/>
  <c r="CH93" i="41"/>
  <c r="CH190" i="41" s="1"/>
  <c r="CI93" i="41"/>
  <c r="CI190" i="41" s="1"/>
  <c r="CJ93" i="41"/>
  <c r="CJ190" i="41" s="1"/>
  <c r="CK93" i="41"/>
  <c r="CK190" i="41" s="1"/>
  <c r="BK94" i="41"/>
  <c r="BK191" i="41" s="1"/>
  <c r="BL94" i="41"/>
  <c r="BL191" i="41" s="1"/>
  <c r="BM94" i="41"/>
  <c r="BM191" i="41" s="1"/>
  <c r="BN94" i="41"/>
  <c r="BN191" i="41" s="1"/>
  <c r="BO94" i="41"/>
  <c r="BO191" i="41" s="1"/>
  <c r="BP94" i="41"/>
  <c r="BP191" i="41" s="1"/>
  <c r="BQ94" i="41"/>
  <c r="BQ191" i="41" s="1"/>
  <c r="BR94" i="41"/>
  <c r="BR191" i="41" s="1"/>
  <c r="BS94" i="41"/>
  <c r="BS191" i="41" s="1"/>
  <c r="BT94" i="41"/>
  <c r="BT191" i="41" s="1"/>
  <c r="BU94" i="41"/>
  <c r="BU191" i="41" s="1"/>
  <c r="BV94" i="41"/>
  <c r="BV191" i="41" s="1"/>
  <c r="BW94" i="41"/>
  <c r="BW191" i="41" s="1"/>
  <c r="BX94" i="41"/>
  <c r="BX191" i="41" s="1"/>
  <c r="BY94" i="41"/>
  <c r="BY191" i="41" s="1"/>
  <c r="BZ94" i="41"/>
  <c r="BZ191" i="41" s="1"/>
  <c r="CA94" i="41"/>
  <c r="CA191" i="41" s="1"/>
  <c r="CB94" i="41"/>
  <c r="CB191" i="41" s="1"/>
  <c r="CC94" i="41"/>
  <c r="CC191" i="41" s="1"/>
  <c r="CD94" i="41"/>
  <c r="CD191" i="41" s="1"/>
  <c r="CE94" i="41"/>
  <c r="CE191" i="41" s="1"/>
  <c r="CF94" i="41"/>
  <c r="CF191" i="41" s="1"/>
  <c r="CG94" i="41"/>
  <c r="CG191" i="41" s="1"/>
  <c r="CH94" i="41"/>
  <c r="CH191" i="41" s="1"/>
  <c r="CI94" i="41"/>
  <c r="CI191" i="41" s="1"/>
  <c r="CJ94" i="41"/>
  <c r="CJ191" i="41" s="1"/>
  <c r="CK94" i="41"/>
  <c r="CK191" i="41" s="1"/>
  <c r="BK95" i="41"/>
  <c r="BK192" i="41" s="1"/>
  <c r="BL95" i="41"/>
  <c r="BL192" i="41" s="1"/>
  <c r="BM95" i="41"/>
  <c r="BM192" i="41" s="1"/>
  <c r="BN95" i="41"/>
  <c r="BN192" i="41" s="1"/>
  <c r="BO95" i="41"/>
  <c r="BO192" i="41" s="1"/>
  <c r="BP95" i="41"/>
  <c r="BP192" i="41" s="1"/>
  <c r="BQ95" i="41"/>
  <c r="BQ192" i="41" s="1"/>
  <c r="BR95" i="41"/>
  <c r="BR192" i="41" s="1"/>
  <c r="BS95" i="41"/>
  <c r="BS192" i="41" s="1"/>
  <c r="BT95" i="41"/>
  <c r="BT192" i="41" s="1"/>
  <c r="BU95" i="41"/>
  <c r="BU192" i="41" s="1"/>
  <c r="BV95" i="41"/>
  <c r="BV192" i="41" s="1"/>
  <c r="BW95" i="41"/>
  <c r="BW192" i="41" s="1"/>
  <c r="BX95" i="41"/>
  <c r="BX192" i="41" s="1"/>
  <c r="BY95" i="41"/>
  <c r="BY192" i="41" s="1"/>
  <c r="BZ95" i="41"/>
  <c r="BZ192" i="41" s="1"/>
  <c r="CA95" i="41"/>
  <c r="CA192" i="41" s="1"/>
  <c r="CB95" i="41"/>
  <c r="CB192" i="41" s="1"/>
  <c r="CC95" i="41"/>
  <c r="CC192" i="41" s="1"/>
  <c r="CD95" i="41"/>
  <c r="CD192" i="41" s="1"/>
  <c r="CE95" i="41"/>
  <c r="CE192" i="41" s="1"/>
  <c r="CF95" i="41"/>
  <c r="CF192" i="41" s="1"/>
  <c r="CG95" i="41"/>
  <c r="CG192" i="41" s="1"/>
  <c r="CH95" i="41"/>
  <c r="CH192" i="41" s="1"/>
  <c r="CI95" i="41"/>
  <c r="CI192" i="41" s="1"/>
  <c r="CJ95" i="41"/>
  <c r="CJ192" i="41" s="1"/>
  <c r="CK95" i="41"/>
  <c r="CK192" i="41" s="1"/>
  <c r="BK96" i="41"/>
  <c r="BK193" i="41" s="1"/>
  <c r="BL96" i="41"/>
  <c r="BL193" i="41" s="1"/>
  <c r="BM96" i="41"/>
  <c r="BM193" i="41" s="1"/>
  <c r="BN96" i="41"/>
  <c r="BN193" i="41" s="1"/>
  <c r="BO96" i="41"/>
  <c r="BO193" i="41" s="1"/>
  <c r="BP96" i="41"/>
  <c r="BP193" i="41" s="1"/>
  <c r="BQ96" i="41"/>
  <c r="BQ193" i="41" s="1"/>
  <c r="BR96" i="41"/>
  <c r="BR193" i="41" s="1"/>
  <c r="BS96" i="41"/>
  <c r="BS193" i="41" s="1"/>
  <c r="BT96" i="41"/>
  <c r="BT193" i="41" s="1"/>
  <c r="BU96" i="41"/>
  <c r="BU193" i="41" s="1"/>
  <c r="BV96" i="41"/>
  <c r="BV193" i="41" s="1"/>
  <c r="BW96" i="41"/>
  <c r="BX96" i="41"/>
  <c r="BX193" i="41" s="1"/>
  <c r="BY96" i="41"/>
  <c r="BY193" i="41" s="1"/>
  <c r="BZ96" i="41"/>
  <c r="BZ193" i="41" s="1"/>
  <c r="CA96" i="41"/>
  <c r="CA193" i="41" s="1"/>
  <c r="CB96" i="41"/>
  <c r="CB193" i="41" s="1"/>
  <c r="CC96" i="41"/>
  <c r="CC193" i="41" s="1"/>
  <c r="CD96" i="41"/>
  <c r="CD193" i="41" s="1"/>
  <c r="CE96" i="41"/>
  <c r="CE193" i="41" s="1"/>
  <c r="CF96" i="41"/>
  <c r="CF193" i="41" s="1"/>
  <c r="CG96" i="41"/>
  <c r="CG193" i="41" s="1"/>
  <c r="CH96" i="41"/>
  <c r="CH193" i="41" s="1"/>
  <c r="CI96" i="41"/>
  <c r="CI193" i="41" s="1"/>
  <c r="CJ96" i="41"/>
  <c r="CJ193" i="41" s="1"/>
  <c r="CK96" i="41"/>
  <c r="CK193" i="41" s="1"/>
  <c r="BK97" i="41"/>
  <c r="BK194" i="41" s="1"/>
  <c r="BL97" i="41"/>
  <c r="BL194" i="41" s="1"/>
  <c r="BM97" i="41"/>
  <c r="BM194" i="41" s="1"/>
  <c r="BN97" i="41"/>
  <c r="BN194" i="41" s="1"/>
  <c r="BO97" i="41"/>
  <c r="BO194" i="41" s="1"/>
  <c r="BP97" i="41"/>
  <c r="BP194" i="41" s="1"/>
  <c r="BQ97" i="41"/>
  <c r="BQ194" i="41" s="1"/>
  <c r="BR97" i="41"/>
  <c r="BR194" i="41" s="1"/>
  <c r="BS97" i="41"/>
  <c r="BS194" i="41" s="1"/>
  <c r="BT97" i="41"/>
  <c r="BT194" i="41" s="1"/>
  <c r="BU97" i="41"/>
  <c r="BU194" i="41" s="1"/>
  <c r="BV97" i="41"/>
  <c r="BV194" i="41" s="1"/>
  <c r="BW97" i="41"/>
  <c r="BW194" i="41" s="1"/>
  <c r="BX97" i="41"/>
  <c r="BX194" i="41" s="1"/>
  <c r="BY97" i="41"/>
  <c r="BY194" i="41" s="1"/>
  <c r="BZ97" i="41"/>
  <c r="BZ194" i="41" s="1"/>
  <c r="CA97" i="41"/>
  <c r="CA194" i="41" s="1"/>
  <c r="CB97" i="41"/>
  <c r="CB194" i="41" s="1"/>
  <c r="CC97" i="41"/>
  <c r="CC194" i="41" s="1"/>
  <c r="CD97" i="41"/>
  <c r="CD194" i="41" s="1"/>
  <c r="CE97" i="41"/>
  <c r="CE194" i="41" s="1"/>
  <c r="CF97" i="41"/>
  <c r="CF194" i="41" s="1"/>
  <c r="CG97" i="41"/>
  <c r="CG194" i="41" s="1"/>
  <c r="CH97" i="41"/>
  <c r="CH194" i="41" s="1"/>
  <c r="CI97" i="41"/>
  <c r="CI194" i="41" s="1"/>
  <c r="CJ97" i="41"/>
  <c r="CJ194" i="41" s="1"/>
  <c r="CK97" i="41"/>
  <c r="CK194" i="41" s="1"/>
  <c r="BK98" i="41"/>
  <c r="BK195" i="41" s="1"/>
  <c r="BL98" i="41"/>
  <c r="BL195" i="41" s="1"/>
  <c r="BM98" i="41"/>
  <c r="BM195" i="41" s="1"/>
  <c r="BN98" i="41"/>
  <c r="BN195" i="41" s="1"/>
  <c r="BO98" i="41"/>
  <c r="BO195" i="41" s="1"/>
  <c r="BP98" i="41"/>
  <c r="BP195" i="41" s="1"/>
  <c r="BQ98" i="41"/>
  <c r="BQ195" i="41" s="1"/>
  <c r="BR98" i="41"/>
  <c r="BR195" i="41" s="1"/>
  <c r="BS98" i="41"/>
  <c r="BS195" i="41" s="1"/>
  <c r="BT98" i="41"/>
  <c r="BT195" i="41" s="1"/>
  <c r="BU98" i="41"/>
  <c r="BU195" i="41" s="1"/>
  <c r="BV98" i="41"/>
  <c r="BV195" i="41" s="1"/>
  <c r="BW98" i="41"/>
  <c r="BW195" i="41" s="1"/>
  <c r="BX98" i="41"/>
  <c r="BX195" i="41" s="1"/>
  <c r="BY98" i="41"/>
  <c r="BY195" i="41" s="1"/>
  <c r="BZ98" i="41"/>
  <c r="BZ195" i="41" s="1"/>
  <c r="CA98" i="41"/>
  <c r="CA195" i="41" s="1"/>
  <c r="CB98" i="41"/>
  <c r="CB195" i="41" s="1"/>
  <c r="CC98" i="41"/>
  <c r="CC195" i="41" s="1"/>
  <c r="CD98" i="41"/>
  <c r="CD195" i="41" s="1"/>
  <c r="CE98" i="41"/>
  <c r="CE195" i="41" s="1"/>
  <c r="CF98" i="41"/>
  <c r="CF195" i="41" s="1"/>
  <c r="CG98" i="41"/>
  <c r="CG195" i="41" s="1"/>
  <c r="CH98" i="41"/>
  <c r="CH195" i="41" s="1"/>
  <c r="CI98" i="41"/>
  <c r="CI195" i="41" s="1"/>
  <c r="CJ98" i="41"/>
  <c r="CJ195" i="41" s="1"/>
  <c r="CK98" i="41"/>
  <c r="CK195" i="41" s="1"/>
  <c r="BK99" i="41"/>
  <c r="BK196" i="41" s="1"/>
  <c r="BL99" i="41"/>
  <c r="BL196" i="41" s="1"/>
  <c r="BM99" i="41"/>
  <c r="BM196" i="41" s="1"/>
  <c r="BN99" i="41"/>
  <c r="BN196" i="41" s="1"/>
  <c r="BO99" i="41"/>
  <c r="BO196" i="41" s="1"/>
  <c r="BP99" i="41"/>
  <c r="BP196" i="41" s="1"/>
  <c r="BQ99" i="41"/>
  <c r="BQ196" i="41" s="1"/>
  <c r="BR99" i="41"/>
  <c r="BR196" i="41" s="1"/>
  <c r="BS99" i="41"/>
  <c r="BS196" i="41" s="1"/>
  <c r="BT99" i="41"/>
  <c r="BT196" i="41" s="1"/>
  <c r="BU99" i="41"/>
  <c r="BU196" i="41" s="1"/>
  <c r="BV99" i="41"/>
  <c r="BV196" i="41" s="1"/>
  <c r="BW99" i="41"/>
  <c r="BW196" i="41" s="1"/>
  <c r="BX99" i="41"/>
  <c r="BX196" i="41" s="1"/>
  <c r="BY99" i="41"/>
  <c r="BY196" i="41" s="1"/>
  <c r="BZ99" i="41"/>
  <c r="BZ196" i="41" s="1"/>
  <c r="CA99" i="41"/>
  <c r="CA196" i="41" s="1"/>
  <c r="CB99" i="41"/>
  <c r="CB196" i="41" s="1"/>
  <c r="CC99" i="41"/>
  <c r="CC196" i="41" s="1"/>
  <c r="CD99" i="41"/>
  <c r="CD196" i="41" s="1"/>
  <c r="CE99" i="41"/>
  <c r="CE196" i="41" s="1"/>
  <c r="CF99" i="41"/>
  <c r="CF196" i="41" s="1"/>
  <c r="CG99" i="41"/>
  <c r="CG196" i="41" s="1"/>
  <c r="CH99" i="41"/>
  <c r="CH196" i="41" s="1"/>
  <c r="CI99" i="41"/>
  <c r="CI196" i="41" s="1"/>
  <c r="CJ99" i="41"/>
  <c r="CJ196" i="41" s="1"/>
  <c r="CK99" i="41"/>
  <c r="CK196" i="41" s="1"/>
  <c r="BK100" i="41"/>
  <c r="BK197" i="41" s="1"/>
  <c r="BL100" i="41"/>
  <c r="BL197" i="41" s="1"/>
  <c r="BM100" i="41"/>
  <c r="BM197" i="41" s="1"/>
  <c r="BN100" i="41"/>
  <c r="BN197" i="41" s="1"/>
  <c r="BO100" i="41"/>
  <c r="BO197" i="41" s="1"/>
  <c r="BP100" i="41"/>
  <c r="BP197" i="41" s="1"/>
  <c r="BQ100" i="41"/>
  <c r="BQ197" i="41" s="1"/>
  <c r="BR100" i="41"/>
  <c r="BR197" i="41" s="1"/>
  <c r="BS100" i="41"/>
  <c r="BS197" i="41" s="1"/>
  <c r="BT100" i="41"/>
  <c r="BT197" i="41" s="1"/>
  <c r="BU100" i="41"/>
  <c r="BU197" i="41" s="1"/>
  <c r="BV100" i="41"/>
  <c r="BV197" i="41" s="1"/>
  <c r="BW100" i="41"/>
  <c r="BW197" i="41" s="1"/>
  <c r="BX100" i="41"/>
  <c r="BX197" i="41" s="1"/>
  <c r="BY100" i="41"/>
  <c r="BY197" i="41" s="1"/>
  <c r="BZ100" i="41"/>
  <c r="BZ197" i="41" s="1"/>
  <c r="CA100" i="41"/>
  <c r="CA197" i="41" s="1"/>
  <c r="CB100" i="41"/>
  <c r="CB197" i="41" s="1"/>
  <c r="CC100" i="41"/>
  <c r="CC197" i="41" s="1"/>
  <c r="CD100" i="41"/>
  <c r="CD197" i="41" s="1"/>
  <c r="CE100" i="41"/>
  <c r="CE197" i="41" s="1"/>
  <c r="CF100" i="41"/>
  <c r="CF197" i="41" s="1"/>
  <c r="CG100" i="41"/>
  <c r="CG197" i="41" s="1"/>
  <c r="CH100" i="41"/>
  <c r="CH197" i="41" s="1"/>
  <c r="CI100" i="41"/>
  <c r="CI197" i="41" s="1"/>
  <c r="CJ100" i="41"/>
  <c r="CJ197" i="41" s="1"/>
  <c r="CK100" i="41"/>
  <c r="CK197" i="41" s="1"/>
  <c r="BK101" i="41"/>
  <c r="BK198" i="41" s="1"/>
  <c r="BL101" i="41"/>
  <c r="BL198" i="41" s="1"/>
  <c r="BM101" i="41"/>
  <c r="BM198" i="41" s="1"/>
  <c r="BN101" i="41"/>
  <c r="BN198" i="41" s="1"/>
  <c r="BO101" i="41"/>
  <c r="BO198" i="41" s="1"/>
  <c r="BP101" i="41"/>
  <c r="BP198" i="41" s="1"/>
  <c r="BQ101" i="41"/>
  <c r="BQ198" i="41" s="1"/>
  <c r="BR101" i="41"/>
  <c r="BR198" i="41" s="1"/>
  <c r="BS101" i="41"/>
  <c r="BS198" i="41" s="1"/>
  <c r="BT101" i="41"/>
  <c r="BT198" i="41" s="1"/>
  <c r="BU101" i="41"/>
  <c r="BU198" i="41" s="1"/>
  <c r="BV101" i="41"/>
  <c r="BV198" i="41" s="1"/>
  <c r="BW101" i="41"/>
  <c r="BW198" i="41" s="1"/>
  <c r="BX101" i="41"/>
  <c r="BX198" i="41" s="1"/>
  <c r="BY101" i="41"/>
  <c r="BY198" i="41" s="1"/>
  <c r="BZ101" i="41"/>
  <c r="BZ198" i="41" s="1"/>
  <c r="CA101" i="41"/>
  <c r="CA198" i="41" s="1"/>
  <c r="CB101" i="41"/>
  <c r="CB198" i="41" s="1"/>
  <c r="CC101" i="41"/>
  <c r="CC198" i="41" s="1"/>
  <c r="CD101" i="41"/>
  <c r="CD198" i="41" s="1"/>
  <c r="CE101" i="41"/>
  <c r="CE198" i="41" s="1"/>
  <c r="CF101" i="41"/>
  <c r="CF198" i="41" s="1"/>
  <c r="CG101" i="41"/>
  <c r="CG198" i="41" s="1"/>
  <c r="CH101" i="41"/>
  <c r="CH198" i="41" s="1"/>
  <c r="CI101" i="41"/>
  <c r="CI198" i="41" s="1"/>
  <c r="CJ101" i="41"/>
  <c r="CJ198" i="41" s="1"/>
  <c r="CK101" i="41"/>
  <c r="CK198" i="41" s="1"/>
  <c r="BK102" i="41"/>
  <c r="BK199" i="41" s="1"/>
  <c r="BL102" i="41"/>
  <c r="BL199" i="41" s="1"/>
  <c r="BM102" i="41"/>
  <c r="BM199" i="41" s="1"/>
  <c r="BN102" i="41"/>
  <c r="BN199" i="41" s="1"/>
  <c r="BO102" i="41"/>
  <c r="BO199" i="41" s="1"/>
  <c r="BP102" i="41"/>
  <c r="BP199" i="41" s="1"/>
  <c r="BQ102" i="41"/>
  <c r="BQ199" i="41" s="1"/>
  <c r="BR102" i="41"/>
  <c r="BR199" i="41" s="1"/>
  <c r="BS102" i="41"/>
  <c r="BS199" i="41" s="1"/>
  <c r="BT102" i="41"/>
  <c r="BT199" i="41" s="1"/>
  <c r="BU102" i="41"/>
  <c r="BU199" i="41" s="1"/>
  <c r="BV102" i="41"/>
  <c r="BV199" i="41" s="1"/>
  <c r="BW102" i="41"/>
  <c r="BW199" i="41" s="1"/>
  <c r="BX102" i="41"/>
  <c r="BX199" i="41" s="1"/>
  <c r="BY102" i="41"/>
  <c r="BY199" i="41" s="1"/>
  <c r="BZ102" i="41"/>
  <c r="BZ199" i="41" s="1"/>
  <c r="CA102" i="41"/>
  <c r="CA199" i="41" s="1"/>
  <c r="CB102" i="41"/>
  <c r="CB199" i="41" s="1"/>
  <c r="CC102" i="41"/>
  <c r="CC199" i="41" s="1"/>
  <c r="CD102" i="41"/>
  <c r="CD199" i="41" s="1"/>
  <c r="CE102" i="41"/>
  <c r="CE199" i="41" s="1"/>
  <c r="CF102" i="41"/>
  <c r="CF199" i="41" s="1"/>
  <c r="CG102" i="41"/>
  <c r="CG199" i="41" s="1"/>
  <c r="CH102" i="41"/>
  <c r="CH199" i="41" s="1"/>
  <c r="CI102" i="41"/>
  <c r="CI199" i="41" s="1"/>
  <c r="CJ102" i="41"/>
  <c r="CJ199" i="41" s="1"/>
  <c r="CK102" i="41"/>
  <c r="CK199" i="41" s="1"/>
  <c r="BK103" i="41"/>
  <c r="BK200" i="41" s="1"/>
  <c r="BL103" i="41"/>
  <c r="BL200" i="41" s="1"/>
  <c r="BM103" i="41"/>
  <c r="BM200" i="41" s="1"/>
  <c r="BN103" i="41"/>
  <c r="BN200" i="41" s="1"/>
  <c r="BO103" i="41"/>
  <c r="BO200" i="41" s="1"/>
  <c r="BP103" i="41"/>
  <c r="BP200" i="41" s="1"/>
  <c r="BQ103" i="41"/>
  <c r="BQ200" i="41" s="1"/>
  <c r="BR103" i="41"/>
  <c r="BR200" i="41" s="1"/>
  <c r="BS103" i="41"/>
  <c r="BS200" i="41" s="1"/>
  <c r="BT103" i="41"/>
  <c r="BT200" i="41" s="1"/>
  <c r="BU103" i="41"/>
  <c r="BU200" i="41" s="1"/>
  <c r="BV103" i="41"/>
  <c r="BV200" i="41" s="1"/>
  <c r="BW103" i="41"/>
  <c r="BW200" i="41" s="1"/>
  <c r="BX103" i="41"/>
  <c r="BX200" i="41" s="1"/>
  <c r="BY103" i="41"/>
  <c r="BY200" i="41" s="1"/>
  <c r="BZ103" i="41"/>
  <c r="BZ200" i="41" s="1"/>
  <c r="CA103" i="41"/>
  <c r="CA200" i="41" s="1"/>
  <c r="CB103" i="41"/>
  <c r="CB200" i="41" s="1"/>
  <c r="CC103" i="41"/>
  <c r="CC200" i="41" s="1"/>
  <c r="CD103" i="41"/>
  <c r="CD200" i="41" s="1"/>
  <c r="CE103" i="41"/>
  <c r="CE200" i="41" s="1"/>
  <c r="CF103" i="41"/>
  <c r="CF200" i="41" s="1"/>
  <c r="CG103" i="41"/>
  <c r="CG200" i="41" s="1"/>
  <c r="CH103" i="41"/>
  <c r="CH200" i="41" s="1"/>
  <c r="CI103" i="41"/>
  <c r="CI200" i="41" s="1"/>
  <c r="CJ103" i="41"/>
  <c r="CJ200" i="41" s="1"/>
  <c r="CK103" i="41"/>
  <c r="CK200" i="41" s="1"/>
  <c r="BK104" i="41"/>
  <c r="BK201" i="41" s="1"/>
  <c r="BL104" i="41"/>
  <c r="BL201" i="41" s="1"/>
  <c r="BM104" i="41"/>
  <c r="BM201" i="41" s="1"/>
  <c r="BN104" i="41"/>
  <c r="BN201" i="41" s="1"/>
  <c r="BO104" i="41"/>
  <c r="BO201" i="41" s="1"/>
  <c r="BP104" i="41"/>
  <c r="BP201" i="41" s="1"/>
  <c r="BQ104" i="41"/>
  <c r="BQ201" i="41" s="1"/>
  <c r="BR104" i="41"/>
  <c r="BR201" i="41" s="1"/>
  <c r="BS104" i="41"/>
  <c r="BS201" i="41" s="1"/>
  <c r="BT104" i="41"/>
  <c r="BT201" i="41" s="1"/>
  <c r="BU104" i="41"/>
  <c r="BU201" i="41" s="1"/>
  <c r="BV104" i="41"/>
  <c r="BV201" i="41" s="1"/>
  <c r="BW104" i="41"/>
  <c r="BW201" i="41" s="1"/>
  <c r="BX104" i="41"/>
  <c r="BX201" i="41" s="1"/>
  <c r="BY104" i="41"/>
  <c r="BY201" i="41" s="1"/>
  <c r="BZ104" i="41"/>
  <c r="BZ201" i="41" s="1"/>
  <c r="CA104" i="41"/>
  <c r="CA201" i="41" s="1"/>
  <c r="CB104" i="41"/>
  <c r="CB201" i="41" s="1"/>
  <c r="CC104" i="41"/>
  <c r="CC201" i="41" s="1"/>
  <c r="CD104" i="41"/>
  <c r="CD201" i="41" s="1"/>
  <c r="CE104" i="41"/>
  <c r="CE201" i="41" s="1"/>
  <c r="CF104" i="41"/>
  <c r="CF201" i="41" s="1"/>
  <c r="CG104" i="41"/>
  <c r="CG201" i="41" s="1"/>
  <c r="CH104" i="41"/>
  <c r="CH201" i="41" s="1"/>
  <c r="CI104" i="41"/>
  <c r="CI201" i="41" s="1"/>
  <c r="CJ104" i="41"/>
  <c r="CJ201" i="41" s="1"/>
  <c r="CK104" i="41"/>
  <c r="CK201" i="41" s="1"/>
  <c r="BK105" i="41"/>
  <c r="BK202" i="41" s="1"/>
  <c r="BL105" i="41"/>
  <c r="BL202" i="41" s="1"/>
  <c r="BM105" i="41"/>
  <c r="BM202" i="41" s="1"/>
  <c r="BN105" i="41"/>
  <c r="BN202" i="41" s="1"/>
  <c r="BO105" i="41"/>
  <c r="BO202" i="41" s="1"/>
  <c r="BP105" i="41"/>
  <c r="BP202" i="41" s="1"/>
  <c r="BQ105" i="41"/>
  <c r="BQ202" i="41" s="1"/>
  <c r="BR105" i="41"/>
  <c r="BR202" i="41" s="1"/>
  <c r="BS105" i="41"/>
  <c r="BS202" i="41" s="1"/>
  <c r="BT105" i="41"/>
  <c r="BT202" i="41" s="1"/>
  <c r="BU105" i="41"/>
  <c r="BU202" i="41" s="1"/>
  <c r="BV105" i="41"/>
  <c r="BV202" i="41" s="1"/>
  <c r="BW105" i="41"/>
  <c r="BW202" i="41" s="1"/>
  <c r="BX105" i="41"/>
  <c r="BX202" i="41" s="1"/>
  <c r="BY105" i="41"/>
  <c r="BY202" i="41" s="1"/>
  <c r="BZ105" i="41"/>
  <c r="BZ202" i="41" s="1"/>
  <c r="CA105" i="41"/>
  <c r="CA202" i="41" s="1"/>
  <c r="CB105" i="41"/>
  <c r="CB202" i="41" s="1"/>
  <c r="CC105" i="41"/>
  <c r="CC202" i="41" s="1"/>
  <c r="CD105" i="41"/>
  <c r="CD202" i="41" s="1"/>
  <c r="CE105" i="41"/>
  <c r="CE202" i="41" s="1"/>
  <c r="CF105" i="41"/>
  <c r="CF202" i="41" s="1"/>
  <c r="CG105" i="41"/>
  <c r="CG202" i="41" s="1"/>
  <c r="CH105" i="41"/>
  <c r="CH202" i="41" s="1"/>
  <c r="CI105" i="41"/>
  <c r="CI202" i="41" s="1"/>
  <c r="CJ105" i="41"/>
  <c r="CJ202" i="41" s="1"/>
  <c r="CK105" i="41"/>
  <c r="CK202" i="41" s="1"/>
  <c r="BK106" i="41"/>
  <c r="BK203" i="41" s="1"/>
  <c r="BL106" i="41"/>
  <c r="BL203" i="41" s="1"/>
  <c r="BM106" i="41"/>
  <c r="BM203" i="41" s="1"/>
  <c r="BN106" i="41"/>
  <c r="BN203" i="41" s="1"/>
  <c r="BO106" i="41"/>
  <c r="BO203" i="41" s="1"/>
  <c r="BP106" i="41"/>
  <c r="BP203" i="41" s="1"/>
  <c r="BQ106" i="41"/>
  <c r="BQ203" i="41" s="1"/>
  <c r="BR106" i="41"/>
  <c r="BR203" i="41" s="1"/>
  <c r="BS106" i="41"/>
  <c r="BS203" i="41" s="1"/>
  <c r="BT106" i="41"/>
  <c r="BT203" i="41" s="1"/>
  <c r="BU106" i="41"/>
  <c r="BU203" i="41" s="1"/>
  <c r="BV106" i="41"/>
  <c r="BV203" i="41" s="1"/>
  <c r="BW106" i="41"/>
  <c r="BW203" i="41" s="1"/>
  <c r="BX106" i="41"/>
  <c r="BX203" i="41" s="1"/>
  <c r="BY106" i="41"/>
  <c r="BY203" i="41" s="1"/>
  <c r="BZ106" i="41"/>
  <c r="BZ203" i="41" s="1"/>
  <c r="CA106" i="41"/>
  <c r="CA203" i="41" s="1"/>
  <c r="CB106" i="41"/>
  <c r="CB203" i="41" s="1"/>
  <c r="CC106" i="41"/>
  <c r="CC203" i="41" s="1"/>
  <c r="CD106" i="41"/>
  <c r="CD203" i="41" s="1"/>
  <c r="CE106" i="41"/>
  <c r="CE203" i="41" s="1"/>
  <c r="CF106" i="41"/>
  <c r="CF203" i="41" s="1"/>
  <c r="CG106" i="41"/>
  <c r="CG203" i="41" s="1"/>
  <c r="CH106" i="41"/>
  <c r="CH203" i="41" s="1"/>
  <c r="CI106" i="41"/>
  <c r="CI203" i="41" s="1"/>
  <c r="CJ106" i="41"/>
  <c r="CJ203" i="41" s="1"/>
  <c r="CK106" i="41"/>
  <c r="CK203" i="41" s="1"/>
  <c r="BK107" i="41"/>
  <c r="BK204" i="41" s="1"/>
  <c r="BL107" i="41"/>
  <c r="BL204" i="41" s="1"/>
  <c r="BM107" i="41"/>
  <c r="BM204" i="41" s="1"/>
  <c r="BN107" i="41"/>
  <c r="BN204" i="41" s="1"/>
  <c r="BO107" i="41"/>
  <c r="BO204" i="41" s="1"/>
  <c r="BP107" i="41"/>
  <c r="BP204" i="41" s="1"/>
  <c r="BQ107" i="41"/>
  <c r="BQ204" i="41" s="1"/>
  <c r="BR107" i="41"/>
  <c r="BR204" i="41" s="1"/>
  <c r="BS107" i="41"/>
  <c r="BS204" i="41" s="1"/>
  <c r="BT107" i="41"/>
  <c r="BT204" i="41" s="1"/>
  <c r="BU107" i="41"/>
  <c r="BU204" i="41" s="1"/>
  <c r="BV107" i="41"/>
  <c r="BV204" i="41" s="1"/>
  <c r="BW107" i="41"/>
  <c r="BW204" i="41" s="1"/>
  <c r="BX107" i="41"/>
  <c r="BX204" i="41" s="1"/>
  <c r="BY107" i="41"/>
  <c r="BY204" i="41" s="1"/>
  <c r="BZ107" i="41"/>
  <c r="BZ204" i="41" s="1"/>
  <c r="CA107" i="41"/>
  <c r="CA204" i="41" s="1"/>
  <c r="CB107" i="41"/>
  <c r="CB204" i="41" s="1"/>
  <c r="CC107" i="41"/>
  <c r="CC204" i="41" s="1"/>
  <c r="CD107" i="41"/>
  <c r="CD204" i="41" s="1"/>
  <c r="CE107" i="41"/>
  <c r="CE204" i="41" s="1"/>
  <c r="CF107" i="41"/>
  <c r="CF204" i="41" s="1"/>
  <c r="CG107" i="41"/>
  <c r="CG204" i="41" s="1"/>
  <c r="CH107" i="41"/>
  <c r="CH204" i="41" s="1"/>
  <c r="CI107" i="41"/>
  <c r="CI204" i="41" s="1"/>
  <c r="CJ107" i="41"/>
  <c r="CJ204" i="41" s="1"/>
  <c r="CK107" i="41"/>
  <c r="CK204" i="41" s="1"/>
  <c r="BK108" i="41"/>
  <c r="BK205" i="41" s="1"/>
  <c r="BL108" i="41"/>
  <c r="BL205" i="41" s="1"/>
  <c r="BM108" i="41"/>
  <c r="BM205" i="41" s="1"/>
  <c r="BN108" i="41"/>
  <c r="BN205" i="41" s="1"/>
  <c r="BO108" i="41"/>
  <c r="BO205" i="41" s="1"/>
  <c r="BP108" i="41"/>
  <c r="BP205" i="41" s="1"/>
  <c r="BQ108" i="41"/>
  <c r="BQ205" i="41" s="1"/>
  <c r="BR108" i="41"/>
  <c r="BR205" i="41" s="1"/>
  <c r="BS108" i="41"/>
  <c r="BS205" i="41" s="1"/>
  <c r="BT108" i="41"/>
  <c r="BT205" i="41" s="1"/>
  <c r="BU108" i="41"/>
  <c r="BU205" i="41" s="1"/>
  <c r="BV108" i="41"/>
  <c r="BV205" i="41" s="1"/>
  <c r="BW108" i="41"/>
  <c r="BW205" i="41" s="1"/>
  <c r="BX108" i="41"/>
  <c r="BX205" i="41" s="1"/>
  <c r="BY108" i="41"/>
  <c r="BY205" i="41" s="1"/>
  <c r="BZ108" i="41"/>
  <c r="BZ205" i="41" s="1"/>
  <c r="CA108" i="41"/>
  <c r="CA205" i="41" s="1"/>
  <c r="CB108" i="41"/>
  <c r="CB205" i="41" s="1"/>
  <c r="CC108" i="41"/>
  <c r="CC205" i="41" s="1"/>
  <c r="CD108" i="41"/>
  <c r="CD205" i="41" s="1"/>
  <c r="CE108" i="41"/>
  <c r="CE205" i="41" s="1"/>
  <c r="CF108" i="41"/>
  <c r="CF205" i="41" s="1"/>
  <c r="CG108" i="41"/>
  <c r="CG205" i="41" s="1"/>
  <c r="CH108" i="41"/>
  <c r="CH205" i="41" s="1"/>
  <c r="CI108" i="41"/>
  <c r="CI205" i="41" s="1"/>
  <c r="CJ108" i="41"/>
  <c r="CJ205" i="41" s="1"/>
  <c r="CK108" i="41"/>
  <c r="CK205" i="41" s="1"/>
  <c r="BK109" i="41"/>
  <c r="BK206" i="41" s="1"/>
  <c r="BL109" i="41"/>
  <c r="BL206" i="41" s="1"/>
  <c r="BM109" i="41"/>
  <c r="BM206" i="41" s="1"/>
  <c r="BN109" i="41"/>
  <c r="BN206" i="41" s="1"/>
  <c r="BO109" i="41"/>
  <c r="BO206" i="41" s="1"/>
  <c r="BP109" i="41"/>
  <c r="BP206" i="41" s="1"/>
  <c r="BQ109" i="41"/>
  <c r="BQ206" i="41" s="1"/>
  <c r="BR109" i="41"/>
  <c r="BR206" i="41" s="1"/>
  <c r="BS109" i="41"/>
  <c r="BS206" i="41" s="1"/>
  <c r="BT109" i="41"/>
  <c r="BT206" i="41" s="1"/>
  <c r="BU109" i="41"/>
  <c r="BU206" i="41" s="1"/>
  <c r="BV109" i="41"/>
  <c r="BV206" i="41" s="1"/>
  <c r="BW109" i="41"/>
  <c r="BW206" i="41" s="1"/>
  <c r="BX109" i="41"/>
  <c r="BX206" i="41" s="1"/>
  <c r="BY109" i="41"/>
  <c r="BY206" i="41" s="1"/>
  <c r="BZ109" i="41"/>
  <c r="BZ206" i="41" s="1"/>
  <c r="CA109" i="41"/>
  <c r="CA206" i="41" s="1"/>
  <c r="CB109" i="41"/>
  <c r="CB206" i="41" s="1"/>
  <c r="CC109" i="41"/>
  <c r="CC206" i="41" s="1"/>
  <c r="CD109" i="41"/>
  <c r="CD206" i="41" s="1"/>
  <c r="CE109" i="41"/>
  <c r="CE206" i="41" s="1"/>
  <c r="CF109" i="41"/>
  <c r="CF206" i="41" s="1"/>
  <c r="CG109" i="41"/>
  <c r="CG206" i="41" s="1"/>
  <c r="CH109" i="41"/>
  <c r="CH206" i="41" s="1"/>
  <c r="CI109" i="41"/>
  <c r="CI206" i="41" s="1"/>
  <c r="CJ109" i="41"/>
  <c r="CJ206" i="41" s="1"/>
  <c r="CK109" i="41"/>
  <c r="CK206" i="41" s="1"/>
  <c r="BK110" i="41"/>
  <c r="BK207" i="41" s="1"/>
  <c r="BL110" i="41"/>
  <c r="BL207" i="41" s="1"/>
  <c r="BM110" i="41"/>
  <c r="BM207" i="41" s="1"/>
  <c r="BN110" i="41"/>
  <c r="BN207" i="41" s="1"/>
  <c r="BO110" i="41"/>
  <c r="BO207" i="41" s="1"/>
  <c r="BP110" i="41"/>
  <c r="BP207" i="41" s="1"/>
  <c r="BQ110" i="41"/>
  <c r="BQ207" i="41" s="1"/>
  <c r="BR110" i="41"/>
  <c r="BR207" i="41" s="1"/>
  <c r="BS110" i="41"/>
  <c r="BS207" i="41" s="1"/>
  <c r="BT110" i="41"/>
  <c r="BT207" i="41" s="1"/>
  <c r="BU110" i="41"/>
  <c r="BU207" i="41" s="1"/>
  <c r="BV110" i="41"/>
  <c r="BV207" i="41" s="1"/>
  <c r="BW110" i="41"/>
  <c r="BW207" i="41" s="1"/>
  <c r="BX110" i="41"/>
  <c r="BX207" i="41" s="1"/>
  <c r="BY110" i="41"/>
  <c r="BY207" i="41" s="1"/>
  <c r="BZ110" i="41"/>
  <c r="BZ207" i="41" s="1"/>
  <c r="CA110" i="41"/>
  <c r="CA207" i="41" s="1"/>
  <c r="CB110" i="41"/>
  <c r="CB207" i="41" s="1"/>
  <c r="CC110" i="41"/>
  <c r="CC207" i="41" s="1"/>
  <c r="CD110" i="41"/>
  <c r="CD207" i="41" s="1"/>
  <c r="CE110" i="41"/>
  <c r="CE207" i="41" s="1"/>
  <c r="CF110" i="41"/>
  <c r="CF207" i="41" s="1"/>
  <c r="CG110" i="41"/>
  <c r="CG207" i="41" s="1"/>
  <c r="CH110" i="41"/>
  <c r="CH207" i="41" s="1"/>
  <c r="CI110" i="41"/>
  <c r="CI207" i="41" s="1"/>
  <c r="CJ110" i="41"/>
  <c r="CJ207" i="41" s="1"/>
  <c r="CK110" i="41"/>
  <c r="CK207" i="41" s="1"/>
  <c r="BK111" i="41"/>
  <c r="BK208" i="41" s="1"/>
  <c r="BL111" i="41"/>
  <c r="BL208" i="41" s="1"/>
  <c r="BM111" i="41"/>
  <c r="BM208" i="41" s="1"/>
  <c r="BN111" i="41"/>
  <c r="BN208" i="41" s="1"/>
  <c r="BO111" i="41"/>
  <c r="BO208" i="41" s="1"/>
  <c r="BP111" i="41"/>
  <c r="BP208" i="41" s="1"/>
  <c r="BQ111" i="41"/>
  <c r="BQ208" i="41" s="1"/>
  <c r="BR111" i="41"/>
  <c r="BR208" i="41" s="1"/>
  <c r="BS111" i="41"/>
  <c r="BS208" i="41" s="1"/>
  <c r="BT111" i="41"/>
  <c r="BT208" i="41" s="1"/>
  <c r="BU111" i="41"/>
  <c r="BU208" i="41" s="1"/>
  <c r="BV111" i="41"/>
  <c r="BV208" i="41" s="1"/>
  <c r="BW111" i="41"/>
  <c r="BW208" i="41" s="1"/>
  <c r="BX111" i="41"/>
  <c r="BX208" i="41" s="1"/>
  <c r="BY111" i="41"/>
  <c r="BY208" i="41" s="1"/>
  <c r="BZ111" i="41"/>
  <c r="BZ208" i="41" s="1"/>
  <c r="CA111" i="41"/>
  <c r="CA208" i="41" s="1"/>
  <c r="CB111" i="41"/>
  <c r="CB208" i="41" s="1"/>
  <c r="CC111" i="41"/>
  <c r="CC208" i="41" s="1"/>
  <c r="CD111" i="41"/>
  <c r="CD208" i="41" s="1"/>
  <c r="CE111" i="41"/>
  <c r="CE208" i="41" s="1"/>
  <c r="CF111" i="41"/>
  <c r="CF208" i="41" s="1"/>
  <c r="CG111" i="41"/>
  <c r="CG208" i="41" s="1"/>
  <c r="CH111" i="41"/>
  <c r="CH208" i="41" s="1"/>
  <c r="CI111" i="41"/>
  <c r="CI208" i="41" s="1"/>
  <c r="CJ111" i="41"/>
  <c r="CJ208" i="41" s="1"/>
  <c r="CK111" i="41"/>
  <c r="CK208" i="41" s="1"/>
  <c r="BK112" i="41"/>
  <c r="BK209" i="41" s="1"/>
  <c r="BL112" i="41"/>
  <c r="BL209" i="41" s="1"/>
  <c r="BM112" i="41"/>
  <c r="BM209" i="41" s="1"/>
  <c r="BN112" i="41"/>
  <c r="BN209" i="41" s="1"/>
  <c r="BO112" i="41"/>
  <c r="BO209" i="41" s="1"/>
  <c r="BP112" i="41"/>
  <c r="BP209" i="41" s="1"/>
  <c r="BQ112" i="41"/>
  <c r="BQ209" i="41" s="1"/>
  <c r="BR112" i="41"/>
  <c r="BR209" i="41" s="1"/>
  <c r="BS112" i="41"/>
  <c r="BS209" i="41" s="1"/>
  <c r="BT112" i="41"/>
  <c r="BT209" i="41" s="1"/>
  <c r="BU112" i="41"/>
  <c r="BU209" i="41" s="1"/>
  <c r="BV112" i="41"/>
  <c r="BV209" i="41" s="1"/>
  <c r="BW112" i="41"/>
  <c r="BW209" i="41" s="1"/>
  <c r="BX112" i="41"/>
  <c r="BX209" i="41" s="1"/>
  <c r="BY112" i="41"/>
  <c r="BY209" i="41" s="1"/>
  <c r="BZ112" i="41"/>
  <c r="BZ209" i="41" s="1"/>
  <c r="CA112" i="41"/>
  <c r="CA209" i="41" s="1"/>
  <c r="CB112" i="41"/>
  <c r="CB209" i="41" s="1"/>
  <c r="CC112" i="41"/>
  <c r="CC209" i="41" s="1"/>
  <c r="CD112" i="41"/>
  <c r="CD209" i="41" s="1"/>
  <c r="CE112" i="41"/>
  <c r="CE209" i="41" s="1"/>
  <c r="CF112" i="41"/>
  <c r="CF209" i="41" s="1"/>
  <c r="CG112" i="41"/>
  <c r="CG209" i="41" s="1"/>
  <c r="CH112" i="41"/>
  <c r="CH209" i="41" s="1"/>
  <c r="CI112" i="41"/>
  <c r="CI209" i="41" s="1"/>
  <c r="CJ112" i="41"/>
  <c r="CJ209" i="41" s="1"/>
  <c r="CK112" i="41"/>
  <c r="CK209" i="41" s="1"/>
  <c r="BK113" i="41"/>
  <c r="BK210" i="41" s="1"/>
  <c r="BL113" i="41"/>
  <c r="BL210" i="41" s="1"/>
  <c r="BM113" i="41"/>
  <c r="BM210" i="41" s="1"/>
  <c r="BN113" i="41"/>
  <c r="BN210" i="41" s="1"/>
  <c r="BO113" i="41"/>
  <c r="BO210" i="41" s="1"/>
  <c r="BP113" i="41"/>
  <c r="BP210" i="41" s="1"/>
  <c r="BQ113" i="41"/>
  <c r="BQ210" i="41" s="1"/>
  <c r="BR113" i="41"/>
  <c r="BR210" i="41" s="1"/>
  <c r="BS113" i="41"/>
  <c r="BS210" i="41" s="1"/>
  <c r="BT113" i="41"/>
  <c r="BT210" i="41" s="1"/>
  <c r="BU113" i="41"/>
  <c r="BU210" i="41" s="1"/>
  <c r="BV113" i="41"/>
  <c r="BV210" i="41" s="1"/>
  <c r="BW113" i="41"/>
  <c r="BW210" i="41" s="1"/>
  <c r="BX113" i="41"/>
  <c r="BX210" i="41" s="1"/>
  <c r="BY113" i="41"/>
  <c r="BY210" i="41" s="1"/>
  <c r="BZ113" i="41"/>
  <c r="BZ210" i="41" s="1"/>
  <c r="CA113" i="41"/>
  <c r="CA210" i="41" s="1"/>
  <c r="CB113" i="41"/>
  <c r="CB210" i="41" s="1"/>
  <c r="CC113" i="41"/>
  <c r="CC210" i="41" s="1"/>
  <c r="CD113" i="41"/>
  <c r="CD210" i="41" s="1"/>
  <c r="CE113" i="41"/>
  <c r="CE210" i="41" s="1"/>
  <c r="CF113" i="41"/>
  <c r="CF210" i="41" s="1"/>
  <c r="CG113" i="41"/>
  <c r="CG210" i="41" s="1"/>
  <c r="CH113" i="41"/>
  <c r="CH210" i="41" s="1"/>
  <c r="CI113" i="41"/>
  <c r="CI210" i="41" s="1"/>
  <c r="CJ113" i="41"/>
  <c r="CJ210" i="41" s="1"/>
  <c r="CK113" i="41"/>
  <c r="CK210" i="41" s="1"/>
  <c r="BK114" i="41"/>
  <c r="BK211" i="41" s="1"/>
  <c r="BL114" i="41"/>
  <c r="BL211" i="41" s="1"/>
  <c r="BM114" i="41"/>
  <c r="BM211" i="41" s="1"/>
  <c r="BN114" i="41"/>
  <c r="BN211" i="41" s="1"/>
  <c r="BO114" i="41"/>
  <c r="BO211" i="41" s="1"/>
  <c r="BP114" i="41"/>
  <c r="BP211" i="41" s="1"/>
  <c r="BQ114" i="41"/>
  <c r="BQ211" i="41" s="1"/>
  <c r="BR114" i="41"/>
  <c r="BR211" i="41" s="1"/>
  <c r="BS114" i="41"/>
  <c r="BS211" i="41" s="1"/>
  <c r="BT114" i="41"/>
  <c r="BT211" i="41" s="1"/>
  <c r="BU114" i="41"/>
  <c r="BU211" i="41" s="1"/>
  <c r="BV114" i="41"/>
  <c r="BV211" i="41" s="1"/>
  <c r="BW114" i="41"/>
  <c r="BW211" i="41" s="1"/>
  <c r="BX114" i="41"/>
  <c r="BX211" i="41" s="1"/>
  <c r="BY114" i="41"/>
  <c r="BY211" i="41" s="1"/>
  <c r="BZ114" i="41"/>
  <c r="BZ211" i="41" s="1"/>
  <c r="CA114" i="41"/>
  <c r="CA211" i="41" s="1"/>
  <c r="CB114" i="41"/>
  <c r="CB211" i="41" s="1"/>
  <c r="CC114" i="41"/>
  <c r="CC211" i="41" s="1"/>
  <c r="CD114" i="41"/>
  <c r="CD211" i="41" s="1"/>
  <c r="CE114" i="41"/>
  <c r="CE211" i="41" s="1"/>
  <c r="CF114" i="41"/>
  <c r="CF211" i="41" s="1"/>
  <c r="CG114" i="41"/>
  <c r="CG211" i="41" s="1"/>
  <c r="CH114" i="41"/>
  <c r="CH211" i="41" s="1"/>
  <c r="CI114" i="41"/>
  <c r="CI211" i="41" s="1"/>
  <c r="CJ114" i="41"/>
  <c r="CJ211" i="41" s="1"/>
  <c r="CK114" i="41"/>
  <c r="CK211" i="41" s="1"/>
  <c r="BK115" i="41"/>
  <c r="BK212" i="41" s="1"/>
  <c r="BL115" i="41"/>
  <c r="BL212" i="41" s="1"/>
  <c r="BM115" i="41"/>
  <c r="BM212" i="41" s="1"/>
  <c r="BN115" i="41"/>
  <c r="BN212" i="41" s="1"/>
  <c r="BO115" i="41"/>
  <c r="BO212" i="41" s="1"/>
  <c r="BP115" i="41"/>
  <c r="BP212" i="41" s="1"/>
  <c r="BQ115" i="41"/>
  <c r="BQ212" i="41" s="1"/>
  <c r="BR115" i="41"/>
  <c r="BR212" i="41" s="1"/>
  <c r="BS115" i="41"/>
  <c r="BS212" i="41" s="1"/>
  <c r="BT115" i="41"/>
  <c r="BT212" i="41" s="1"/>
  <c r="BU115" i="41"/>
  <c r="BU212" i="41" s="1"/>
  <c r="BV115" i="41"/>
  <c r="BV212" i="41" s="1"/>
  <c r="BW115" i="41"/>
  <c r="BW212" i="41" s="1"/>
  <c r="BX115" i="41"/>
  <c r="BX212" i="41" s="1"/>
  <c r="BY115" i="41"/>
  <c r="BY212" i="41" s="1"/>
  <c r="BZ115" i="41"/>
  <c r="BZ212" i="41" s="1"/>
  <c r="CA115" i="41"/>
  <c r="CA212" i="41" s="1"/>
  <c r="CB115" i="41"/>
  <c r="CB212" i="41" s="1"/>
  <c r="CC115" i="41"/>
  <c r="CC212" i="41" s="1"/>
  <c r="CD115" i="41"/>
  <c r="CD212" i="41" s="1"/>
  <c r="CE115" i="41"/>
  <c r="CE212" i="41" s="1"/>
  <c r="CF115" i="41"/>
  <c r="CF212" i="41" s="1"/>
  <c r="CG115" i="41"/>
  <c r="CG212" i="41" s="1"/>
  <c r="CH115" i="41"/>
  <c r="CH212" i="41" s="1"/>
  <c r="CI115" i="41"/>
  <c r="CI212" i="41" s="1"/>
  <c r="CJ115" i="41"/>
  <c r="CJ212" i="41" s="1"/>
  <c r="CK115" i="41"/>
  <c r="CK212" i="41" s="1"/>
  <c r="CL87" i="41"/>
  <c r="CL184" i="41" s="1"/>
  <c r="CM87" i="41"/>
  <c r="CM184" i="41" s="1"/>
  <c r="CN87" i="41"/>
  <c r="CN184" i="41" s="1"/>
  <c r="CL88" i="41"/>
  <c r="CL185" i="41" s="1"/>
  <c r="CM88" i="41"/>
  <c r="CM185" i="41" s="1"/>
  <c r="CN88" i="41"/>
  <c r="CN185" i="41" s="1"/>
  <c r="CL89" i="41"/>
  <c r="CL186" i="41" s="1"/>
  <c r="CM89" i="41"/>
  <c r="CM186" i="41" s="1"/>
  <c r="CN89" i="41"/>
  <c r="CN186" i="41" s="1"/>
  <c r="CL90" i="41"/>
  <c r="CL187" i="41" s="1"/>
  <c r="CM90" i="41"/>
  <c r="CM187" i="41" s="1"/>
  <c r="CN90" i="41"/>
  <c r="CN187" i="41" s="1"/>
  <c r="CL91" i="41"/>
  <c r="CL188" i="41" s="1"/>
  <c r="CM91" i="41"/>
  <c r="CM188" i="41" s="1"/>
  <c r="CN91" i="41"/>
  <c r="CN188" i="41" s="1"/>
  <c r="CL92" i="41"/>
  <c r="CL189" i="41" s="1"/>
  <c r="CM92" i="41"/>
  <c r="CM189" i="41" s="1"/>
  <c r="CN92" i="41"/>
  <c r="CN189" i="41" s="1"/>
  <c r="CL93" i="41"/>
  <c r="CL190" i="41" s="1"/>
  <c r="CM93" i="41"/>
  <c r="CM190" i="41" s="1"/>
  <c r="CN93" i="41"/>
  <c r="CN190" i="41" s="1"/>
  <c r="CL94" i="41"/>
  <c r="CL191" i="41" s="1"/>
  <c r="CM94" i="41"/>
  <c r="CM191" i="41" s="1"/>
  <c r="CN94" i="41"/>
  <c r="CN191" i="41" s="1"/>
  <c r="CL95" i="41"/>
  <c r="CL192" i="41" s="1"/>
  <c r="CM95" i="41"/>
  <c r="CM192" i="41" s="1"/>
  <c r="CN95" i="41"/>
  <c r="CN192" i="41" s="1"/>
  <c r="CL96" i="41"/>
  <c r="CL193" i="41" s="1"/>
  <c r="CM96" i="41"/>
  <c r="CM193" i="41" s="1"/>
  <c r="CN96" i="41"/>
  <c r="CN193" i="41" s="1"/>
  <c r="CL97" i="41"/>
  <c r="CL194" i="41" s="1"/>
  <c r="CM97" i="41"/>
  <c r="CM194" i="41" s="1"/>
  <c r="CN97" i="41"/>
  <c r="CN194" i="41" s="1"/>
  <c r="CL98" i="41"/>
  <c r="CL195" i="41" s="1"/>
  <c r="CM98" i="41"/>
  <c r="CM195" i="41" s="1"/>
  <c r="CN98" i="41"/>
  <c r="CN195" i="41" s="1"/>
  <c r="CL99" i="41"/>
  <c r="CL196" i="41" s="1"/>
  <c r="CM99" i="41"/>
  <c r="CM196" i="41" s="1"/>
  <c r="CN99" i="41"/>
  <c r="CN196" i="41" s="1"/>
  <c r="CL100" i="41"/>
  <c r="CL197" i="41" s="1"/>
  <c r="CM100" i="41"/>
  <c r="CM197" i="41" s="1"/>
  <c r="CN100" i="41"/>
  <c r="CN197" i="41" s="1"/>
  <c r="CL101" i="41"/>
  <c r="CL198" i="41" s="1"/>
  <c r="CM101" i="41"/>
  <c r="CM198" i="41" s="1"/>
  <c r="CN101" i="41"/>
  <c r="CN198" i="41" s="1"/>
  <c r="CL102" i="41"/>
  <c r="CL199" i="41" s="1"/>
  <c r="CM102" i="41"/>
  <c r="CM199" i="41" s="1"/>
  <c r="CN102" i="41"/>
  <c r="CN199" i="41" s="1"/>
  <c r="CL103" i="41"/>
  <c r="CL200" i="41" s="1"/>
  <c r="CM103" i="41"/>
  <c r="CM200" i="41" s="1"/>
  <c r="CN103" i="41"/>
  <c r="CN200" i="41" s="1"/>
  <c r="CL104" i="41"/>
  <c r="CL201" i="41" s="1"/>
  <c r="CM104" i="41"/>
  <c r="CM201" i="41" s="1"/>
  <c r="CN104" i="41"/>
  <c r="CN201" i="41" s="1"/>
  <c r="CL105" i="41"/>
  <c r="CL202" i="41" s="1"/>
  <c r="CM105" i="41"/>
  <c r="CM202" i="41" s="1"/>
  <c r="CN105" i="41"/>
  <c r="CN202" i="41" s="1"/>
  <c r="CL106" i="41"/>
  <c r="CL203" i="41" s="1"/>
  <c r="CM106" i="41"/>
  <c r="CM203" i="41" s="1"/>
  <c r="CN106" i="41"/>
  <c r="CN203" i="41" s="1"/>
  <c r="CL107" i="41"/>
  <c r="CL204" i="41" s="1"/>
  <c r="CM107" i="41"/>
  <c r="CM204" i="41" s="1"/>
  <c r="CN107" i="41"/>
  <c r="CN204" i="41" s="1"/>
  <c r="CL108" i="41"/>
  <c r="CL205" i="41" s="1"/>
  <c r="CM108" i="41"/>
  <c r="CM205" i="41" s="1"/>
  <c r="CN108" i="41"/>
  <c r="CN205" i="41" s="1"/>
  <c r="CL109" i="41"/>
  <c r="CL206" i="41" s="1"/>
  <c r="CM109" i="41"/>
  <c r="CM206" i="41" s="1"/>
  <c r="CN109" i="41"/>
  <c r="CN206" i="41" s="1"/>
  <c r="CL110" i="41"/>
  <c r="CL207" i="41" s="1"/>
  <c r="CM110" i="41"/>
  <c r="CM207" i="41" s="1"/>
  <c r="CN110" i="41"/>
  <c r="CN207" i="41" s="1"/>
  <c r="CL111" i="41"/>
  <c r="CL208" i="41" s="1"/>
  <c r="CM111" i="41"/>
  <c r="CM208" i="41" s="1"/>
  <c r="CN111" i="41"/>
  <c r="CN208" i="41" s="1"/>
  <c r="CL112" i="41"/>
  <c r="CL209" i="41" s="1"/>
  <c r="CM112" i="41"/>
  <c r="CM209" i="41" s="1"/>
  <c r="CN112" i="41"/>
  <c r="CN209" i="41" s="1"/>
  <c r="CL113" i="41"/>
  <c r="CL210" i="41" s="1"/>
  <c r="CM113" i="41"/>
  <c r="CM210" i="41" s="1"/>
  <c r="CN113" i="41"/>
  <c r="CN210" i="41" s="1"/>
  <c r="CL114" i="41"/>
  <c r="CL211" i="41" s="1"/>
  <c r="CM114" i="41"/>
  <c r="CM211" i="41" s="1"/>
  <c r="CN114" i="41"/>
  <c r="CN211" i="41" s="1"/>
  <c r="CL115" i="41"/>
  <c r="CL212" i="41" s="1"/>
  <c r="CM115" i="41"/>
  <c r="CM212" i="41" s="1"/>
  <c r="CN115" i="41"/>
  <c r="CN212" i="41" s="1"/>
  <c r="CH86" i="41"/>
  <c r="CH183" i="41" s="1"/>
  <c r="CG86" i="41"/>
  <c r="CG183" i="41" s="1"/>
  <c r="CF86" i="41"/>
  <c r="CF183" i="41" s="1"/>
  <c r="CE86" i="41"/>
  <c r="CE183" i="41" s="1"/>
  <c r="CD86" i="41"/>
  <c r="CD183" i="41" s="1"/>
  <c r="CC86" i="41"/>
  <c r="CC183" i="41" s="1"/>
  <c r="CB86" i="41"/>
  <c r="CB183" i="41" s="1"/>
  <c r="CA86" i="41"/>
  <c r="CA183" i="41" s="1"/>
  <c r="BZ86" i="41"/>
  <c r="BZ183" i="41" s="1"/>
  <c r="BY86" i="41"/>
  <c r="BY183" i="41" s="1"/>
  <c r="BX86" i="41"/>
  <c r="BX183" i="41" s="1"/>
  <c r="BW86" i="41"/>
  <c r="BW183" i="41" s="1"/>
  <c r="BV86" i="41"/>
  <c r="BV183" i="41" s="1"/>
  <c r="BU86" i="41"/>
  <c r="BU183" i="41" s="1"/>
  <c r="BT86" i="41"/>
  <c r="BT183" i="41" s="1"/>
  <c r="CN86" i="41"/>
  <c r="CN183" i="41" s="1"/>
  <c r="CM86" i="41"/>
  <c r="CM183" i="41" s="1"/>
  <c r="CL183" i="41"/>
  <c r="CK86" i="41"/>
  <c r="CK183" i="41" s="1"/>
  <c r="CJ86" i="41"/>
  <c r="CJ183" i="41" s="1"/>
  <c r="CI86" i="41"/>
  <c r="CI183" i="41" s="1"/>
  <c r="BS86" i="41"/>
  <c r="BS183" i="41" s="1"/>
  <c r="BR86" i="41"/>
  <c r="BR183" i="41" s="1"/>
  <c r="BQ86" i="41"/>
  <c r="BP86" i="41"/>
  <c r="BP183" i="41" s="1"/>
  <c r="BO86" i="41"/>
  <c r="BO183" i="41" s="1"/>
  <c r="BN86" i="41"/>
  <c r="BN183" i="41" s="1"/>
  <c r="BM86" i="41"/>
  <c r="BM183" i="41" s="1"/>
  <c r="BL86" i="41"/>
  <c r="BK86" i="41"/>
  <c r="BK183" i="41" s="1"/>
  <c r="BH86" i="41"/>
  <c r="BA60" i="68" l="1"/>
  <c r="A61" i="68"/>
  <c r="B60" i="68"/>
  <c r="B94" i="68"/>
  <c r="B132" i="68"/>
  <c r="B191" i="68"/>
  <c r="C244" i="73"/>
  <c r="J244" i="73" s="1"/>
  <c r="L244" i="73" s="1"/>
  <c r="B245" i="73"/>
  <c r="L243" i="73"/>
  <c r="M243" i="73" s="1"/>
  <c r="B193" i="73"/>
  <c r="B134" i="73"/>
  <c r="B96" i="73"/>
  <c r="L81" i="73"/>
  <c r="M50" i="73"/>
  <c r="O243" i="73"/>
  <c r="B62" i="73"/>
  <c r="BA62" i="73"/>
  <c r="A63" i="73"/>
  <c r="BA61" i="72"/>
  <c r="B61" i="72"/>
  <c r="A62" i="72"/>
  <c r="B192" i="72"/>
  <c r="B133" i="72"/>
  <c r="B95" i="72"/>
  <c r="L242" i="72"/>
  <c r="O242" i="72"/>
  <c r="N50" i="72"/>
  <c r="M81" i="72"/>
  <c r="C243" i="72"/>
  <c r="J243" i="72" s="1"/>
  <c r="L243" i="72" s="1"/>
  <c r="M243" i="72" s="1"/>
  <c r="B244" i="72"/>
  <c r="O242" i="71"/>
  <c r="BA60" i="71"/>
  <c r="B60" i="71"/>
  <c r="A61" i="71"/>
  <c r="O242" i="70"/>
  <c r="B244" i="71"/>
  <c r="C243" i="71"/>
  <c r="J243" i="71" s="1"/>
  <c r="L243" i="71" s="1"/>
  <c r="M243" i="71" s="1"/>
  <c r="N50" i="71"/>
  <c r="M81" i="71"/>
  <c r="B191" i="71"/>
  <c r="B132" i="71"/>
  <c r="B94" i="71"/>
  <c r="BA59" i="70"/>
  <c r="B59" i="70"/>
  <c r="A60" i="70"/>
  <c r="B190" i="70"/>
  <c r="B131" i="70"/>
  <c r="B93" i="70"/>
  <c r="B244" i="70"/>
  <c r="C243" i="70"/>
  <c r="J243" i="70" s="1"/>
  <c r="N50" i="70"/>
  <c r="M81" i="70"/>
  <c r="N50" i="69"/>
  <c r="M81" i="69"/>
  <c r="O242" i="69"/>
  <c r="B192" i="69"/>
  <c r="B133" i="69"/>
  <c r="B95" i="69"/>
  <c r="C243" i="69"/>
  <c r="J243" i="69" s="1"/>
  <c r="L243" i="69" s="1"/>
  <c r="M243" i="69" s="1"/>
  <c r="B244" i="69"/>
  <c r="BA61" i="69"/>
  <c r="B61" i="69"/>
  <c r="A62" i="69"/>
  <c r="B244" i="68"/>
  <c r="C243" i="68"/>
  <c r="J243" i="68" s="1"/>
  <c r="O243" i="68" s="1"/>
  <c r="O242" i="68"/>
  <c r="N81" i="68"/>
  <c r="O50" i="68"/>
  <c r="L243" i="67"/>
  <c r="O50" i="67"/>
  <c r="N81" i="67"/>
  <c r="O243" i="67"/>
  <c r="C244" i="67"/>
  <c r="J244" i="67" s="1"/>
  <c r="L244" i="67" s="1"/>
  <c r="B245" i="67"/>
  <c r="BA62" i="67"/>
  <c r="B62" i="67"/>
  <c r="A63" i="67"/>
  <c r="B193" i="67"/>
  <c r="B134" i="67"/>
  <c r="B96" i="67"/>
  <c r="B193" i="66"/>
  <c r="B134" i="66"/>
  <c r="B96" i="66"/>
  <c r="O243" i="65"/>
  <c r="O50" i="66"/>
  <c r="N81" i="66"/>
  <c r="O243" i="66"/>
  <c r="BA62" i="66"/>
  <c r="B62" i="66"/>
  <c r="A63" i="66"/>
  <c r="B245" i="66"/>
  <c r="C244" i="66"/>
  <c r="J244" i="66" s="1"/>
  <c r="O244" i="66" s="1"/>
  <c r="BA61" i="65"/>
  <c r="B61" i="65"/>
  <c r="A62" i="65"/>
  <c r="B192" i="65"/>
  <c r="B133" i="65"/>
  <c r="B95" i="65"/>
  <c r="C244" i="65"/>
  <c r="J244" i="65" s="1"/>
  <c r="B245" i="65"/>
  <c r="O50" i="65"/>
  <c r="N81" i="65"/>
  <c r="B95" i="41"/>
  <c r="B134" i="41"/>
  <c r="BA61" i="41"/>
  <c r="A62" i="41"/>
  <c r="B62" i="41" s="1"/>
  <c r="B194" i="41" s="1"/>
  <c r="BV217" i="41"/>
  <c r="H257" i="41" s="1"/>
  <c r="CD217" i="41"/>
  <c r="G260" i="41" s="1"/>
  <c r="BP217" i="41"/>
  <c r="H255" i="41" s="1"/>
  <c r="CM217" i="41"/>
  <c r="G263" i="41" s="1"/>
  <c r="BN217" i="41"/>
  <c r="F255" i="41" s="1"/>
  <c r="BR217" i="41"/>
  <c r="G256" i="41" s="1"/>
  <c r="CK217" i="41"/>
  <c r="H262" i="41" s="1"/>
  <c r="BT217" i="41"/>
  <c r="F257" i="41" s="1"/>
  <c r="BX217" i="41"/>
  <c r="G258" i="41" s="1"/>
  <c r="CF217" i="41"/>
  <c r="F261" i="41" s="1"/>
  <c r="CL217" i="41"/>
  <c r="F263" i="41" s="1"/>
  <c r="CK116" i="41"/>
  <c r="BO217" i="41"/>
  <c r="G255" i="41" s="1"/>
  <c r="CI217" i="41"/>
  <c r="F262" i="41" s="1"/>
  <c r="BZ217" i="41"/>
  <c r="F259" i="41" s="1"/>
  <c r="CH217" i="41"/>
  <c r="H261" i="41" s="1"/>
  <c r="BM217" i="41"/>
  <c r="H254" i="41" s="1"/>
  <c r="CJ217" i="41"/>
  <c r="G262" i="41" s="1"/>
  <c r="CA217" i="41"/>
  <c r="G259" i="41" s="1"/>
  <c r="CE217" i="41"/>
  <c r="H260" i="41" s="1"/>
  <c r="CB217" i="41"/>
  <c r="H259" i="41" s="1"/>
  <c r="BK217" i="41"/>
  <c r="F254" i="41" s="1"/>
  <c r="BS217" i="41"/>
  <c r="H256" i="41" s="1"/>
  <c r="BU217" i="41"/>
  <c r="G257" i="41" s="1"/>
  <c r="BY217" i="41"/>
  <c r="H258" i="41" s="1"/>
  <c r="CC217" i="41"/>
  <c r="F260" i="41" s="1"/>
  <c r="BQ116" i="41"/>
  <c r="BQ183" i="41"/>
  <c r="BQ217" i="41" s="1"/>
  <c r="F256" i="41" s="1"/>
  <c r="CG116" i="41"/>
  <c r="CG186" i="41"/>
  <c r="CG214" i="41" s="1"/>
  <c r="CA116" i="41"/>
  <c r="BW116" i="41"/>
  <c r="BW193" i="41"/>
  <c r="BW214" i="41" s="1"/>
  <c r="CN214" i="41"/>
  <c r="BV116" i="41"/>
  <c r="BL116" i="41"/>
  <c r="BL183" i="41"/>
  <c r="BL217" i="41" s="1"/>
  <c r="G254" i="41" s="1"/>
  <c r="BK214" i="41"/>
  <c r="BO214" i="41"/>
  <c r="BS214" i="41"/>
  <c r="CA214" i="41"/>
  <c r="CE214" i="41"/>
  <c r="CI214" i="41"/>
  <c r="CM214" i="41"/>
  <c r="BP214" i="41"/>
  <c r="BT214" i="41"/>
  <c r="BX214" i="41"/>
  <c r="CB214" i="41"/>
  <c r="CF214" i="41"/>
  <c r="CJ214" i="41"/>
  <c r="CN217" i="41"/>
  <c r="BM214" i="41"/>
  <c r="BU214" i="41"/>
  <c r="BY214" i="41"/>
  <c r="CC214" i="41"/>
  <c r="CK214" i="41"/>
  <c r="BN214" i="41"/>
  <c r="BR214" i="41"/>
  <c r="BV214" i="41"/>
  <c r="BZ214" i="41"/>
  <c r="CD214" i="41"/>
  <c r="CH214" i="41"/>
  <c r="CL214" i="41"/>
  <c r="BP116" i="41"/>
  <c r="CC116" i="41"/>
  <c r="BU116" i="41"/>
  <c r="BM116" i="41"/>
  <c r="CJ116" i="41"/>
  <c r="CF116" i="41"/>
  <c r="CB116" i="41"/>
  <c r="BX116" i="41"/>
  <c r="BT116" i="41"/>
  <c r="CI116" i="41"/>
  <c r="CE116" i="41"/>
  <c r="BS116" i="41"/>
  <c r="BO116" i="41"/>
  <c r="BK116" i="41"/>
  <c r="CH116" i="41"/>
  <c r="BZ116" i="41"/>
  <c r="BR116" i="41"/>
  <c r="BN116" i="41"/>
  <c r="BY116" i="41"/>
  <c r="CD116" i="41"/>
  <c r="CM116" i="41"/>
  <c r="CL116" i="41"/>
  <c r="CN116" i="41"/>
  <c r="B235" i="41"/>
  <c r="B225" i="41"/>
  <c r="F182" i="41"/>
  <c r="I182" i="41" s="1"/>
  <c r="L182" i="41" s="1"/>
  <c r="O182" i="41" s="1"/>
  <c r="R182" i="41" s="1"/>
  <c r="U182" i="41" s="1"/>
  <c r="X182" i="41" s="1"/>
  <c r="AA182" i="41" s="1"/>
  <c r="AD182" i="41" s="1"/>
  <c r="AG182" i="41" s="1"/>
  <c r="AJ182" i="41" s="1"/>
  <c r="AM182" i="41" s="1"/>
  <c r="AP182" i="41" s="1"/>
  <c r="AS182" i="41" s="1"/>
  <c r="AV182" i="41" s="1"/>
  <c r="AY182" i="41" s="1"/>
  <c r="BB182" i="41" s="1"/>
  <c r="BE182" i="41" s="1"/>
  <c r="BH182" i="41" s="1"/>
  <c r="BK182" i="41" s="1"/>
  <c r="BN182" i="41" s="1"/>
  <c r="BQ182" i="41" s="1"/>
  <c r="BT182" i="41" s="1"/>
  <c r="BW182" i="41" s="1"/>
  <c r="BZ182" i="41" s="1"/>
  <c r="CC182" i="41" s="1"/>
  <c r="CF182" i="41" s="1"/>
  <c r="CI182" i="41" s="1"/>
  <c r="CL182" i="41" s="1"/>
  <c r="CO182" i="41" s="1"/>
  <c r="CR182" i="41" s="1"/>
  <c r="CU182" i="41" s="1"/>
  <c r="CX182" i="41" s="1"/>
  <c r="DA182" i="41" s="1"/>
  <c r="DD182" i="41" s="1"/>
  <c r="DG182" i="41" s="1"/>
  <c r="DJ182" i="41" s="1"/>
  <c r="DM182" i="41" s="1"/>
  <c r="DP182" i="41" s="1"/>
  <c r="DS182" i="41" s="1"/>
  <c r="DV182" i="41" s="1"/>
  <c r="DY182" i="41" s="1"/>
  <c r="EB182" i="41" s="1"/>
  <c r="EE182" i="41" s="1"/>
  <c r="EH182" i="41" s="1"/>
  <c r="EK182" i="41" s="1"/>
  <c r="EN182" i="41" s="1"/>
  <c r="EQ182" i="41" s="1"/>
  <c r="ET182" i="41" s="1"/>
  <c r="C181" i="41"/>
  <c r="W167" i="41"/>
  <c r="E163" i="41"/>
  <c r="F163" i="41" s="1"/>
  <c r="G163" i="41" s="1"/>
  <c r="H163" i="41" s="1"/>
  <c r="I163" i="41" s="1"/>
  <c r="J163" i="41" s="1"/>
  <c r="K163" i="41" s="1"/>
  <c r="L163" i="41" s="1"/>
  <c r="M163" i="41" s="1"/>
  <c r="N163" i="41" s="1"/>
  <c r="O163" i="41" s="1"/>
  <c r="P163" i="41" s="1"/>
  <c r="Q163" i="41" s="1"/>
  <c r="R163" i="41" s="1"/>
  <c r="S163" i="41" s="1"/>
  <c r="T163" i="41" s="1"/>
  <c r="U163" i="41" s="1"/>
  <c r="V163" i="41" s="1"/>
  <c r="W163" i="41" s="1"/>
  <c r="X163" i="41" s="1"/>
  <c r="Y163" i="41" s="1"/>
  <c r="Z163" i="41" s="1"/>
  <c r="AA163" i="41" s="1"/>
  <c r="AB163" i="41" s="1"/>
  <c r="AC163" i="41" s="1"/>
  <c r="AD163" i="41" s="1"/>
  <c r="AE163" i="41" s="1"/>
  <c r="AF163" i="41" s="1"/>
  <c r="AG163" i="41" s="1"/>
  <c r="AH163" i="41" s="1"/>
  <c r="AI163" i="41" s="1"/>
  <c r="AJ163" i="41" s="1"/>
  <c r="AK163" i="41" s="1"/>
  <c r="AL163" i="41" s="1"/>
  <c r="AM163" i="41" s="1"/>
  <c r="AN163" i="41" s="1"/>
  <c r="AO163" i="41" s="1"/>
  <c r="AP163" i="41" s="1"/>
  <c r="AQ163" i="41" s="1"/>
  <c r="AR163" i="41" s="1"/>
  <c r="AS163" i="41" s="1"/>
  <c r="AT163" i="41" s="1"/>
  <c r="AU163" i="41" s="1"/>
  <c r="AV163" i="41" s="1"/>
  <c r="AW163" i="41" s="1"/>
  <c r="AX163" i="41" s="1"/>
  <c r="AY163" i="41" s="1"/>
  <c r="AZ163" i="41" s="1"/>
  <c r="C162" i="41"/>
  <c r="D123" i="41"/>
  <c r="E123" i="41" s="1"/>
  <c r="F123" i="41" s="1"/>
  <c r="G123" i="41" s="1"/>
  <c r="H123" i="41" s="1"/>
  <c r="I123" i="41" s="1"/>
  <c r="J123" i="41" s="1"/>
  <c r="K123" i="41" s="1"/>
  <c r="L123" i="41" s="1"/>
  <c r="M123" i="41" s="1"/>
  <c r="N123" i="41" s="1"/>
  <c r="O123" i="41" s="1"/>
  <c r="P123" i="41" s="1"/>
  <c r="Q123" i="41" s="1"/>
  <c r="R123" i="41" s="1"/>
  <c r="S123" i="41" s="1"/>
  <c r="T123" i="41" s="1"/>
  <c r="U123" i="41" s="1"/>
  <c r="V123" i="41" s="1"/>
  <c r="W123" i="41" s="1"/>
  <c r="X123" i="41" s="1"/>
  <c r="Y123" i="41" s="1"/>
  <c r="Z123" i="41" s="1"/>
  <c r="AA123" i="41" s="1"/>
  <c r="AB123" i="41" s="1"/>
  <c r="AC123" i="41" s="1"/>
  <c r="AD123" i="41" s="1"/>
  <c r="AE123" i="41" s="1"/>
  <c r="AF123" i="41" s="1"/>
  <c r="AG123" i="41" s="1"/>
  <c r="AH123" i="41" s="1"/>
  <c r="AI123" i="41" s="1"/>
  <c r="AJ123" i="41" s="1"/>
  <c r="AK123" i="41" s="1"/>
  <c r="AL123" i="41" s="1"/>
  <c r="AM123" i="41" s="1"/>
  <c r="AN123" i="41" s="1"/>
  <c r="AO123" i="41" s="1"/>
  <c r="AP123" i="41" s="1"/>
  <c r="AQ123" i="41" s="1"/>
  <c r="AR123" i="41" s="1"/>
  <c r="AS123" i="41" s="1"/>
  <c r="AT123" i="41" s="1"/>
  <c r="AU123" i="41" s="1"/>
  <c r="AV123" i="41" s="1"/>
  <c r="AW123" i="41" s="1"/>
  <c r="AX123" i="41" s="1"/>
  <c r="AY123" i="41" s="1"/>
  <c r="AZ123" i="41" s="1"/>
  <c r="C122" i="41"/>
  <c r="BJ115" i="41"/>
  <c r="BJ212" i="41" s="1"/>
  <c r="BI115" i="41"/>
  <c r="BI212" i="41" s="1"/>
  <c r="BH115" i="41"/>
  <c r="BH212" i="41" s="1"/>
  <c r="BG115" i="41"/>
  <c r="BG212" i="41" s="1"/>
  <c r="BF115" i="41"/>
  <c r="BF212" i="41" s="1"/>
  <c r="BE115" i="41"/>
  <c r="BE212" i="41" s="1"/>
  <c r="BD115" i="41"/>
  <c r="BD212" i="41" s="1"/>
  <c r="BC115" i="41"/>
  <c r="BC212" i="41" s="1"/>
  <c r="BB115" i="41"/>
  <c r="BB212" i="41" s="1"/>
  <c r="BA115" i="41"/>
  <c r="BA212" i="41" s="1"/>
  <c r="AZ115" i="41"/>
  <c r="AZ212" i="41" s="1"/>
  <c r="AY115" i="41"/>
  <c r="AY212" i="41" s="1"/>
  <c r="AX115" i="41"/>
  <c r="AX212" i="41" s="1"/>
  <c r="AW115" i="41"/>
  <c r="AW212" i="41" s="1"/>
  <c r="AV115" i="41"/>
  <c r="AV212" i="41" s="1"/>
  <c r="AU115" i="41"/>
  <c r="AU212" i="41" s="1"/>
  <c r="AT115" i="41"/>
  <c r="AT212" i="41" s="1"/>
  <c r="AS115" i="41"/>
  <c r="AS212" i="41" s="1"/>
  <c r="AR115" i="41"/>
  <c r="AR212" i="41" s="1"/>
  <c r="AQ115" i="41"/>
  <c r="AQ212" i="41" s="1"/>
  <c r="AP115" i="41"/>
  <c r="AP212" i="41" s="1"/>
  <c r="AO115" i="41"/>
  <c r="AO212" i="41" s="1"/>
  <c r="AN115" i="41"/>
  <c r="AN212" i="41" s="1"/>
  <c r="AM115" i="41"/>
  <c r="AM212" i="41" s="1"/>
  <c r="AL115" i="41"/>
  <c r="AL212" i="41" s="1"/>
  <c r="AK115" i="41"/>
  <c r="AK212" i="41" s="1"/>
  <c r="AJ115" i="41"/>
  <c r="AJ212" i="41" s="1"/>
  <c r="AI115" i="41"/>
  <c r="AI212" i="41" s="1"/>
  <c r="AH115" i="41"/>
  <c r="AH212" i="41" s="1"/>
  <c r="AG115" i="41"/>
  <c r="AG212" i="41" s="1"/>
  <c r="AF212" i="41"/>
  <c r="AE212" i="41"/>
  <c r="AD212" i="41"/>
  <c r="AC115" i="41"/>
  <c r="AC212" i="41" s="1"/>
  <c r="AB115" i="41"/>
  <c r="AB212" i="41" s="1"/>
  <c r="AA115" i="41"/>
  <c r="AA212" i="41" s="1"/>
  <c r="Z115" i="41"/>
  <c r="Z212" i="41" s="1"/>
  <c r="Y115" i="41"/>
  <c r="Y212" i="41" s="1"/>
  <c r="X115" i="41"/>
  <c r="X212" i="41" s="1"/>
  <c r="W115" i="41"/>
  <c r="W212" i="41" s="1"/>
  <c r="V115" i="41"/>
  <c r="V212" i="41" s="1"/>
  <c r="U115" i="41"/>
  <c r="U212" i="41" s="1"/>
  <c r="T115" i="41"/>
  <c r="T212" i="41" s="1"/>
  <c r="S115" i="41"/>
  <c r="S212" i="41" s="1"/>
  <c r="R115" i="41"/>
  <c r="R212" i="41" s="1"/>
  <c r="Q115" i="41"/>
  <c r="Q212" i="41" s="1"/>
  <c r="P115" i="41"/>
  <c r="P212" i="41" s="1"/>
  <c r="O115" i="41"/>
  <c r="O212" i="41" s="1"/>
  <c r="N115" i="41"/>
  <c r="N212" i="41" s="1"/>
  <c r="M115" i="41"/>
  <c r="M212" i="41" s="1"/>
  <c r="L115" i="41"/>
  <c r="L212" i="41" s="1"/>
  <c r="K115" i="41"/>
  <c r="K212" i="41" s="1"/>
  <c r="J115" i="41"/>
  <c r="J212" i="41" s="1"/>
  <c r="I115" i="41"/>
  <c r="I212" i="41" s="1"/>
  <c r="H115" i="41"/>
  <c r="H212" i="41" s="1"/>
  <c r="G115" i="41"/>
  <c r="G212" i="41" s="1"/>
  <c r="F115" i="41"/>
  <c r="F212" i="41" s="1"/>
  <c r="E115" i="41"/>
  <c r="E212" i="41" s="1"/>
  <c r="D115" i="41"/>
  <c r="D212" i="41" s="1"/>
  <c r="C115" i="41"/>
  <c r="C212" i="41" s="1"/>
  <c r="BJ114" i="41"/>
  <c r="BJ211" i="41" s="1"/>
  <c r="BI114" i="41"/>
  <c r="BI211" i="41" s="1"/>
  <c r="BH114" i="41"/>
  <c r="BH211" i="41" s="1"/>
  <c r="BG114" i="41"/>
  <c r="BG211" i="41" s="1"/>
  <c r="BF114" i="41"/>
  <c r="BF211" i="41" s="1"/>
  <c r="BE114" i="41"/>
  <c r="BE211" i="41" s="1"/>
  <c r="BD114" i="41"/>
  <c r="BD211" i="41" s="1"/>
  <c r="BC114" i="41"/>
  <c r="BC211" i="41" s="1"/>
  <c r="BB114" i="41"/>
  <c r="BB211" i="41" s="1"/>
  <c r="BA114" i="41"/>
  <c r="BA211" i="41" s="1"/>
  <c r="AZ114" i="41"/>
  <c r="AZ211" i="41" s="1"/>
  <c r="AY114" i="41"/>
  <c r="AY211" i="41" s="1"/>
  <c r="AX114" i="41"/>
  <c r="AX211" i="41" s="1"/>
  <c r="AW114" i="41"/>
  <c r="AW211" i="41" s="1"/>
  <c r="AV114" i="41"/>
  <c r="AV211" i="41" s="1"/>
  <c r="AU114" i="41"/>
  <c r="AU211" i="41" s="1"/>
  <c r="AT114" i="41"/>
  <c r="AT211" i="41" s="1"/>
  <c r="AS114" i="41"/>
  <c r="AS211" i="41" s="1"/>
  <c r="AR114" i="41"/>
  <c r="AR211" i="41" s="1"/>
  <c r="AQ114" i="41"/>
  <c r="AQ211" i="41" s="1"/>
  <c r="AP114" i="41"/>
  <c r="AP211" i="41" s="1"/>
  <c r="AO114" i="41"/>
  <c r="AO211" i="41" s="1"/>
  <c r="AN114" i="41"/>
  <c r="AN211" i="41" s="1"/>
  <c r="AM114" i="41"/>
  <c r="AM211" i="41" s="1"/>
  <c r="AL114" i="41"/>
  <c r="AL211" i="41" s="1"/>
  <c r="AK114" i="41"/>
  <c r="AK211" i="41" s="1"/>
  <c r="AJ114" i="41"/>
  <c r="AJ211" i="41" s="1"/>
  <c r="AI114" i="41"/>
  <c r="AI211" i="41" s="1"/>
  <c r="AH114" i="41"/>
  <c r="AH211" i="41" s="1"/>
  <c r="AG114" i="41"/>
  <c r="AG211" i="41" s="1"/>
  <c r="AF211" i="41"/>
  <c r="AE211" i="41"/>
  <c r="AD211" i="41"/>
  <c r="AC114" i="41"/>
  <c r="AC211" i="41" s="1"/>
  <c r="AB114" i="41"/>
  <c r="AB211" i="41" s="1"/>
  <c r="AA114" i="41"/>
  <c r="AA211" i="41" s="1"/>
  <c r="Z114" i="41"/>
  <c r="Z211" i="41" s="1"/>
  <c r="Y114" i="41"/>
  <c r="Y211" i="41" s="1"/>
  <c r="X114" i="41"/>
  <c r="X211" i="41" s="1"/>
  <c r="W114" i="41"/>
  <c r="W211" i="41" s="1"/>
  <c r="V114" i="41"/>
  <c r="V211" i="41" s="1"/>
  <c r="U114" i="41"/>
  <c r="U211" i="41" s="1"/>
  <c r="T114" i="41"/>
  <c r="T211" i="41" s="1"/>
  <c r="S114" i="41"/>
  <c r="S211" i="41" s="1"/>
  <c r="R114" i="41"/>
  <c r="R211" i="41" s="1"/>
  <c r="Q114" i="41"/>
  <c r="Q211" i="41" s="1"/>
  <c r="P114" i="41"/>
  <c r="P211" i="41" s="1"/>
  <c r="O114" i="41"/>
  <c r="O211" i="41" s="1"/>
  <c r="N114" i="41"/>
  <c r="N211" i="41" s="1"/>
  <c r="M114" i="41"/>
  <c r="M211" i="41" s="1"/>
  <c r="L114" i="41"/>
  <c r="L211" i="41" s="1"/>
  <c r="K114" i="41"/>
  <c r="K211" i="41" s="1"/>
  <c r="J114" i="41"/>
  <c r="J211" i="41" s="1"/>
  <c r="I114" i="41"/>
  <c r="I211" i="41" s="1"/>
  <c r="H114" i="41"/>
  <c r="H211" i="41" s="1"/>
  <c r="G114" i="41"/>
  <c r="G211" i="41" s="1"/>
  <c r="F114" i="41"/>
  <c r="F211" i="41" s="1"/>
  <c r="E114" i="41"/>
  <c r="E211" i="41" s="1"/>
  <c r="D114" i="41"/>
  <c r="D211" i="41" s="1"/>
  <c r="C114" i="41"/>
  <c r="C211" i="41" s="1"/>
  <c r="BJ113" i="41"/>
  <c r="BJ210" i="41" s="1"/>
  <c r="BI113" i="41"/>
  <c r="BI210" i="41" s="1"/>
  <c r="BH113" i="41"/>
  <c r="BH210" i="41" s="1"/>
  <c r="BG113" i="41"/>
  <c r="BG210" i="41" s="1"/>
  <c r="BF113" i="41"/>
  <c r="BF210" i="41" s="1"/>
  <c r="BE113" i="41"/>
  <c r="BE210" i="41" s="1"/>
  <c r="BD113" i="41"/>
  <c r="BD210" i="41" s="1"/>
  <c r="BC113" i="41"/>
  <c r="BC210" i="41" s="1"/>
  <c r="BB113" i="41"/>
  <c r="BB210" i="41" s="1"/>
  <c r="BA113" i="41"/>
  <c r="BA210" i="41" s="1"/>
  <c r="AZ113" i="41"/>
  <c r="AZ210" i="41" s="1"/>
  <c r="AY113" i="41"/>
  <c r="AY210" i="41" s="1"/>
  <c r="AX113" i="41"/>
  <c r="AX210" i="41" s="1"/>
  <c r="AW113" i="41"/>
  <c r="AW210" i="41" s="1"/>
  <c r="AV113" i="41"/>
  <c r="AV210" i="41" s="1"/>
  <c r="AU113" i="41"/>
  <c r="AU210" i="41" s="1"/>
  <c r="AT113" i="41"/>
  <c r="AT210" i="41" s="1"/>
  <c r="AS113" i="41"/>
  <c r="AS210" i="41" s="1"/>
  <c r="AR113" i="41"/>
  <c r="AR210" i="41" s="1"/>
  <c r="AQ113" i="41"/>
  <c r="AQ210" i="41" s="1"/>
  <c r="AP113" i="41"/>
  <c r="AP210" i="41" s="1"/>
  <c r="AO113" i="41"/>
  <c r="AO210" i="41" s="1"/>
  <c r="AN113" i="41"/>
  <c r="AN210" i="41" s="1"/>
  <c r="AM113" i="41"/>
  <c r="AM210" i="41" s="1"/>
  <c r="AL113" i="41"/>
  <c r="AL210" i="41" s="1"/>
  <c r="AK113" i="41"/>
  <c r="AK210" i="41" s="1"/>
  <c r="AJ113" i="41"/>
  <c r="AJ210" i="41" s="1"/>
  <c r="AI113" i="41"/>
  <c r="AI210" i="41" s="1"/>
  <c r="AH113" i="41"/>
  <c r="AH210" i="41" s="1"/>
  <c r="AG113" i="41"/>
  <c r="AG210" i="41" s="1"/>
  <c r="AF210" i="41"/>
  <c r="AE210" i="41"/>
  <c r="AD210" i="41"/>
  <c r="AC113" i="41"/>
  <c r="AC210" i="41" s="1"/>
  <c r="AB113" i="41"/>
  <c r="AB210" i="41" s="1"/>
  <c r="AA113" i="41"/>
  <c r="AA210" i="41" s="1"/>
  <c r="Z113" i="41"/>
  <c r="Z210" i="41" s="1"/>
  <c r="Y113" i="41"/>
  <c r="Y210" i="41" s="1"/>
  <c r="X113" i="41"/>
  <c r="X210" i="41" s="1"/>
  <c r="W113" i="41"/>
  <c r="W210" i="41" s="1"/>
  <c r="V113" i="41"/>
  <c r="V210" i="41" s="1"/>
  <c r="U113" i="41"/>
  <c r="U210" i="41" s="1"/>
  <c r="T113" i="41"/>
  <c r="T210" i="41" s="1"/>
  <c r="S113" i="41"/>
  <c r="S210" i="41" s="1"/>
  <c r="R113" i="41"/>
  <c r="R210" i="41" s="1"/>
  <c r="Q113" i="41"/>
  <c r="Q210" i="41" s="1"/>
  <c r="P113" i="41"/>
  <c r="P210" i="41" s="1"/>
  <c r="O113" i="41"/>
  <c r="O210" i="41" s="1"/>
  <c r="N113" i="41"/>
  <c r="N210" i="41" s="1"/>
  <c r="M113" i="41"/>
  <c r="M210" i="41" s="1"/>
  <c r="L113" i="41"/>
  <c r="L210" i="41" s="1"/>
  <c r="K113" i="41"/>
  <c r="K210" i="41" s="1"/>
  <c r="J113" i="41"/>
  <c r="J210" i="41" s="1"/>
  <c r="I113" i="41"/>
  <c r="I210" i="41" s="1"/>
  <c r="H113" i="41"/>
  <c r="H210" i="41" s="1"/>
  <c r="G113" i="41"/>
  <c r="G210" i="41" s="1"/>
  <c r="F113" i="41"/>
  <c r="F210" i="41" s="1"/>
  <c r="E113" i="41"/>
  <c r="E210" i="41" s="1"/>
  <c r="D113" i="41"/>
  <c r="D210" i="41" s="1"/>
  <c r="C113" i="41"/>
  <c r="C210" i="41" s="1"/>
  <c r="BJ112" i="41"/>
  <c r="BJ209" i="41" s="1"/>
  <c r="BI112" i="41"/>
  <c r="BI209" i="41" s="1"/>
  <c r="BH112" i="41"/>
  <c r="BH209" i="41" s="1"/>
  <c r="BG112" i="41"/>
  <c r="BG209" i="41" s="1"/>
  <c r="BF112" i="41"/>
  <c r="BF209" i="41" s="1"/>
  <c r="BE112" i="41"/>
  <c r="BE209" i="41" s="1"/>
  <c r="BD112" i="41"/>
  <c r="BD209" i="41" s="1"/>
  <c r="BC112" i="41"/>
  <c r="BC209" i="41" s="1"/>
  <c r="BB112" i="41"/>
  <c r="BB209" i="41" s="1"/>
  <c r="BA112" i="41"/>
  <c r="BA209" i="41" s="1"/>
  <c r="AZ112" i="41"/>
  <c r="AZ209" i="41" s="1"/>
  <c r="AY112" i="41"/>
  <c r="AY209" i="41" s="1"/>
  <c r="AX112" i="41"/>
  <c r="AX209" i="41" s="1"/>
  <c r="AW112" i="41"/>
  <c r="AW209" i="41" s="1"/>
  <c r="AV112" i="41"/>
  <c r="AV209" i="41" s="1"/>
  <c r="AU112" i="41"/>
  <c r="AU209" i="41" s="1"/>
  <c r="AT112" i="41"/>
  <c r="AT209" i="41" s="1"/>
  <c r="AS112" i="41"/>
  <c r="AS209" i="41" s="1"/>
  <c r="AR112" i="41"/>
  <c r="AR209" i="41" s="1"/>
  <c r="AQ112" i="41"/>
  <c r="AQ209" i="41" s="1"/>
  <c r="AP112" i="41"/>
  <c r="AP209" i="41" s="1"/>
  <c r="AO112" i="41"/>
  <c r="AO209" i="41" s="1"/>
  <c r="AN112" i="41"/>
  <c r="AN209" i="41" s="1"/>
  <c r="AM112" i="41"/>
  <c r="AM209" i="41" s="1"/>
  <c r="AL112" i="41"/>
  <c r="AL209" i="41" s="1"/>
  <c r="AK112" i="41"/>
  <c r="AK209" i="41" s="1"/>
  <c r="AJ112" i="41"/>
  <c r="AJ209" i="41" s="1"/>
  <c r="AI112" i="41"/>
  <c r="AI209" i="41" s="1"/>
  <c r="AH112" i="41"/>
  <c r="AH209" i="41" s="1"/>
  <c r="AG112" i="41"/>
  <c r="AG209" i="41" s="1"/>
  <c r="AF209" i="41"/>
  <c r="AE209" i="41"/>
  <c r="AD209" i="41"/>
  <c r="AC112" i="41"/>
  <c r="AC209" i="41" s="1"/>
  <c r="AB112" i="41"/>
  <c r="AB209" i="41" s="1"/>
  <c r="AA112" i="41"/>
  <c r="AA209" i="41" s="1"/>
  <c r="Z112" i="41"/>
  <c r="Z209" i="41" s="1"/>
  <c r="Y112" i="41"/>
  <c r="Y209" i="41" s="1"/>
  <c r="X112" i="41"/>
  <c r="X209" i="41" s="1"/>
  <c r="W112" i="41"/>
  <c r="W209" i="41" s="1"/>
  <c r="V112" i="41"/>
  <c r="V209" i="41" s="1"/>
  <c r="U112" i="41"/>
  <c r="U209" i="41" s="1"/>
  <c r="T112" i="41"/>
  <c r="T209" i="41" s="1"/>
  <c r="S112" i="41"/>
  <c r="S209" i="41" s="1"/>
  <c r="R112" i="41"/>
  <c r="R209" i="41" s="1"/>
  <c r="Q112" i="41"/>
  <c r="Q209" i="41" s="1"/>
  <c r="P112" i="41"/>
  <c r="P209" i="41" s="1"/>
  <c r="O112" i="41"/>
  <c r="O209" i="41" s="1"/>
  <c r="N112" i="41"/>
  <c r="N209" i="41" s="1"/>
  <c r="M112" i="41"/>
  <c r="M209" i="41" s="1"/>
  <c r="L112" i="41"/>
  <c r="L209" i="41" s="1"/>
  <c r="K112" i="41"/>
  <c r="K209" i="41" s="1"/>
  <c r="J112" i="41"/>
  <c r="J209" i="41" s="1"/>
  <c r="I112" i="41"/>
  <c r="I209" i="41" s="1"/>
  <c r="H112" i="41"/>
  <c r="H209" i="41" s="1"/>
  <c r="G112" i="41"/>
  <c r="G209" i="41" s="1"/>
  <c r="F112" i="41"/>
  <c r="F209" i="41" s="1"/>
  <c r="E112" i="41"/>
  <c r="E209" i="41" s="1"/>
  <c r="D112" i="41"/>
  <c r="D209" i="41" s="1"/>
  <c r="C112" i="41"/>
  <c r="C209" i="41" s="1"/>
  <c r="BJ111" i="41"/>
  <c r="BJ208" i="41" s="1"/>
  <c r="BI111" i="41"/>
  <c r="BI208" i="41" s="1"/>
  <c r="BH111" i="41"/>
  <c r="BH208" i="41" s="1"/>
  <c r="BG111" i="41"/>
  <c r="BG208" i="41" s="1"/>
  <c r="BF111" i="41"/>
  <c r="BF208" i="41" s="1"/>
  <c r="BE111" i="41"/>
  <c r="BE208" i="41" s="1"/>
  <c r="BD111" i="41"/>
  <c r="BD208" i="41" s="1"/>
  <c r="BC111" i="41"/>
  <c r="BC208" i="41" s="1"/>
  <c r="BB111" i="41"/>
  <c r="BB208" i="41" s="1"/>
  <c r="BA111" i="41"/>
  <c r="BA208" i="41" s="1"/>
  <c r="AZ111" i="41"/>
  <c r="AZ208" i="41" s="1"/>
  <c r="AY111" i="41"/>
  <c r="AY208" i="41" s="1"/>
  <c r="AX111" i="41"/>
  <c r="AX208" i="41" s="1"/>
  <c r="AW111" i="41"/>
  <c r="AW208" i="41" s="1"/>
  <c r="AV111" i="41"/>
  <c r="AV208" i="41" s="1"/>
  <c r="AU111" i="41"/>
  <c r="AU208" i="41" s="1"/>
  <c r="AT111" i="41"/>
  <c r="AT208" i="41" s="1"/>
  <c r="AS111" i="41"/>
  <c r="AS208" i="41" s="1"/>
  <c r="AR111" i="41"/>
  <c r="AR208" i="41" s="1"/>
  <c r="AQ111" i="41"/>
  <c r="AQ208" i="41" s="1"/>
  <c r="AP111" i="41"/>
  <c r="AP208" i="41" s="1"/>
  <c r="AO111" i="41"/>
  <c r="AO208" i="41" s="1"/>
  <c r="AN111" i="41"/>
  <c r="AN208" i="41" s="1"/>
  <c r="AM111" i="41"/>
  <c r="AM208" i="41" s="1"/>
  <c r="AL111" i="41"/>
  <c r="AL208" i="41" s="1"/>
  <c r="AK111" i="41"/>
  <c r="AK208" i="41" s="1"/>
  <c r="AJ111" i="41"/>
  <c r="AJ208" i="41" s="1"/>
  <c r="AI111" i="41"/>
  <c r="AI208" i="41" s="1"/>
  <c r="AH111" i="41"/>
  <c r="AH208" i="41" s="1"/>
  <c r="AG111" i="41"/>
  <c r="AG208" i="41" s="1"/>
  <c r="AF208" i="41"/>
  <c r="AE208" i="41"/>
  <c r="AD208" i="41"/>
  <c r="AC111" i="41"/>
  <c r="AC208" i="41" s="1"/>
  <c r="AB111" i="41"/>
  <c r="AB208" i="41" s="1"/>
  <c r="AA111" i="41"/>
  <c r="AA208" i="41" s="1"/>
  <c r="Z111" i="41"/>
  <c r="Z208" i="41" s="1"/>
  <c r="Y111" i="41"/>
  <c r="Y208" i="41" s="1"/>
  <c r="X111" i="41"/>
  <c r="X208" i="41" s="1"/>
  <c r="W111" i="41"/>
  <c r="W208" i="41" s="1"/>
  <c r="V111" i="41"/>
  <c r="V208" i="41" s="1"/>
  <c r="U111" i="41"/>
  <c r="U208" i="41" s="1"/>
  <c r="T111" i="41"/>
  <c r="T208" i="41" s="1"/>
  <c r="S111" i="41"/>
  <c r="S208" i="41" s="1"/>
  <c r="R111" i="41"/>
  <c r="R208" i="41" s="1"/>
  <c r="Q111" i="41"/>
  <c r="Q208" i="41" s="1"/>
  <c r="P111" i="41"/>
  <c r="P208" i="41" s="1"/>
  <c r="O111" i="41"/>
  <c r="O208" i="41" s="1"/>
  <c r="N111" i="41"/>
  <c r="N208" i="41" s="1"/>
  <c r="M111" i="41"/>
  <c r="M208" i="41" s="1"/>
  <c r="L111" i="41"/>
  <c r="L208" i="41" s="1"/>
  <c r="K111" i="41"/>
  <c r="K208" i="41" s="1"/>
  <c r="J111" i="41"/>
  <c r="J208" i="41" s="1"/>
  <c r="I111" i="41"/>
  <c r="I208" i="41" s="1"/>
  <c r="H111" i="41"/>
  <c r="H208" i="41" s="1"/>
  <c r="G111" i="41"/>
  <c r="G208" i="41" s="1"/>
  <c r="F111" i="41"/>
  <c r="F208" i="41" s="1"/>
  <c r="E111" i="41"/>
  <c r="E208" i="41" s="1"/>
  <c r="D111" i="41"/>
  <c r="D208" i="41" s="1"/>
  <c r="C111" i="41"/>
  <c r="C208" i="41" s="1"/>
  <c r="BJ110" i="41"/>
  <c r="BJ207" i="41" s="1"/>
  <c r="BI110" i="41"/>
  <c r="BI207" i="41" s="1"/>
  <c r="BH110" i="41"/>
  <c r="BH207" i="41" s="1"/>
  <c r="BG110" i="41"/>
  <c r="BG207" i="41" s="1"/>
  <c r="BF110" i="41"/>
  <c r="BF207" i="41" s="1"/>
  <c r="BE110" i="41"/>
  <c r="BE207" i="41" s="1"/>
  <c r="BD110" i="41"/>
  <c r="BD207" i="41" s="1"/>
  <c r="BC110" i="41"/>
  <c r="BC207" i="41" s="1"/>
  <c r="BB110" i="41"/>
  <c r="BB207" i="41" s="1"/>
  <c r="BA110" i="41"/>
  <c r="BA207" i="41" s="1"/>
  <c r="AZ110" i="41"/>
  <c r="AZ207" i="41" s="1"/>
  <c r="AY110" i="41"/>
  <c r="AY207" i="41" s="1"/>
  <c r="AX110" i="41"/>
  <c r="AX207" i="41" s="1"/>
  <c r="AW110" i="41"/>
  <c r="AW207" i="41" s="1"/>
  <c r="AV110" i="41"/>
  <c r="AV207" i="41" s="1"/>
  <c r="AU110" i="41"/>
  <c r="AU207" i="41" s="1"/>
  <c r="AT110" i="41"/>
  <c r="AT207" i="41" s="1"/>
  <c r="AS110" i="41"/>
  <c r="AS207" i="41" s="1"/>
  <c r="AR110" i="41"/>
  <c r="AR207" i="41" s="1"/>
  <c r="AQ110" i="41"/>
  <c r="AQ207" i="41" s="1"/>
  <c r="AP110" i="41"/>
  <c r="AP207" i="41" s="1"/>
  <c r="AO110" i="41"/>
  <c r="AO207" i="41" s="1"/>
  <c r="AN110" i="41"/>
  <c r="AN207" i="41" s="1"/>
  <c r="AM110" i="41"/>
  <c r="AM207" i="41" s="1"/>
  <c r="AL110" i="41"/>
  <c r="AL207" i="41" s="1"/>
  <c r="AK110" i="41"/>
  <c r="AK207" i="41" s="1"/>
  <c r="AJ110" i="41"/>
  <c r="AJ207" i="41" s="1"/>
  <c r="AI110" i="41"/>
  <c r="AI207" i="41" s="1"/>
  <c r="AH110" i="41"/>
  <c r="AH207" i="41" s="1"/>
  <c r="AG110" i="41"/>
  <c r="AG207" i="41" s="1"/>
  <c r="AF207" i="41"/>
  <c r="AE207" i="41"/>
  <c r="AD207" i="41"/>
  <c r="AC110" i="41"/>
  <c r="AC207" i="41" s="1"/>
  <c r="AB110" i="41"/>
  <c r="AB207" i="41" s="1"/>
  <c r="AA110" i="41"/>
  <c r="AA207" i="41" s="1"/>
  <c r="Z110" i="41"/>
  <c r="Z207" i="41" s="1"/>
  <c r="Y110" i="41"/>
  <c r="Y207" i="41" s="1"/>
  <c r="X110" i="41"/>
  <c r="X207" i="41" s="1"/>
  <c r="W110" i="41"/>
  <c r="W207" i="41" s="1"/>
  <c r="V110" i="41"/>
  <c r="V207" i="41" s="1"/>
  <c r="U110" i="41"/>
  <c r="U207" i="41" s="1"/>
  <c r="T110" i="41"/>
  <c r="T207" i="41" s="1"/>
  <c r="S110" i="41"/>
  <c r="S207" i="41" s="1"/>
  <c r="R110" i="41"/>
  <c r="R207" i="41" s="1"/>
  <c r="Q110" i="41"/>
  <c r="Q207" i="41" s="1"/>
  <c r="P110" i="41"/>
  <c r="P207" i="41" s="1"/>
  <c r="O110" i="41"/>
  <c r="O207" i="41" s="1"/>
  <c r="N110" i="41"/>
  <c r="N207" i="41" s="1"/>
  <c r="M110" i="41"/>
  <c r="M207" i="41" s="1"/>
  <c r="L110" i="41"/>
  <c r="L207" i="41" s="1"/>
  <c r="K110" i="41"/>
  <c r="K207" i="41" s="1"/>
  <c r="J110" i="41"/>
  <c r="J207" i="41" s="1"/>
  <c r="I110" i="41"/>
  <c r="I207" i="41" s="1"/>
  <c r="H110" i="41"/>
  <c r="H207" i="41" s="1"/>
  <c r="G110" i="41"/>
  <c r="G207" i="41" s="1"/>
  <c r="F110" i="41"/>
  <c r="F207" i="41" s="1"/>
  <c r="E110" i="41"/>
  <c r="E207" i="41" s="1"/>
  <c r="D110" i="41"/>
  <c r="D207" i="41" s="1"/>
  <c r="C110" i="41"/>
  <c r="C207" i="41" s="1"/>
  <c r="BJ109" i="41"/>
  <c r="BJ206" i="41" s="1"/>
  <c r="BI109" i="41"/>
  <c r="BI206" i="41" s="1"/>
  <c r="BH109" i="41"/>
  <c r="BH206" i="41" s="1"/>
  <c r="BG109" i="41"/>
  <c r="BG206" i="41" s="1"/>
  <c r="BF109" i="41"/>
  <c r="BF206" i="41" s="1"/>
  <c r="BE109" i="41"/>
  <c r="BE206" i="41" s="1"/>
  <c r="BD109" i="41"/>
  <c r="BD206" i="41" s="1"/>
  <c r="BC109" i="41"/>
  <c r="BC206" i="41" s="1"/>
  <c r="BB109" i="41"/>
  <c r="BB206" i="41" s="1"/>
  <c r="BA109" i="41"/>
  <c r="BA206" i="41" s="1"/>
  <c r="AZ109" i="41"/>
  <c r="AZ206" i="41" s="1"/>
  <c r="AY109" i="41"/>
  <c r="AY206" i="41" s="1"/>
  <c r="AX109" i="41"/>
  <c r="AX206" i="41" s="1"/>
  <c r="AW109" i="41"/>
  <c r="AW206" i="41" s="1"/>
  <c r="AV109" i="41"/>
  <c r="AV206" i="41" s="1"/>
  <c r="AU109" i="41"/>
  <c r="AU206" i="41" s="1"/>
  <c r="AT109" i="41"/>
  <c r="AT206" i="41" s="1"/>
  <c r="AS109" i="41"/>
  <c r="AS206" i="41" s="1"/>
  <c r="AR109" i="41"/>
  <c r="AR206" i="41" s="1"/>
  <c r="AQ109" i="41"/>
  <c r="AQ206" i="41" s="1"/>
  <c r="AP109" i="41"/>
  <c r="AP206" i="41" s="1"/>
  <c r="AO109" i="41"/>
  <c r="AO206" i="41" s="1"/>
  <c r="AN109" i="41"/>
  <c r="AN206" i="41" s="1"/>
  <c r="AM109" i="41"/>
  <c r="AM206" i="41" s="1"/>
  <c r="AL109" i="41"/>
  <c r="AL206" i="41" s="1"/>
  <c r="AK109" i="41"/>
  <c r="AK206" i="41" s="1"/>
  <c r="AJ109" i="41"/>
  <c r="AJ206" i="41" s="1"/>
  <c r="AI109" i="41"/>
  <c r="AI206" i="41" s="1"/>
  <c r="AH109" i="41"/>
  <c r="AH206" i="41" s="1"/>
  <c r="AG109" i="41"/>
  <c r="AG206" i="41" s="1"/>
  <c r="AF206" i="41"/>
  <c r="AE206" i="41"/>
  <c r="AD206" i="41"/>
  <c r="AC109" i="41"/>
  <c r="AC206" i="41" s="1"/>
  <c r="AB109" i="41"/>
  <c r="AB206" i="41" s="1"/>
  <c r="AA109" i="41"/>
  <c r="AA206" i="41" s="1"/>
  <c r="Z109" i="41"/>
  <c r="Z206" i="41" s="1"/>
  <c r="Y109" i="41"/>
  <c r="Y206" i="41" s="1"/>
  <c r="X109" i="41"/>
  <c r="X206" i="41" s="1"/>
  <c r="W109" i="41"/>
  <c r="W206" i="41" s="1"/>
  <c r="V109" i="41"/>
  <c r="V206" i="41" s="1"/>
  <c r="U109" i="41"/>
  <c r="U206" i="41" s="1"/>
  <c r="T109" i="41"/>
  <c r="T206" i="41" s="1"/>
  <c r="S109" i="41"/>
  <c r="S206" i="41" s="1"/>
  <c r="R109" i="41"/>
  <c r="R206" i="41" s="1"/>
  <c r="Q109" i="41"/>
  <c r="Q206" i="41" s="1"/>
  <c r="P109" i="41"/>
  <c r="P206" i="41" s="1"/>
  <c r="O109" i="41"/>
  <c r="O206" i="41" s="1"/>
  <c r="N109" i="41"/>
  <c r="N206" i="41" s="1"/>
  <c r="M109" i="41"/>
  <c r="M206" i="41" s="1"/>
  <c r="L109" i="41"/>
  <c r="L206" i="41" s="1"/>
  <c r="K109" i="41"/>
  <c r="K206" i="41" s="1"/>
  <c r="J109" i="41"/>
  <c r="J206" i="41" s="1"/>
  <c r="I109" i="41"/>
  <c r="I206" i="41" s="1"/>
  <c r="H109" i="41"/>
  <c r="H206" i="41" s="1"/>
  <c r="G109" i="41"/>
  <c r="G206" i="41" s="1"/>
  <c r="F109" i="41"/>
  <c r="F206" i="41" s="1"/>
  <c r="E109" i="41"/>
  <c r="E206" i="41" s="1"/>
  <c r="D109" i="41"/>
  <c r="D206" i="41" s="1"/>
  <c r="C109" i="41"/>
  <c r="C206" i="41" s="1"/>
  <c r="BJ108" i="41"/>
  <c r="BJ205" i="41" s="1"/>
  <c r="BI108" i="41"/>
  <c r="BI205" i="41" s="1"/>
  <c r="BH108" i="41"/>
  <c r="BH205" i="41" s="1"/>
  <c r="BG108" i="41"/>
  <c r="BG205" i="41" s="1"/>
  <c r="BF108" i="41"/>
  <c r="BF205" i="41" s="1"/>
  <c r="BE108" i="41"/>
  <c r="BE205" i="41" s="1"/>
  <c r="BD108" i="41"/>
  <c r="BD205" i="41" s="1"/>
  <c r="BC108" i="41"/>
  <c r="BC205" i="41" s="1"/>
  <c r="BB108" i="41"/>
  <c r="BB205" i="41" s="1"/>
  <c r="BA108" i="41"/>
  <c r="BA205" i="41" s="1"/>
  <c r="AZ108" i="41"/>
  <c r="AZ205" i="41" s="1"/>
  <c r="AY108" i="41"/>
  <c r="AY205" i="41" s="1"/>
  <c r="AX108" i="41"/>
  <c r="AX205" i="41" s="1"/>
  <c r="AW108" i="41"/>
  <c r="AW205" i="41" s="1"/>
  <c r="AV108" i="41"/>
  <c r="AV205" i="41" s="1"/>
  <c r="AU108" i="41"/>
  <c r="AU205" i="41" s="1"/>
  <c r="AT108" i="41"/>
  <c r="AT205" i="41" s="1"/>
  <c r="AS108" i="41"/>
  <c r="AS205" i="41" s="1"/>
  <c r="AR108" i="41"/>
  <c r="AR205" i="41" s="1"/>
  <c r="AQ108" i="41"/>
  <c r="AQ205" i="41" s="1"/>
  <c r="AP108" i="41"/>
  <c r="AP205" i="41" s="1"/>
  <c r="AO108" i="41"/>
  <c r="AO205" i="41" s="1"/>
  <c r="AN108" i="41"/>
  <c r="AN205" i="41" s="1"/>
  <c r="AM108" i="41"/>
  <c r="AM205" i="41" s="1"/>
  <c r="AL108" i="41"/>
  <c r="AL205" i="41" s="1"/>
  <c r="AK108" i="41"/>
  <c r="AK205" i="41" s="1"/>
  <c r="AJ108" i="41"/>
  <c r="AJ205" i="41" s="1"/>
  <c r="AI108" i="41"/>
  <c r="AI205" i="41" s="1"/>
  <c r="AH108" i="41"/>
  <c r="AH205" i="41" s="1"/>
  <c r="AG108" i="41"/>
  <c r="AG205" i="41" s="1"/>
  <c r="AF205" i="41"/>
  <c r="AE205" i="41"/>
  <c r="AD205" i="41"/>
  <c r="AC108" i="41"/>
  <c r="AC205" i="41" s="1"/>
  <c r="AB108" i="41"/>
  <c r="AB205" i="41" s="1"/>
  <c r="AA108" i="41"/>
  <c r="AA205" i="41" s="1"/>
  <c r="Z108" i="41"/>
  <c r="Z205" i="41" s="1"/>
  <c r="Y108" i="41"/>
  <c r="Y205" i="41" s="1"/>
  <c r="X108" i="41"/>
  <c r="X205" i="41" s="1"/>
  <c r="W108" i="41"/>
  <c r="W205" i="41" s="1"/>
  <c r="V108" i="41"/>
  <c r="V205" i="41" s="1"/>
  <c r="U108" i="41"/>
  <c r="U205" i="41" s="1"/>
  <c r="T108" i="41"/>
  <c r="T205" i="41" s="1"/>
  <c r="S108" i="41"/>
  <c r="S205" i="41" s="1"/>
  <c r="R108" i="41"/>
  <c r="R205" i="41" s="1"/>
  <c r="Q108" i="41"/>
  <c r="Q205" i="41" s="1"/>
  <c r="P108" i="41"/>
  <c r="P205" i="41" s="1"/>
  <c r="O108" i="41"/>
  <c r="O205" i="41" s="1"/>
  <c r="N108" i="41"/>
  <c r="N205" i="41" s="1"/>
  <c r="M108" i="41"/>
  <c r="M205" i="41" s="1"/>
  <c r="L108" i="41"/>
  <c r="L205" i="41" s="1"/>
  <c r="K108" i="41"/>
  <c r="K205" i="41" s="1"/>
  <c r="J108" i="41"/>
  <c r="J205" i="41" s="1"/>
  <c r="I108" i="41"/>
  <c r="I205" i="41" s="1"/>
  <c r="H108" i="41"/>
  <c r="H205" i="41" s="1"/>
  <c r="G108" i="41"/>
  <c r="G205" i="41" s="1"/>
  <c r="F108" i="41"/>
  <c r="F205" i="41" s="1"/>
  <c r="E108" i="41"/>
  <c r="E205" i="41" s="1"/>
  <c r="D108" i="41"/>
  <c r="D205" i="41" s="1"/>
  <c r="C108" i="41"/>
  <c r="C205" i="41" s="1"/>
  <c r="BJ107" i="41"/>
  <c r="BJ204" i="41" s="1"/>
  <c r="BI107" i="41"/>
  <c r="BI204" i="41" s="1"/>
  <c r="BH107" i="41"/>
  <c r="BH204" i="41" s="1"/>
  <c r="BG107" i="41"/>
  <c r="BG204" i="41" s="1"/>
  <c r="BF107" i="41"/>
  <c r="BF204" i="41" s="1"/>
  <c r="BE107" i="41"/>
  <c r="BE204" i="41" s="1"/>
  <c r="BD107" i="41"/>
  <c r="BD204" i="41" s="1"/>
  <c r="BC107" i="41"/>
  <c r="BC204" i="41" s="1"/>
  <c r="BB107" i="41"/>
  <c r="BB204" i="41" s="1"/>
  <c r="BA107" i="41"/>
  <c r="BA204" i="41" s="1"/>
  <c r="AZ107" i="41"/>
  <c r="AZ204" i="41" s="1"/>
  <c r="AY107" i="41"/>
  <c r="AY204" i="41" s="1"/>
  <c r="AX107" i="41"/>
  <c r="AX204" i="41" s="1"/>
  <c r="AW107" i="41"/>
  <c r="AW204" i="41" s="1"/>
  <c r="AV107" i="41"/>
  <c r="AV204" i="41" s="1"/>
  <c r="AU107" i="41"/>
  <c r="AU204" i="41" s="1"/>
  <c r="AT107" i="41"/>
  <c r="AT204" i="41" s="1"/>
  <c r="AS107" i="41"/>
  <c r="AS204" i="41" s="1"/>
  <c r="AR107" i="41"/>
  <c r="AR204" i="41" s="1"/>
  <c r="AQ107" i="41"/>
  <c r="AQ204" i="41" s="1"/>
  <c r="AP107" i="41"/>
  <c r="AP204" i="41" s="1"/>
  <c r="AO107" i="41"/>
  <c r="AO204" i="41" s="1"/>
  <c r="AN107" i="41"/>
  <c r="AN204" i="41" s="1"/>
  <c r="AM107" i="41"/>
  <c r="AM204" i="41" s="1"/>
  <c r="AL107" i="41"/>
  <c r="AL204" i="41" s="1"/>
  <c r="AK107" i="41"/>
  <c r="AK204" i="41" s="1"/>
  <c r="AJ107" i="41"/>
  <c r="AJ204" i="41" s="1"/>
  <c r="AI107" i="41"/>
  <c r="AI204" i="41" s="1"/>
  <c r="AH107" i="41"/>
  <c r="AH204" i="41" s="1"/>
  <c r="AG107" i="41"/>
  <c r="AG204" i="41" s="1"/>
  <c r="AF204" i="41"/>
  <c r="AE204" i="41"/>
  <c r="AD204" i="41"/>
  <c r="AC107" i="41"/>
  <c r="AC204" i="41" s="1"/>
  <c r="AB107" i="41"/>
  <c r="AB204" i="41" s="1"/>
  <c r="AA107" i="41"/>
  <c r="AA204" i="41" s="1"/>
  <c r="Z107" i="41"/>
  <c r="Z204" i="41" s="1"/>
  <c r="Y107" i="41"/>
  <c r="Y204" i="41" s="1"/>
  <c r="X107" i="41"/>
  <c r="X204" i="41" s="1"/>
  <c r="W107" i="41"/>
  <c r="W204" i="41" s="1"/>
  <c r="V107" i="41"/>
  <c r="V204" i="41" s="1"/>
  <c r="U107" i="41"/>
  <c r="U204" i="41" s="1"/>
  <c r="T107" i="41"/>
  <c r="T204" i="41" s="1"/>
  <c r="S107" i="41"/>
  <c r="S204" i="41" s="1"/>
  <c r="R107" i="41"/>
  <c r="R204" i="41" s="1"/>
  <c r="Q107" i="41"/>
  <c r="Q204" i="41" s="1"/>
  <c r="P107" i="41"/>
  <c r="P204" i="41" s="1"/>
  <c r="O107" i="41"/>
  <c r="O204" i="41" s="1"/>
  <c r="N107" i="41"/>
  <c r="N204" i="41" s="1"/>
  <c r="M107" i="41"/>
  <c r="M204" i="41" s="1"/>
  <c r="L107" i="41"/>
  <c r="L204" i="41" s="1"/>
  <c r="K107" i="41"/>
  <c r="K204" i="41" s="1"/>
  <c r="J107" i="41"/>
  <c r="J204" i="41" s="1"/>
  <c r="I107" i="41"/>
  <c r="I204" i="41" s="1"/>
  <c r="H107" i="41"/>
  <c r="H204" i="41" s="1"/>
  <c r="G107" i="41"/>
  <c r="G204" i="41" s="1"/>
  <c r="F107" i="41"/>
  <c r="F204" i="41" s="1"/>
  <c r="E107" i="41"/>
  <c r="E204" i="41" s="1"/>
  <c r="D107" i="41"/>
  <c r="D204" i="41" s="1"/>
  <c r="C107" i="41"/>
  <c r="C204" i="41" s="1"/>
  <c r="BJ106" i="41"/>
  <c r="BJ203" i="41" s="1"/>
  <c r="BI106" i="41"/>
  <c r="BI203" i="41" s="1"/>
  <c r="BH106" i="41"/>
  <c r="BH203" i="41" s="1"/>
  <c r="BG106" i="41"/>
  <c r="BG203" i="41" s="1"/>
  <c r="BF106" i="41"/>
  <c r="BF203" i="41" s="1"/>
  <c r="BE106" i="41"/>
  <c r="BE203" i="41" s="1"/>
  <c r="BD106" i="41"/>
  <c r="BD203" i="41" s="1"/>
  <c r="BC106" i="41"/>
  <c r="BC203" i="41" s="1"/>
  <c r="BB106" i="41"/>
  <c r="BB203" i="41" s="1"/>
  <c r="BA106" i="41"/>
  <c r="BA203" i="41" s="1"/>
  <c r="AZ106" i="41"/>
  <c r="AZ203" i="41" s="1"/>
  <c r="AY106" i="41"/>
  <c r="AY203" i="41" s="1"/>
  <c r="AX106" i="41"/>
  <c r="AX203" i="41" s="1"/>
  <c r="AW106" i="41"/>
  <c r="AW203" i="41" s="1"/>
  <c r="AV106" i="41"/>
  <c r="AV203" i="41" s="1"/>
  <c r="AU106" i="41"/>
  <c r="AU203" i="41" s="1"/>
  <c r="AT106" i="41"/>
  <c r="AT203" i="41" s="1"/>
  <c r="AS106" i="41"/>
  <c r="AS203" i="41" s="1"/>
  <c r="AR106" i="41"/>
  <c r="AR203" i="41" s="1"/>
  <c r="AQ106" i="41"/>
  <c r="AQ203" i="41" s="1"/>
  <c r="AP106" i="41"/>
  <c r="AP203" i="41" s="1"/>
  <c r="AO106" i="41"/>
  <c r="AO203" i="41" s="1"/>
  <c r="AN106" i="41"/>
  <c r="AN203" i="41" s="1"/>
  <c r="AM106" i="41"/>
  <c r="AM203" i="41" s="1"/>
  <c r="AL106" i="41"/>
  <c r="AL203" i="41" s="1"/>
  <c r="AK106" i="41"/>
  <c r="AK203" i="41" s="1"/>
  <c r="AJ106" i="41"/>
  <c r="AJ203" i="41" s="1"/>
  <c r="AI106" i="41"/>
  <c r="AI203" i="41" s="1"/>
  <c r="AH106" i="41"/>
  <c r="AH203" i="41" s="1"/>
  <c r="AG106" i="41"/>
  <c r="AG203" i="41" s="1"/>
  <c r="AF203" i="41"/>
  <c r="AE203" i="41"/>
  <c r="AD203" i="41"/>
  <c r="AC106" i="41"/>
  <c r="AC203" i="41" s="1"/>
  <c r="AB106" i="41"/>
  <c r="AB203" i="41" s="1"/>
  <c r="AA106" i="41"/>
  <c r="AA203" i="41" s="1"/>
  <c r="Z106" i="41"/>
  <c r="Z203" i="41" s="1"/>
  <c r="Y106" i="41"/>
  <c r="Y203" i="41" s="1"/>
  <c r="X106" i="41"/>
  <c r="X203" i="41" s="1"/>
  <c r="W106" i="41"/>
  <c r="W203" i="41" s="1"/>
  <c r="V106" i="41"/>
  <c r="V203" i="41" s="1"/>
  <c r="U106" i="41"/>
  <c r="U203" i="41" s="1"/>
  <c r="T106" i="41"/>
  <c r="T203" i="41" s="1"/>
  <c r="S106" i="41"/>
  <c r="S203" i="41" s="1"/>
  <c r="R106" i="41"/>
  <c r="R203" i="41" s="1"/>
  <c r="Q106" i="41"/>
  <c r="Q203" i="41" s="1"/>
  <c r="P106" i="41"/>
  <c r="P203" i="41" s="1"/>
  <c r="O106" i="41"/>
  <c r="O203" i="41" s="1"/>
  <c r="N106" i="41"/>
  <c r="N203" i="41" s="1"/>
  <c r="M106" i="41"/>
  <c r="M203" i="41" s="1"/>
  <c r="L106" i="41"/>
  <c r="L203" i="41" s="1"/>
  <c r="K106" i="41"/>
  <c r="K203" i="41" s="1"/>
  <c r="J106" i="41"/>
  <c r="J203" i="41" s="1"/>
  <c r="I106" i="41"/>
  <c r="I203" i="41" s="1"/>
  <c r="H106" i="41"/>
  <c r="H203" i="41" s="1"/>
  <c r="G106" i="41"/>
  <c r="G203" i="41" s="1"/>
  <c r="F106" i="41"/>
  <c r="F203" i="41" s="1"/>
  <c r="E106" i="41"/>
  <c r="E203" i="41" s="1"/>
  <c r="D106" i="41"/>
  <c r="D203" i="41" s="1"/>
  <c r="C106" i="41"/>
  <c r="C203" i="41" s="1"/>
  <c r="BJ105" i="41"/>
  <c r="BJ202" i="41" s="1"/>
  <c r="BI105" i="41"/>
  <c r="BI202" i="41" s="1"/>
  <c r="BH105" i="41"/>
  <c r="BH202" i="41" s="1"/>
  <c r="BG105" i="41"/>
  <c r="BG202" i="41" s="1"/>
  <c r="BF105" i="41"/>
  <c r="BF202" i="41" s="1"/>
  <c r="BE105" i="41"/>
  <c r="BE202" i="41" s="1"/>
  <c r="BD105" i="41"/>
  <c r="BD202" i="41" s="1"/>
  <c r="BC105" i="41"/>
  <c r="BC202" i="41" s="1"/>
  <c r="BB105" i="41"/>
  <c r="BB202" i="41" s="1"/>
  <c r="BA105" i="41"/>
  <c r="BA202" i="41" s="1"/>
  <c r="AZ105" i="41"/>
  <c r="AZ202" i="41" s="1"/>
  <c r="AY105" i="41"/>
  <c r="AY202" i="41" s="1"/>
  <c r="AX105" i="41"/>
  <c r="AX202" i="41" s="1"/>
  <c r="AW105" i="41"/>
  <c r="AW202" i="41" s="1"/>
  <c r="AV105" i="41"/>
  <c r="AV202" i="41" s="1"/>
  <c r="AU105" i="41"/>
  <c r="AU202" i="41" s="1"/>
  <c r="AT105" i="41"/>
  <c r="AT202" i="41" s="1"/>
  <c r="AS105" i="41"/>
  <c r="AS202" i="41" s="1"/>
  <c r="AR105" i="41"/>
  <c r="AR202" i="41" s="1"/>
  <c r="AQ105" i="41"/>
  <c r="AQ202" i="41" s="1"/>
  <c r="AP105" i="41"/>
  <c r="AP202" i="41" s="1"/>
  <c r="AO105" i="41"/>
  <c r="AO202" i="41" s="1"/>
  <c r="AN105" i="41"/>
  <c r="AN202" i="41" s="1"/>
  <c r="AM105" i="41"/>
  <c r="AM202" i="41" s="1"/>
  <c r="AL105" i="41"/>
  <c r="AL202" i="41" s="1"/>
  <c r="AK105" i="41"/>
  <c r="AK202" i="41" s="1"/>
  <c r="AJ105" i="41"/>
  <c r="AJ202" i="41" s="1"/>
  <c r="AI105" i="41"/>
  <c r="AI202" i="41" s="1"/>
  <c r="AH105" i="41"/>
  <c r="AH202" i="41" s="1"/>
  <c r="AG105" i="41"/>
  <c r="AG202" i="41" s="1"/>
  <c r="AF202" i="41"/>
  <c r="AE202" i="41"/>
  <c r="AD202" i="41"/>
  <c r="AC105" i="41"/>
  <c r="AC202" i="41" s="1"/>
  <c r="AB105" i="41"/>
  <c r="AB202" i="41" s="1"/>
  <c r="AA105" i="41"/>
  <c r="AA202" i="41" s="1"/>
  <c r="Z105" i="41"/>
  <c r="Z202" i="41" s="1"/>
  <c r="Y105" i="41"/>
  <c r="Y202" i="41" s="1"/>
  <c r="X105" i="41"/>
  <c r="X202" i="41" s="1"/>
  <c r="W105" i="41"/>
  <c r="W202" i="41" s="1"/>
  <c r="V105" i="41"/>
  <c r="V202" i="41" s="1"/>
  <c r="U105" i="41"/>
  <c r="U202" i="41" s="1"/>
  <c r="T105" i="41"/>
  <c r="T202" i="41" s="1"/>
  <c r="S105" i="41"/>
  <c r="S202" i="41" s="1"/>
  <c r="R105" i="41"/>
  <c r="R202" i="41" s="1"/>
  <c r="Q105" i="41"/>
  <c r="Q202" i="41" s="1"/>
  <c r="P105" i="41"/>
  <c r="P202" i="41" s="1"/>
  <c r="O105" i="41"/>
  <c r="O202" i="41" s="1"/>
  <c r="N105" i="41"/>
  <c r="N202" i="41" s="1"/>
  <c r="M105" i="41"/>
  <c r="M202" i="41" s="1"/>
  <c r="L105" i="41"/>
  <c r="L202" i="41" s="1"/>
  <c r="K105" i="41"/>
  <c r="K202" i="41" s="1"/>
  <c r="J105" i="41"/>
  <c r="J202" i="41" s="1"/>
  <c r="I105" i="41"/>
  <c r="I202" i="41" s="1"/>
  <c r="H105" i="41"/>
  <c r="H202" i="41" s="1"/>
  <c r="G105" i="41"/>
  <c r="G202" i="41" s="1"/>
  <c r="F105" i="41"/>
  <c r="F202" i="41" s="1"/>
  <c r="E105" i="41"/>
  <c r="E202" i="41" s="1"/>
  <c r="D105" i="41"/>
  <c r="D202" i="41" s="1"/>
  <c r="C105" i="41"/>
  <c r="C202" i="41" s="1"/>
  <c r="BJ104" i="41"/>
  <c r="BJ201" i="41" s="1"/>
  <c r="BI104" i="41"/>
  <c r="BI201" i="41" s="1"/>
  <c r="BH104" i="41"/>
  <c r="BH201" i="41" s="1"/>
  <c r="BG104" i="41"/>
  <c r="BG201" i="41" s="1"/>
  <c r="BF104" i="41"/>
  <c r="BF201" i="41" s="1"/>
  <c r="BE104" i="41"/>
  <c r="BE201" i="41" s="1"/>
  <c r="BD104" i="41"/>
  <c r="BD201" i="41" s="1"/>
  <c r="BC104" i="41"/>
  <c r="BC201" i="41" s="1"/>
  <c r="BB104" i="41"/>
  <c r="BB201" i="41" s="1"/>
  <c r="BA104" i="41"/>
  <c r="BA201" i="41" s="1"/>
  <c r="AZ104" i="41"/>
  <c r="AZ201" i="41" s="1"/>
  <c r="AY104" i="41"/>
  <c r="AY201" i="41" s="1"/>
  <c r="AX104" i="41"/>
  <c r="AX201" i="41" s="1"/>
  <c r="AW104" i="41"/>
  <c r="AW201" i="41" s="1"/>
  <c r="AV104" i="41"/>
  <c r="AV201" i="41" s="1"/>
  <c r="AU104" i="41"/>
  <c r="AU201" i="41" s="1"/>
  <c r="AT104" i="41"/>
  <c r="AT201" i="41" s="1"/>
  <c r="AS104" i="41"/>
  <c r="AS201" i="41" s="1"/>
  <c r="AR104" i="41"/>
  <c r="AR201" i="41" s="1"/>
  <c r="AQ104" i="41"/>
  <c r="AQ201" i="41" s="1"/>
  <c r="AP104" i="41"/>
  <c r="AP201" i="41" s="1"/>
  <c r="AO104" i="41"/>
  <c r="AO201" i="41" s="1"/>
  <c r="AN104" i="41"/>
  <c r="AN201" i="41" s="1"/>
  <c r="AM104" i="41"/>
  <c r="AM201" i="41" s="1"/>
  <c r="AL104" i="41"/>
  <c r="AL201" i="41" s="1"/>
  <c r="AK104" i="41"/>
  <c r="AK201" i="41" s="1"/>
  <c r="AJ104" i="41"/>
  <c r="AJ201" i="41" s="1"/>
  <c r="AI104" i="41"/>
  <c r="AI201" i="41" s="1"/>
  <c r="AH104" i="41"/>
  <c r="AH201" i="41" s="1"/>
  <c r="AG104" i="41"/>
  <c r="AG201" i="41" s="1"/>
  <c r="AF201" i="41"/>
  <c r="AE201" i="41"/>
  <c r="AD201" i="41"/>
  <c r="AC104" i="41"/>
  <c r="AC201" i="41" s="1"/>
  <c r="AB104" i="41"/>
  <c r="AB201" i="41" s="1"/>
  <c r="AA104" i="41"/>
  <c r="AA201" i="41" s="1"/>
  <c r="Z104" i="41"/>
  <c r="Z201" i="41" s="1"/>
  <c r="Y104" i="41"/>
  <c r="Y201" i="41" s="1"/>
  <c r="X104" i="41"/>
  <c r="X201" i="41" s="1"/>
  <c r="W104" i="41"/>
  <c r="W201" i="41" s="1"/>
  <c r="V104" i="41"/>
  <c r="V201" i="41" s="1"/>
  <c r="U104" i="41"/>
  <c r="U201" i="41" s="1"/>
  <c r="T104" i="41"/>
  <c r="T201" i="41" s="1"/>
  <c r="S104" i="41"/>
  <c r="S201" i="41" s="1"/>
  <c r="R104" i="41"/>
  <c r="R201" i="41" s="1"/>
  <c r="Q104" i="41"/>
  <c r="Q201" i="41" s="1"/>
  <c r="P104" i="41"/>
  <c r="P201" i="41" s="1"/>
  <c r="O104" i="41"/>
  <c r="O201" i="41" s="1"/>
  <c r="N104" i="41"/>
  <c r="N201" i="41" s="1"/>
  <c r="M104" i="41"/>
  <c r="M201" i="41" s="1"/>
  <c r="L104" i="41"/>
  <c r="L201" i="41" s="1"/>
  <c r="K104" i="41"/>
  <c r="K201" i="41" s="1"/>
  <c r="J104" i="41"/>
  <c r="J201" i="41" s="1"/>
  <c r="I104" i="41"/>
  <c r="I201" i="41" s="1"/>
  <c r="H104" i="41"/>
  <c r="H201" i="41" s="1"/>
  <c r="G104" i="41"/>
  <c r="G201" i="41" s="1"/>
  <c r="F104" i="41"/>
  <c r="F201" i="41" s="1"/>
  <c r="E104" i="41"/>
  <c r="E201" i="41" s="1"/>
  <c r="D104" i="41"/>
  <c r="D201" i="41" s="1"/>
  <c r="C104" i="41"/>
  <c r="C201" i="41" s="1"/>
  <c r="BJ103" i="41"/>
  <c r="BJ200" i="41" s="1"/>
  <c r="BI103" i="41"/>
  <c r="BI200" i="41" s="1"/>
  <c r="BH103" i="41"/>
  <c r="BH200" i="41" s="1"/>
  <c r="BG103" i="41"/>
  <c r="BG200" i="41" s="1"/>
  <c r="BF103" i="41"/>
  <c r="BF200" i="41" s="1"/>
  <c r="BE103" i="41"/>
  <c r="BE200" i="41" s="1"/>
  <c r="BD103" i="41"/>
  <c r="BD200" i="41" s="1"/>
  <c r="BC103" i="41"/>
  <c r="BC200" i="41" s="1"/>
  <c r="BB103" i="41"/>
  <c r="BB200" i="41" s="1"/>
  <c r="BA103" i="41"/>
  <c r="BA200" i="41" s="1"/>
  <c r="AZ103" i="41"/>
  <c r="AZ200" i="41" s="1"/>
  <c r="AY103" i="41"/>
  <c r="AY200" i="41" s="1"/>
  <c r="AX103" i="41"/>
  <c r="AX200" i="41" s="1"/>
  <c r="AW103" i="41"/>
  <c r="AW200" i="41" s="1"/>
  <c r="AV103" i="41"/>
  <c r="AV200" i="41" s="1"/>
  <c r="AU103" i="41"/>
  <c r="AU200" i="41" s="1"/>
  <c r="AT103" i="41"/>
  <c r="AT200" i="41" s="1"/>
  <c r="AS103" i="41"/>
  <c r="AS200" i="41" s="1"/>
  <c r="AR103" i="41"/>
  <c r="AR200" i="41" s="1"/>
  <c r="AQ103" i="41"/>
  <c r="AQ200" i="41" s="1"/>
  <c r="AP103" i="41"/>
  <c r="AP200" i="41" s="1"/>
  <c r="AO103" i="41"/>
  <c r="AO200" i="41" s="1"/>
  <c r="AN103" i="41"/>
  <c r="AN200" i="41" s="1"/>
  <c r="AM103" i="41"/>
  <c r="AM200" i="41" s="1"/>
  <c r="AL103" i="41"/>
  <c r="AL200" i="41" s="1"/>
  <c r="AK103" i="41"/>
  <c r="AK200" i="41" s="1"/>
  <c r="AJ103" i="41"/>
  <c r="AJ200" i="41" s="1"/>
  <c r="AI103" i="41"/>
  <c r="AI200" i="41" s="1"/>
  <c r="AH103" i="41"/>
  <c r="AH200" i="41" s="1"/>
  <c r="AG103" i="41"/>
  <c r="AG200" i="41" s="1"/>
  <c r="AF200" i="41"/>
  <c r="AE200" i="41"/>
  <c r="AD200" i="41"/>
  <c r="AC103" i="41"/>
  <c r="AC200" i="41" s="1"/>
  <c r="AB103" i="41"/>
  <c r="AB200" i="41" s="1"/>
  <c r="AA103" i="41"/>
  <c r="AA200" i="41" s="1"/>
  <c r="Z103" i="41"/>
  <c r="Z200" i="41" s="1"/>
  <c r="Y103" i="41"/>
  <c r="Y200" i="41" s="1"/>
  <c r="X103" i="41"/>
  <c r="X200" i="41" s="1"/>
  <c r="W103" i="41"/>
  <c r="W200" i="41" s="1"/>
  <c r="V103" i="41"/>
  <c r="V200" i="41" s="1"/>
  <c r="U103" i="41"/>
  <c r="U200" i="41" s="1"/>
  <c r="T103" i="41"/>
  <c r="T200" i="41" s="1"/>
  <c r="S103" i="41"/>
  <c r="S200" i="41" s="1"/>
  <c r="R103" i="41"/>
  <c r="R200" i="41" s="1"/>
  <c r="Q103" i="41"/>
  <c r="Q200" i="41" s="1"/>
  <c r="P103" i="41"/>
  <c r="P200" i="41" s="1"/>
  <c r="O103" i="41"/>
  <c r="O200" i="41" s="1"/>
  <c r="N103" i="41"/>
  <c r="N200" i="41" s="1"/>
  <c r="M103" i="41"/>
  <c r="M200" i="41" s="1"/>
  <c r="L103" i="41"/>
  <c r="L200" i="41" s="1"/>
  <c r="K103" i="41"/>
  <c r="K200" i="41" s="1"/>
  <c r="J103" i="41"/>
  <c r="J200" i="41" s="1"/>
  <c r="I103" i="41"/>
  <c r="I200" i="41" s="1"/>
  <c r="H103" i="41"/>
  <c r="H200" i="41" s="1"/>
  <c r="G103" i="41"/>
  <c r="G200" i="41" s="1"/>
  <c r="F103" i="41"/>
  <c r="F200" i="41" s="1"/>
  <c r="E103" i="41"/>
  <c r="E200" i="41" s="1"/>
  <c r="D103" i="41"/>
  <c r="D200" i="41" s="1"/>
  <c r="C103" i="41"/>
  <c r="C200" i="41" s="1"/>
  <c r="BJ102" i="41"/>
  <c r="BJ199" i="41" s="1"/>
  <c r="BI102" i="41"/>
  <c r="BI199" i="41" s="1"/>
  <c r="BH102" i="41"/>
  <c r="BH199" i="41" s="1"/>
  <c r="BG102" i="41"/>
  <c r="BG199" i="41" s="1"/>
  <c r="BF102" i="41"/>
  <c r="BF199" i="41" s="1"/>
  <c r="BE102" i="41"/>
  <c r="BE199" i="41" s="1"/>
  <c r="BD102" i="41"/>
  <c r="BD199" i="41" s="1"/>
  <c r="BC102" i="41"/>
  <c r="BC199" i="41" s="1"/>
  <c r="BB102" i="41"/>
  <c r="BB199" i="41" s="1"/>
  <c r="BA102" i="41"/>
  <c r="BA199" i="41" s="1"/>
  <c r="AZ102" i="41"/>
  <c r="AZ199" i="41" s="1"/>
  <c r="AY102" i="41"/>
  <c r="AY199" i="41" s="1"/>
  <c r="AX102" i="41"/>
  <c r="AX199" i="41" s="1"/>
  <c r="AW102" i="41"/>
  <c r="AW199" i="41" s="1"/>
  <c r="AV102" i="41"/>
  <c r="AV199" i="41" s="1"/>
  <c r="AU102" i="41"/>
  <c r="AU199" i="41" s="1"/>
  <c r="AT102" i="41"/>
  <c r="AT199" i="41" s="1"/>
  <c r="AS102" i="41"/>
  <c r="AS199" i="41" s="1"/>
  <c r="AR102" i="41"/>
  <c r="AR199" i="41" s="1"/>
  <c r="AQ102" i="41"/>
  <c r="AQ199" i="41" s="1"/>
  <c r="AP102" i="41"/>
  <c r="AP199" i="41" s="1"/>
  <c r="AO102" i="41"/>
  <c r="AO199" i="41" s="1"/>
  <c r="AN102" i="41"/>
  <c r="AN199" i="41" s="1"/>
  <c r="AM102" i="41"/>
  <c r="AM199" i="41" s="1"/>
  <c r="AL102" i="41"/>
  <c r="AL199" i="41" s="1"/>
  <c r="AK102" i="41"/>
  <c r="AK199" i="41" s="1"/>
  <c r="AJ102" i="41"/>
  <c r="AJ199" i="41" s="1"/>
  <c r="AI102" i="41"/>
  <c r="AI199" i="41" s="1"/>
  <c r="AH102" i="41"/>
  <c r="AH199" i="41" s="1"/>
  <c r="AG102" i="41"/>
  <c r="AG199" i="41" s="1"/>
  <c r="AF199" i="41"/>
  <c r="AE199" i="41"/>
  <c r="AD199" i="41"/>
  <c r="AC102" i="41"/>
  <c r="AC199" i="41" s="1"/>
  <c r="AB102" i="41"/>
  <c r="AB199" i="41" s="1"/>
  <c r="AA102" i="41"/>
  <c r="AA199" i="41" s="1"/>
  <c r="Z102" i="41"/>
  <c r="Z199" i="41" s="1"/>
  <c r="Y102" i="41"/>
  <c r="Y199" i="41" s="1"/>
  <c r="X102" i="41"/>
  <c r="X199" i="41" s="1"/>
  <c r="W102" i="41"/>
  <c r="W199" i="41" s="1"/>
  <c r="V102" i="41"/>
  <c r="V199" i="41" s="1"/>
  <c r="U102" i="41"/>
  <c r="U199" i="41" s="1"/>
  <c r="T102" i="41"/>
  <c r="T199" i="41" s="1"/>
  <c r="S102" i="41"/>
  <c r="S199" i="41" s="1"/>
  <c r="R102" i="41"/>
  <c r="R199" i="41" s="1"/>
  <c r="Q102" i="41"/>
  <c r="Q199" i="41" s="1"/>
  <c r="P102" i="41"/>
  <c r="P199" i="41" s="1"/>
  <c r="O102" i="41"/>
  <c r="O199" i="41" s="1"/>
  <c r="N102" i="41"/>
  <c r="N199" i="41" s="1"/>
  <c r="M102" i="41"/>
  <c r="M199" i="41" s="1"/>
  <c r="L102" i="41"/>
  <c r="L199" i="41" s="1"/>
  <c r="K102" i="41"/>
  <c r="K199" i="41" s="1"/>
  <c r="J102" i="41"/>
  <c r="J199" i="41" s="1"/>
  <c r="I102" i="41"/>
  <c r="I199" i="41" s="1"/>
  <c r="H102" i="41"/>
  <c r="H199" i="41" s="1"/>
  <c r="G102" i="41"/>
  <c r="G199" i="41" s="1"/>
  <c r="F102" i="41"/>
  <c r="F199" i="41" s="1"/>
  <c r="E102" i="41"/>
  <c r="E199" i="41" s="1"/>
  <c r="D102" i="41"/>
  <c r="D199" i="41" s="1"/>
  <c r="C102" i="41"/>
  <c r="C199" i="41" s="1"/>
  <c r="BJ101" i="41"/>
  <c r="BJ198" i="41" s="1"/>
  <c r="BI101" i="41"/>
  <c r="BI198" i="41" s="1"/>
  <c r="BH101" i="41"/>
  <c r="BH198" i="41" s="1"/>
  <c r="BG101" i="41"/>
  <c r="BG198" i="41" s="1"/>
  <c r="BF101" i="41"/>
  <c r="BF198" i="41" s="1"/>
  <c r="BE101" i="41"/>
  <c r="BE198" i="41" s="1"/>
  <c r="BD101" i="41"/>
  <c r="BD198" i="41" s="1"/>
  <c r="BC101" i="41"/>
  <c r="BC198" i="41" s="1"/>
  <c r="BB101" i="41"/>
  <c r="BB198" i="41" s="1"/>
  <c r="BA101" i="41"/>
  <c r="BA198" i="41" s="1"/>
  <c r="AZ101" i="41"/>
  <c r="AZ198" i="41" s="1"/>
  <c r="AY101" i="41"/>
  <c r="AY198" i="41" s="1"/>
  <c r="AX101" i="41"/>
  <c r="AX198" i="41" s="1"/>
  <c r="AW101" i="41"/>
  <c r="AW198" i="41" s="1"/>
  <c r="AV101" i="41"/>
  <c r="AV198" i="41" s="1"/>
  <c r="AU101" i="41"/>
  <c r="AU198" i="41" s="1"/>
  <c r="AT101" i="41"/>
  <c r="AT198" i="41" s="1"/>
  <c r="AS101" i="41"/>
  <c r="AS198" i="41" s="1"/>
  <c r="AR101" i="41"/>
  <c r="AR198" i="41" s="1"/>
  <c r="AQ101" i="41"/>
  <c r="AQ198" i="41" s="1"/>
  <c r="AP101" i="41"/>
  <c r="AP198" i="41" s="1"/>
  <c r="AO101" i="41"/>
  <c r="AO198" i="41" s="1"/>
  <c r="AN101" i="41"/>
  <c r="AN198" i="41" s="1"/>
  <c r="AM101" i="41"/>
  <c r="AM198" i="41" s="1"/>
  <c r="AL101" i="41"/>
  <c r="AL198" i="41" s="1"/>
  <c r="AK101" i="41"/>
  <c r="AK198" i="41" s="1"/>
  <c r="AJ101" i="41"/>
  <c r="AJ198" i="41" s="1"/>
  <c r="AI101" i="41"/>
  <c r="AI198" i="41" s="1"/>
  <c r="AH101" i="41"/>
  <c r="AH198" i="41" s="1"/>
  <c r="AG101" i="41"/>
  <c r="AG198" i="41" s="1"/>
  <c r="AF198" i="41"/>
  <c r="AE198" i="41"/>
  <c r="AD198" i="41"/>
  <c r="AC101" i="41"/>
  <c r="AC198" i="41" s="1"/>
  <c r="AB101" i="41"/>
  <c r="AB198" i="41" s="1"/>
  <c r="AA101" i="41"/>
  <c r="AA198" i="41" s="1"/>
  <c r="Z101" i="41"/>
  <c r="Z198" i="41" s="1"/>
  <c r="Y101" i="41"/>
  <c r="Y198" i="41" s="1"/>
  <c r="X101" i="41"/>
  <c r="X198" i="41" s="1"/>
  <c r="W101" i="41"/>
  <c r="W198" i="41" s="1"/>
  <c r="V101" i="41"/>
  <c r="V198" i="41" s="1"/>
  <c r="U101" i="41"/>
  <c r="U198" i="41" s="1"/>
  <c r="T101" i="41"/>
  <c r="T198" i="41" s="1"/>
  <c r="S101" i="41"/>
  <c r="S198" i="41" s="1"/>
  <c r="R101" i="41"/>
  <c r="R198" i="41" s="1"/>
  <c r="Q101" i="41"/>
  <c r="Q198" i="41" s="1"/>
  <c r="P101" i="41"/>
  <c r="P198" i="41" s="1"/>
  <c r="O101" i="41"/>
  <c r="O198" i="41" s="1"/>
  <c r="N101" i="41"/>
  <c r="N198" i="41" s="1"/>
  <c r="M101" i="41"/>
  <c r="M198" i="41" s="1"/>
  <c r="L101" i="41"/>
  <c r="L198" i="41" s="1"/>
  <c r="K101" i="41"/>
  <c r="K198" i="41" s="1"/>
  <c r="J101" i="41"/>
  <c r="J198" i="41" s="1"/>
  <c r="I101" i="41"/>
  <c r="I198" i="41" s="1"/>
  <c r="H101" i="41"/>
  <c r="H198" i="41" s="1"/>
  <c r="G101" i="41"/>
  <c r="G198" i="41" s="1"/>
  <c r="F101" i="41"/>
  <c r="F198" i="41" s="1"/>
  <c r="E101" i="41"/>
  <c r="E198" i="41" s="1"/>
  <c r="D101" i="41"/>
  <c r="D198" i="41" s="1"/>
  <c r="C101" i="41"/>
  <c r="C198" i="41" s="1"/>
  <c r="BJ100" i="41"/>
  <c r="BJ197" i="41" s="1"/>
  <c r="BI100" i="41"/>
  <c r="BI197" i="41" s="1"/>
  <c r="BH100" i="41"/>
  <c r="BH197" i="41" s="1"/>
  <c r="BG100" i="41"/>
  <c r="BG197" i="41" s="1"/>
  <c r="BF100" i="41"/>
  <c r="BF197" i="41" s="1"/>
  <c r="BE100" i="41"/>
  <c r="BE197" i="41" s="1"/>
  <c r="BD100" i="41"/>
  <c r="BD197" i="41" s="1"/>
  <c r="BC100" i="41"/>
  <c r="BC197" i="41" s="1"/>
  <c r="BB100" i="41"/>
  <c r="BB197" i="41" s="1"/>
  <c r="BA100" i="41"/>
  <c r="BA197" i="41" s="1"/>
  <c r="AZ100" i="41"/>
  <c r="AZ197" i="41" s="1"/>
  <c r="AY100" i="41"/>
  <c r="AY197" i="41" s="1"/>
  <c r="AX100" i="41"/>
  <c r="AX197" i="41" s="1"/>
  <c r="AW100" i="41"/>
  <c r="AW197" i="41" s="1"/>
  <c r="AV100" i="41"/>
  <c r="AV197" i="41" s="1"/>
  <c r="AU100" i="41"/>
  <c r="AU197" i="41" s="1"/>
  <c r="AT100" i="41"/>
  <c r="AT197" i="41" s="1"/>
  <c r="AS100" i="41"/>
  <c r="AS197" i="41" s="1"/>
  <c r="AR100" i="41"/>
  <c r="AR197" i="41" s="1"/>
  <c r="AQ100" i="41"/>
  <c r="AQ197" i="41" s="1"/>
  <c r="AP100" i="41"/>
  <c r="AP197" i="41" s="1"/>
  <c r="AO100" i="41"/>
  <c r="AO197" i="41" s="1"/>
  <c r="AN100" i="41"/>
  <c r="AN197" i="41" s="1"/>
  <c r="AM100" i="41"/>
  <c r="AM197" i="41" s="1"/>
  <c r="AL100" i="41"/>
  <c r="AL197" i="41" s="1"/>
  <c r="AK100" i="41"/>
  <c r="AK197" i="41" s="1"/>
  <c r="AJ100" i="41"/>
  <c r="AJ197" i="41" s="1"/>
  <c r="AI100" i="41"/>
  <c r="AI197" i="41" s="1"/>
  <c r="AH100" i="41"/>
  <c r="AH197" i="41" s="1"/>
  <c r="AG100" i="41"/>
  <c r="AG197" i="41" s="1"/>
  <c r="AF197" i="41"/>
  <c r="AE197" i="41"/>
  <c r="AD197" i="41"/>
  <c r="AC100" i="41"/>
  <c r="AC197" i="41" s="1"/>
  <c r="AB100" i="41"/>
  <c r="AB197" i="41" s="1"/>
  <c r="AA100" i="41"/>
  <c r="AA197" i="41" s="1"/>
  <c r="Z100" i="41"/>
  <c r="Z197" i="41" s="1"/>
  <c r="Y100" i="41"/>
  <c r="Y197" i="41" s="1"/>
  <c r="X100" i="41"/>
  <c r="X197" i="41" s="1"/>
  <c r="W100" i="41"/>
  <c r="W197" i="41" s="1"/>
  <c r="V100" i="41"/>
  <c r="V197" i="41" s="1"/>
  <c r="U100" i="41"/>
  <c r="U197" i="41" s="1"/>
  <c r="T100" i="41"/>
  <c r="T197" i="41" s="1"/>
  <c r="S100" i="41"/>
  <c r="S197" i="41" s="1"/>
  <c r="R100" i="41"/>
  <c r="R197" i="41" s="1"/>
  <c r="Q100" i="41"/>
  <c r="Q197" i="41" s="1"/>
  <c r="P100" i="41"/>
  <c r="P197" i="41" s="1"/>
  <c r="O100" i="41"/>
  <c r="O197" i="41" s="1"/>
  <c r="N100" i="41"/>
  <c r="N197" i="41" s="1"/>
  <c r="M100" i="41"/>
  <c r="M197" i="41" s="1"/>
  <c r="L100" i="41"/>
  <c r="L197" i="41" s="1"/>
  <c r="K100" i="41"/>
  <c r="K197" i="41" s="1"/>
  <c r="J100" i="41"/>
  <c r="J197" i="41" s="1"/>
  <c r="I100" i="41"/>
  <c r="I197" i="41" s="1"/>
  <c r="H100" i="41"/>
  <c r="H197" i="41" s="1"/>
  <c r="G100" i="41"/>
  <c r="G197" i="41" s="1"/>
  <c r="F100" i="41"/>
  <c r="F197" i="41" s="1"/>
  <c r="E100" i="41"/>
  <c r="E197" i="41" s="1"/>
  <c r="D100" i="41"/>
  <c r="D197" i="41" s="1"/>
  <c r="C100" i="41"/>
  <c r="C197" i="41" s="1"/>
  <c r="BJ99" i="41"/>
  <c r="BJ196" i="41" s="1"/>
  <c r="BI99" i="41"/>
  <c r="BI196" i="41" s="1"/>
  <c r="BH99" i="41"/>
  <c r="BH196" i="41" s="1"/>
  <c r="BG99" i="41"/>
  <c r="BG196" i="41" s="1"/>
  <c r="BF99" i="41"/>
  <c r="BF196" i="41" s="1"/>
  <c r="BE99" i="41"/>
  <c r="BE196" i="41" s="1"/>
  <c r="BD99" i="41"/>
  <c r="BD196" i="41" s="1"/>
  <c r="BC99" i="41"/>
  <c r="BC196" i="41" s="1"/>
  <c r="BB99" i="41"/>
  <c r="BB196" i="41" s="1"/>
  <c r="BA99" i="41"/>
  <c r="BA196" i="41" s="1"/>
  <c r="AZ99" i="41"/>
  <c r="AZ196" i="41" s="1"/>
  <c r="AY99" i="41"/>
  <c r="AY196" i="41" s="1"/>
  <c r="AX99" i="41"/>
  <c r="AX196" i="41" s="1"/>
  <c r="AW99" i="41"/>
  <c r="AW196" i="41" s="1"/>
  <c r="AV99" i="41"/>
  <c r="AV196" i="41" s="1"/>
  <c r="AU99" i="41"/>
  <c r="AU196" i="41" s="1"/>
  <c r="AT99" i="41"/>
  <c r="AT196" i="41" s="1"/>
  <c r="AS99" i="41"/>
  <c r="AS196" i="41" s="1"/>
  <c r="AR99" i="41"/>
  <c r="AR196" i="41" s="1"/>
  <c r="AQ99" i="41"/>
  <c r="AQ196" i="41" s="1"/>
  <c r="AP99" i="41"/>
  <c r="AP196" i="41" s="1"/>
  <c r="AO99" i="41"/>
  <c r="AO196" i="41" s="1"/>
  <c r="AN99" i="41"/>
  <c r="AN196" i="41" s="1"/>
  <c r="AM99" i="41"/>
  <c r="AM196" i="41" s="1"/>
  <c r="AL99" i="41"/>
  <c r="AL196" i="41" s="1"/>
  <c r="AK99" i="41"/>
  <c r="AK196" i="41" s="1"/>
  <c r="AJ99" i="41"/>
  <c r="AJ196" i="41" s="1"/>
  <c r="AI99" i="41"/>
  <c r="AI196" i="41" s="1"/>
  <c r="AH99" i="41"/>
  <c r="AH196" i="41" s="1"/>
  <c r="AG99" i="41"/>
  <c r="AG196" i="41" s="1"/>
  <c r="AF196" i="41"/>
  <c r="AE196" i="41"/>
  <c r="AD196" i="41"/>
  <c r="AC99" i="41"/>
  <c r="AC196" i="41" s="1"/>
  <c r="AB99" i="41"/>
  <c r="AB196" i="41" s="1"/>
  <c r="AA99" i="41"/>
  <c r="AA196" i="41" s="1"/>
  <c r="Z99" i="41"/>
  <c r="Z196" i="41" s="1"/>
  <c r="Y99" i="41"/>
  <c r="Y196" i="41" s="1"/>
  <c r="X99" i="41"/>
  <c r="X196" i="41" s="1"/>
  <c r="W99" i="41"/>
  <c r="W196" i="41" s="1"/>
  <c r="V99" i="41"/>
  <c r="V196" i="41" s="1"/>
  <c r="U99" i="41"/>
  <c r="U196" i="41" s="1"/>
  <c r="T99" i="41"/>
  <c r="T196" i="41" s="1"/>
  <c r="S99" i="41"/>
  <c r="S196" i="41" s="1"/>
  <c r="R99" i="41"/>
  <c r="R196" i="41" s="1"/>
  <c r="Q99" i="41"/>
  <c r="Q196" i="41" s="1"/>
  <c r="P99" i="41"/>
  <c r="P196" i="41" s="1"/>
  <c r="O99" i="41"/>
  <c r="O196" i="41" s="1"/>
  <c r="N99" i="41"/>
  <c r="N196" i="41" s="1"/>
  <c r="M99" i="41"/>
  <c r="M196" i="41" s="1"/>
  <c r="L99" i="41"/>
  <c r="L196" i="41" s="1"/>
  <c r="K99" i="41"/>
  <c r="K196" i="41" s="1"/>
  <c r="J99" i="41"/>
  <c r="J196" i="41" s="1"/>
  <c r="I99" i="41"/>
  <c r="I196" i="41" s="1"/>
  <c r="H99" i="41"/>
  <c r="H196" i="41" s="1"/>
  <c r="G99" i="41"/>
  <c r="G196" i="41" s="1"/>
  <c r="F99" i="41"/>
  <c r="F196" i="41" s="1"/>
  <c r="E99" i="41"/>
  <c r="E196" i="41" s="1"/>
  <c r="D99" i="41"/>
  <c r="D196" i="41" s="1"/>
  <c r="C99" i="41"/>
  <c r="C196" i="41" s="1"/>
  <c r="BJ98" i="41"/>
  <c r="BJ195" i="41" s="1"/>
  <c r="BI98" i="41"/>
  <c r="BI195" i="41" s="1"/>
  <c r="BH98" i="41"/>
  <c r="BH195" i="41" s="1"/>
  <c r="BG98" i="41"/>
  <c r="BG195" i="41" s="1"/>
  <c r="BF98" i="41"/>
  <c r="BF195" i="41" s="1"/>
  <c r="BE98" i="41"/>
  <c r="BE195" i="41" s="1"/>
  <c r="BD98" i="41"/>
  <c r="BD195" i="41" s="1"/>
  <c r="BC98" i="41"/>
  <c r="BC195" i="41" s="1"/>
  <c r="BB98" i="41"/>
  <c r="BB195" i="41" s="1"/>
  <c r="BA98" i="41"/>
  <c r="BA195" i="41" s="1"/>
  <c r="AZ98" i="41"/>
  <c r="AZ195" i="41" s="1"/>
  <c r="AY98" i="41"/>
  <c r="AY195" i="41" s="1"/>
  <c r="AX98" i="41"/>
  <c r="AX195" i="41" s="1"/>
  <c r="AW98" i="41"/>
  <c r="AW195" i="41" s="1"/>
  <c r="AV98" i="41"/>
  <c r="AV195" i="41" s="1"/>
  <c r="AU98" i="41"/>
  <c r="AU195" i="41" s="1"/>
  <c r="AT98" i="41"/>
  <c r="AT195" i="41" s="1"/>
  <c r="AS98" i="41"/>
  <c r="AS195" i="41" s="1"/>
  <c r="AR98" i="41"/>
  <c r="AR195" i="41" s="1"/>
  <c r="AQ98" i="41"/>
  <c r="AQ195" i="41" s="1"/>
  <c r="AP98" i="41"/>
  <c r="AP195" i="41" s="1"/>
  <c r="AO98" i="41"/>
  <c r="AO195" i="41" s="1"/>
  <c r="AN98" i="41"/>
  <c r="AN195" i="41" s="1"/>
  <c r="AM98" i="41"/>
  <c r="AM195" i="41" s="1"/>
  <c r="AL98" i="41"/>
  <c r="AL195" i="41" s="1"/>
  <c r="AK98" i="41"/>
  <c r="AK195" i="41" s="1"/>
  <c r="AJ98" i="41"/>
  <c r="AJ195" i="41" s="1"/>
  <c r="AI98" i="41"/>
  <c r="AI195" i="41" s="1"/>
  <c r="AH98" i="41"/>
  <c r="AH195" i="41" s="1"/>
  <c r="AG98" i="41"/>
  <c r="AG195" i="41" s="1"/>
  <c r="AF195" i="41"/>
  <c r="AE195" i="41"/>
  <c r="AD195" i="41"/>
  <c r="AC98" i="41"/>
  <c r="AC195" i="41" s="1"/>
  <c r="AB98" i="41"/>
  <c r="AB195" i="41" s="1"/>
  <c r="AA98" i="41"/>
  <c r="AA195" i="41" s="1"/>
  <c r="Z98" i="41"/>
  <c r="Z195" i="41" s="1"/>
  <c r="Y98" i="41"/>
  <c r="Y195" i="41" s="1"/>
  <c r="X98" i="41"/>
  <c r="X195" i="41" s="1"/>
  <c r="W98" i="41"/>
  <c r="W195" i="41" s="1"/>
  <c r="V98" i="41"/>
  <c r="V195" i="41" s="1"/>
  <c r="U98" i="41"/>
  <c r="U195" i="41" s="1"/>
  <c r="T98" i="41"/>
  <c r="T195" i="41" s="1"/>
  <c r="S98" i="41"/>
  <c r="S195" i="41" s="1"/>
  <c r="R98" i="41"/>
  <c r="R195" i="41" s="1"/>
  <c r="Q98" i="41"/>
  <c r="Q195" i="41" s="1"/>
  <c r="P98" i="41"/>
  <c r="P195" i="41" s="1"/>
  <c r="O98" i="41"/>
  <c r="O195" i="41" s="1"/>
  <c r="N98" i="41"/>
  <c r="N195" i="41" s="1"/>
  <c r="M98" i="41"/>
  <c r="M195" i="41" s="1"/>
  <c r="L98" i="41"/>
  <c r="L195" i="41" s="1"/>
  <c r="K98" i="41"/>
  <c r="K195" i="41" s="1"/>
  <c r="J98" i="41"/>
  <c r="J195" i="41" s="1"/>
  <c r="I98" i="41"/>
  <c r="I195" i="41" s="1"/>
  <c r="H98" i="41"/>
  <c r="H195" i="41" s="1"/>
  <c r="G98" i="41"/>
  <c r="G195" i="41" s="1"/>
  <c r="F98" i="41"/>
  <c r="F195" i="41" s="1"/>
  <c r="E98" i="41"/>
  <c r="E195" i="41" s="1"/>
  <c r="D98" i="41"/>
  <c r="D195" i="41" s="1"/>
  <c r="C98" i="41"/>
  <c r="C195" i="41" s="1"/>
  <c r="BJ97" i="41"/>
  <c r="BJ194" i="41" s="1"/>
  <c r="BI97" i="41"/>
  <c r="BI194" i="41" s="1"/>
  <c r="BH97" i="41"/>
  <c r="BH194" i="41" s="1"/>
  <c r="BG97" i="41"/>
  <c r="BG194" i="41" s="1"/>
  <c r="BF97" i="41"/>
  <c r="BF194" i="41" s="1"/>
  <c r="BE97" i="41"/>
  <c r="BE194" i="41" s="1"/>
  <c r="BD97" i="41"/>
  <c r="BD194" i="41" s="1"/>
  <c r="BC97" i="41"/>
  <c r="BC194" i="41" s="1"/>
  <c r="BB97" i="41"/>
  <c r="BB194" i="41" s="1"/>
  <c r="BA97" i="41"/>
  <c r="BA194" i="41" s="1"/>
  <c r="AZ97" i="41"/>
  <c r="AZ194" i="41" s="1"/>
  <c r="AY97" i="41"/>
  <c r="AY194" i="41" s="1"/>
  <c r="AX97" i="41"/>
  <c r="AX194" i="41" s="1"/>
  <c r="AW97" i="41"/>
  <c r="AW194" i="41" s="1"/>
  <c r="AV97" i="41"/>
  <c r="AV194" i="41" s="1"/>
  <c r="AU97" i="41"/>
  <c r="AU194" i="41" s="1"/>
  <c r="AT97" i="41"/>
  <c r="AT194" i="41" s="1"/>
  <c r="AS97" i="41"/>
  <c r="AS194" i="41" s="1"/>
  <c r="AR97" i="41"/>
  <c r="AR194" i="41" s="1"/>
  <c r="AQ97" i="41"/>
  <c r="AQ194" i="41" s="1"/>
  <c r="AP97" i="41"/>
  <c r="AP194" i="41" s="1"/>
  <c r="AO97" i="41"/>
  <c r="AO194" i="41" s="1"/>
  <c r="AN97" i="41"/>
  <c r="AN194" i="41" s="1"/>
  <c r="AM97" i="41"/>
  <c r="AM194" i="41" s="1"/>
  <c r="AL97" i="41"/>
  <c r="AL194" i="41" s="1"/>
  <c r="AK97" i="41"/>
  <c r="AK194" i="41" s="1"/>
  <c r="AJ97" i="41"/>
  <c r="AJ194" i="41" s="1"/>
  <c r="AI97" i="41"/>
  <c r="AI194" i="41" s="1"/>
  <c r="AH97" i="41"/>
  <c r="AH194" i="41" s="1"/>
  <c r="AG97" i="41"/>
  <c r="AG194" i="41" s="1"/>
  <c r="AF194" i="41"/>
  <c r="AE194" i="41"/>
  <c r="AD194" i="41"/>
  <c r="AC97" i="41"/>
  <c r="AC194" i="41" s="1"/>
  <c r="AB97" i="41"/>
  <c r="AB194" i="41" s="1"/>
  <c r="AA97" i="41"/>
  <c r="AA194" i="41" s="1"/>
  <c r="Z97" i="41"/>
  <c r="Z194" i="41" s="1"/>
  <c r="Y97" i="41"/>
  <c r="Y194" i="41" s="1"/>
  <c r="X97" i="41"/>
  <c r="X194" i="41" s="1"/>
  <c r="W97" i="41"/>
  <c r="W194" i="41" s="1"/>
  <c r="V97" i="41"/>
  <c r="V194" i="41" s="1"/>
  <c r="U97" i="41"/>
  <c r="U194" i="41" s="1"/>
  <c r="T97" i="41"/>
  <c r="T194" i="41" s="1"/>
  <c r="S97" i="41"/>
  <c r="S194" i="41" s="1"/>
  <c r="R97" i="41"/>
  <c r="R194" i="41" s="1"/>
  <c r="Q97" i="41"/>
  <c r="Q194" i="41" s="1"/>
  <c r="P97" i="41"/>
  <c r="P194" i="41" s="1"/>
  <c r="O97" i="41"/>
  <c r="O194" i="41" s="1"/>
  <c r="N97" i="41"/>
  <c r="N194" i="41" s="1"/>
  <c r="M97" i="41"/>
  <c r="M194" i="41" s="1"/>
  <c r="L97" i="41"/>
  <c r="L194" i="41" s="1"/>
  <c r="K97" i="41"/>
  <c r="K194" i="41" s="1"/>
  <c r="J97" i="41"/>
  <c r="J194" i="41" s="1"/>
  <c r="I97" i="41"/>
  <c r="I194" i="41" s="1"/>
  <c r="H97" i="41"/>
  <c r="H194" i="41" s="1"/>
  <c r="G97" i="41"/>
  <c r="G194" i="41" s="1"/>
  <c r="F97" i="41"/>
  <c r="F194" i="41" s="1"/>
  <c r="E97" i="41"/>
  <c r="E194" i="41" s="1"/>
  <c r="D97" i="41"/>
  <c r="D194" i="41" s="1"/>
  <c r="C97" i="41"/>
  <c r="C194" i="41" s="1"/>
  <c r="BJ96" i="41"/>
  <c r="BJ193" i="41" s="1"/>
  <c r="BI96" i="41"/>
  <c r="BI193" i="41" s="1"/>
  <c r="BH96" i="41"/>
  <c r="BH193" i="41" s="1"/>
  <c r="BG96" i="41"/>
  <c r="BG193" i="41" s="1"/>
  <c r="BF96" i="41"/>
  <c r="BF193" i="41" s="1"/>
  <c r="BE96" i="41"/>
  <c r="BE193" i="41" s="1"/>
  <c r="BD96" i="41"/>
  <c r="BD193" i="41" s="1"/>
  <c r="BC96" i="41"/>
  <c r="BC193" i="41" s="1"/>
  <c r="BB96" i="41"/>
  <c r="BB193" i="41" s="1"/>
  <c r="BA96" i="41"/>
  <c r="BA193" i="41" s="1"/>
  <c r="AZ96" i="41"/>
  <c r="AZ193" i="41" s="1"/>
  <c r="AY96" i="41"/>
  <c r="AY193" i="41" s="1"/>
  <c r="AX96" i="41"/>
  <c r="AX193" i="41" s="1"/>
  <c r="AW96" i="41"/>
  <c r="AW193" i="41" s="1"/>
  <c r="AV96" i="41"/>
  <c r="AV193" i="41" s="1"/>
  <c r="AU96" i="41"/>
  <c r="AU193" i="41" s="1"/>
  <c r="AT96" i="41"/>
  <c r="AT193" i="41" s="1"/>
  <c r="AS96" i="41"/>
  <c r="AS193" i="41" s="1"/>
  <c r="AR96" i="41"/>
  <c r="AR193" i="41" s="1"/>
  <c r="AQ96" i="41"/>
  <c r="AQ193" i="41" s="1"/>
  <c r="AP96" i="41"/>
  <c r="AP193" i="41" s="1"/>
  <c r="AO96" i="41"/>
  <c r="AO193" i="41" s="1"/>
  <c r="AN96" i="41"/>
  <c r="AN193" i="41" s="1"/>
  <c r="AM96" i="41"/>
  <c r="AM193" i="41" s="1"/>
  <c r="AL96" i="41"/>
  <c r="AL193" i="41" s="1"/>
  <c r="AK96" i="41"/>
  <c r="AK193" i="41" s="1"/>
  <c r="AJ96" i="41"/>
  <c r="AJ193" i="41" s="1"/>
  <c r="AI96" i="41"/>
  <c r="AI193" i="41" s="1"/>
  <c r="AH96" i="41"/>
  <c r="AH193" i="41" s="1"/>
  <c r="AG96" i="41"/>
  <c r="AG193" i="41" s="1"/>
  <c r="AF193" i="41"/>
  <c r="AE193" i="41"/>
  <c r="AD193" i="41"/>
  <c r="AC96" i="41"/>
  <c r="AC193" i="41" s="1"/>
  <c r="AB96" i="41"/>
  <c r="AB193" i="41" s="1"/>
  <c r="AA96" i="41"/>
  <c r="AA193" i="41" s="1"/>
  <c r="Z96" i="41"/>
  <c r="Z193" i="41" s="1"/>
  <c r="Y96" i="41"/>
  <c r="Y193" i="41" s="1"/>
  <c r="X96" i="41"/>
  <c r="X193" i="41" s="1"/>
  <c r="W96" i="41"/>
  <c r="W193" i="41" s="1"/>
  <c r="V96" i="41"/>
  <c r="V193" i="41" s="1"/>
  <c r="U96" i="41"/>
  <c r="U193" i="41" s="1"/>
  <c r="T96" i="41"/>
  <c r="T193" i="41" s="1"/>
  <c r="S96" i="41"/>
  <c r="S193" i="41" s="1"/>
  <c r="R96" i="41"/>
  <c r="R193" i="41" s="1"/>
  <c r="Q96" i="41"/>
  <c r="Q193" i="41" s="1"/>
  <c r="P96" i="41"/>
  <c r="P193" i="41" s="1"/>
  <c r="O96" i="41"/>
  <c r="O193" i="41" s="1"/>
  <c r="N96" i="41"/>
  <c r="N193" i="41" s="1"/>
  <c r="M96" i="41"/>
  <c r="M193" i="41" s="1"/>
  <c r="L96" i="41"/>
  <c r="L193" i="41" s="1"/>
  <c r="K96" i="41"/>
  <c r="K193" i="41" s="1"/>
  <c r="J96" i="41"/>
  <c r="J193" i="41" s="1"/>
  <c r="I96" i="41"/>
  <c r="I193" i="41" s="1"/>
  <c r="H96" i="41"/>
  <c r="H193" i="41" s="1"/>
  <c r="G96" i="41"/>
  <c r="G193" i="41" s="1"/>
  <c r="F96" i="41"/>
  <c r="F193" i="41" s="1"/>
  <c r="E96" i="41"/>
  <c r="E193" i="41" s="1"/>
  <c r="D96" i="41"/>
  <c r="D193" i="41" s="1"/>
  <c r="C96" i="41"/>
  <c r="C193" i="41" s="1"/>
  <c r="BJ95" i="41"/>
  <c r="BJ192" i="41" s="1"/>
  <c r="BI95" i="41"/>
  <c r="BI192" i="41" s="1"/>
  <c r="BH95" i="41"/>
  <c r="BH192" i="41" s="1"/>
  <c r="BG95" i="41"/>
  <c r="BG192" i="41" s="1"/>
  <c r="BF95" i="41"/>
  <c r="BF192" i="41" s="1"/>
  <c r="BE95" i="41"/>
  <c r="BE192" i="41" s="1"/>
  <c r="BD95" i="41"/>
  <c r="BD192" i="41" s="1"/>
  <c r="BC95" i="41"/>
  <c r="BC192" i="41" s="1"/>
  <c r="BB95" i="41"/>
  <c r="BB192" i="41" s="1"/>
  <c r="BA95" i="41"/>
  <c r="BA192" i="41" s="1"/>
  <c r="AZ95" i="41"/>
  <c r="AZ192" i="41" s="1"/>
  <c r="AY95" i="41"/>
  <c r="AY192" i="41" s="1"/>
  <c r="AX95" i="41"/>
  <c r="AX192" i="41" s="1"/>
  <c r="AW95" i="41"/>
  <c r="AW192" i="41" s="1"/>
  <c r="AV95" i="41"/>
  <c r="AV192" i="41" s="1"/>
  <c r="AU95" i="41"/>
  <c r="AU192" i="41" s="1"/>
  <c r="AT95" i="41"/>
  <c r="AT192" i="41" s="1"/>
  <c r="AS95" i="41"/>
  <c r="AS192" i="41" s="1"/>
  <c r="AR95" i="41"/>
  <c r="AR192" i="41" s="1"/>
  <c r="AQ95" i="41"/>
  <c r="AQ192" i="41" s="1"/>
  <c r="AP95" i="41"/>
  <c r="AP192" i="41" s="1"/>
  <c r="AO95" i="41"/>
  <c r="AO192" i="41" s="1"/>
  <c r="AN95" i="41"/>
  <c r="AN192" i="41" s="1"/>
  <c r="AM95" i="41"/>
  <c r="AM192" i="41" s="1"/>
  <c r="AL95" i="41"/>
  <c r="AL192" i="41" s="1"/>
  <c r="AK95" i="41"/>
  <c r="AK192" i="41" s="1"/>
  <c r="AJ95" i="41"/>
  <c r="AJ192" i="41" s="1"/>
  <c r="AI95" i="41"/>
  <c r="AI192" i="41" s="1"/>
  <c r="AH95" i="41"/>
  <c r="AH192" i="41" s="1"/>
  <c r="AG95" i="41"/>
  <c r="AG192" i="41" s="1"/>
  <c r="AF192" i="41"/>
  <c r="AE192" i="41"/>
  <c r="AD192" i="41"/>
  <c r="AC95" i="41"/>
  <c r="AC192" i="41" s="1"/>
  <c r="AB95" i="41"/>
  <c r="AB192" i="41" s="1"/>
  <c r="AA95" i="41"/>
  <c r="AA192" i="41" s="1"/>
  <c r="Z95" i="41"/>
  <c r="Z192" i="41" s="1"/>
  <c r="Y95" i="41"/>
  <c r="Y192" i="41" s="1"/>
  <c r="X95" i="41"/>
  <c r="X192" i="41" s="1"/>
  <c r="W95" i="41"/>
  <c r="W192" i="41" s="1"/>
  <c r="V95" i="41"/>
  <c r="V192" i="41" s="1"/>
  <c r="U95" i="41"/>
  <c r="U192" i="41" s="1"/>
  <c r="T95" i="41"/>
  <c r="T192" i="41" s="1"/>
  <c r="S95" i="41"/>
  <c r="S192" i="41" s="1"/>
  <c r="R95" i="41"/>
  <c r="R192" i="41" s="1"/>
  <c r="Q95" i="41"/>
  <c r="Q192" i="41" s="1"/>
  <c r="P95" i="41"/>
  <c r="P192" i="41" s="1"/>
  <c r="O95" i="41"/>
  <c r="O192" i="41" s="1"/>
  <c r="N95" i="41"/>
  <c r="N192" i="41" s="1"/>
  <c r="M95" i="41"/>
  <c r="M192" i="41" s="1"/>
  <c r="L95" i="41"/>
  <c r="L192" i="41" s="1"/>
  <c r="K95" i="41"/>
  <c r="K192" i="41" s="1"/>
  <c r="J95" i="41"/>
  <c r="J192" i="41" s="1"/>
  <c r="I95" i="41"/>
  <c r="I192" i="41" s="1"/>
  <c r="H95" i="41"/>
  <c r="H192" i="41" s="1"/>
  <c r="G95" i="41"/>
  <c r="G192" i="41" s="1"/>
  <c r="F95" i="41"/>
  <c r="F192" i="41" s="1"/>
  <c r="E95" i="41"/>
  <c r="E192" i="41" s="1"/>
  <c r="D95" i="41"/>
  <c r="D192" i="41" s="1"/>
  <c r="C95" i="41"/>
  <c r="C192" i="41" s="1"/>
  <c r="BJ94" i="41"/>
  <c r="BJ191" i="41" s="1"/>
  <c r="BI94" i="41"/>
  <c r="BI191" i="41" s="1"/>
  <c r="BH94" i="41"/>
  <c r="BH191" i="41" s="1"/>
  <c r="BG94" i="41"/>
  <c r="BG191" i="41" s="1"/>
  <c r="BF94" i="41"/>
  <c r="BF191" i="41" s="1"/>
  <c r="BE94" i="41"/>
  <c r="BE191" i="41" s="1"/>
  <c r="BD94" i="41"/>
  <c r="BD191" i="41" s="1"/>
  <c r="BC94" i="41"/>
  <c r="BC191" i="41" s="1"/>
  <c r="BB94" i="41"/>
  <c r="BB191" i="41" s="1"/>
  <c r="BA94" i="41"/>
  <c r="BA191" i="41" s="1"/>
  <c r="AZ94" i="41"/>
  <c r="AZ191" i="41" s="1"/>
  <c r="AY94" i="41"/>
  <c r="AY191" i="41" s="1"/>
  <c r="AX94" i="41"/>
  <c r="AX191" i="41" s="1"/>
  <c r="AW94" i="41"/>
  <c r="AW191" i="41" s="1"/>
  <c r="AV94" i="41"/>
  <c r="AV191" i="41" s="1"/>
  <c r="AU94" i="41"/>
  <c r="AU191" i="41" s="1"/>
  <c r="AT94" i="41"/>
  <c r="AT191" i="41" s="1"/>
  <c r="AS94" i="41"/>
  <c r="AS191" i="41" s="1"/>
  <c r="AR94" i="41"/>
  <c r="AR191" i="41" s="1"/>
  <c r="AQ94" i="41"/>
  <c r="AQ191" i="41" s="1"/>
  <c r="AP94" i="41"/>
  <c r="AP191" i="41" s="1"/>
  <c r="AO94" i="41"/>
  <c r="AO191" i="41" s="1"/>
  <c r="AN94" i="41"/>
  <c r="AN191" i="41" s="1"/>
  <c r="AM94" i="41"/>
  <c r="AM191" i="41" s="1"/>
  <c r="AL94" i="41"/>
  <c r="AL191" i="41" s="1"/>
  <c r="AK94" i="41"/>
  <c r="AK191" i="41" s="1"/>
  <c r="AJ94" i="41"/>
  <c r="AJ191" i="41" s="1"/>
  <c r="AI94" i="41"/>
  <c r="AI191" i="41" s="1"/>
  <c r="AH94" i="41"/>
  <c r="AH191" i="41" s="1"/>
  <c r="AG94" i="41"/>
  <c r="AG191" i="41" s="1"/>
  <c r="AF191" i="41"/>
  <c r="AE191" i="41"/>
  <c r="AD191" i="41"/>
  <c r="AC94" i="41"/>
  <c r="AC191" i="41" s="1"/>
  <c r="AB94" i="41"/>
  <c r="AB191" i="41" s="1"/>
  <c r="AA94" i="41"/>
  <c r="AA191" i="41" s="1"/>
  <c r="Z94" i="41"/>
  <c r="Z191" i="41" s="1"/>
  <c r="Y94" i="41"/>
  <c r="Y191" i="41" s="1"/>
  <c r="X94" i="41"/>
  <c r="X191" i="41" s="1"/>
  <c r="W94" i="41"/>
  <c r="W191" i="41" s="1"/>
  <c r="V94" i="41"/>
  <c r="V191" i="41" s="1"/>
  <c r="U94" i="41"/>
  <c r="U191" i="41" s="1"/>
  <c r="T94" i="41"/>
  <c r="T191" i="41" s="1"/>
  <c r="S94" i="41"/>
  <c r="S191" i="41" s="1"/>
  <c r="R94" i="41"/>
  <c r="R191" i="41" s="1"/>
  <c r="Q94" i="41"/>
  <c r="Q191" i="41" s="1"/>
  <c r="P94" i="41"/>
  <c r="P191" i="41" s="1"/>
  <c r="O94" i="41"/>
  <c r="O191" i="41" s="1"/>
  <c r="N94" i="41"/>
  <c r="N191" i="41" s="1"/>
  <c r="M94" i="41"/>
  <c r="M191" i="41" s="1"/>
  <c r="L94" i="41"/>
  <c r="L191" i="41" s="1"/>
  <c r="K94" i="41"/>
  <c r="K191" i="41" s="1"/>
  <c r="J94" i="41"/>
  <c r="J191" i="41" s="1"/>
  <c r="I94" i="41"/>
  <c r="I191" i="41" s="1"/>
  <c r="H94" i="41"/>
  <c r="H191" i="41" s="1"/>
  <c r="G94" i="41"/>
  <c r="G191" i="41" s="1"/>
  <c r="F94" i="41"/>
  <c r="F191" i="41" s="1"/>
  <c r="E94" i="41"/>
  <c r="E191" i="41" s="1"/>
  <c r="D94" i="41"/>
  <c r="D191" i="41" s="1"/>
  <c r="C94" i="41"/>
  <c r="C191" i="41" s="1"/>
  <c r="BJ93" i="41"/>
  <c r="BJ190" i="41" s="1"/>
  <c r="BI93" i="41"/>
  <c r="BI190" i="41" s="1"/>
  <c r="BH93" i="41"/>
  <c r="BH190" i="41" s="1"/>
  <c r="BG93" i="41"/>
  <c r="BG190" i="41" s="1"/>
  <c r="BF93" i="41"/>
  <c r="BF190" i="41" s="1"/>
  <c r="BE93" i="41"/>
  <c r="BE190" i="41" s="1"/>
  <c r="BD93" i="41"/>
  <c r="BD190" i="41" s="1"/>
  <c r="BC93" i="41"/>
  <c r="BC190" i="41" s="1"/>
  <c r="BB93" i="41"/>
  <c r="BB190" i="41" s="1"/>
  <c r="BA93" i="41"/>
  <c r="BA190" i="41" s="1"/>
  <c r="AZ93" i="41"/>
  <c r="AZ190" i="41" s="1"/>
  <c r="AY93" i="41"/>
  <c r="AY190" i="41" s="1"/>
  <c r="AX93" i="41"/>
  <c r="AX190" i="41" s="1"/>
  <c r="AW93" i="41"/>
  <c r="AW190" i="41" s="1"/>
  <c r="AV93" i="41"/>
  <c r="AV190" i="41" s="1"/>
  <c r="AU93" i="41"/>
  <c r="AU190" i="41" s="1"/>
  <c r="AT93" i="41"/>
  <c r="AT190" i="41" s="1"/>
  <c r="AS93" i="41"/>
  <c r="AS190" i="41" s="1"/>
  <c r="AR93" i="41"/>
  <c r="AR190" i="41" s="1"/>
  <c r="AQ93" i="41"/>
  <c r="AQ190" i="41" s="1"/>
  <c r="AP93" i="41"/>
  <c r="AP190" i="41" s="1"/>
  <c r="AO93" i="41"/>
  <c r="AO190" i="41" s="1"/>
  <c r="AN93" i="41"/>
  <c r="AN190" i="41" s="1"/>
  <c r="AM93" i="41"/>
  <c r="AM190" i="41" s="1"/>
  <c r="AL93" i="41"/>
  <c r="AL190" i="41" s="1"/>
  <c r="AK93" i="41"/>
  <c r="AK190" i="41" s="1"/>
  <c r="AJ93" i="41"/>
  <c r="AJ190" i="41" s="1"/>
  <c r="AI93" i="41"/>
  <c r="AI190" i="41" s="1"/>
  <c r="AH93" i="41"/>
  <c r="AH190" i="41" s="1"/>
  <c r="AG93" i="41"/>
  <c r="AG190" i="41" s="1"/>
  <c r="AF190" i="41"/>
  <c r="AE190" i="41"/>
  <c r="AD190" i="41"/>
  <c r="AC93" i="41"/>
  <c r="AC190" i="41" s="1"/>
  <c r="AB93" i="41"/>
  <c r="AB190" i="41" s="1"/>
  <c r="AA93" i="41"/>
  <c r="AA190" i="41" s="1"/>
  <c r="Z93" i="41"/>
  <c r="Z190" i="41" s="1"/>
  <c r="Y93" i="41"/>
  <c r="Y190" i="41" s="1"/>
  <c r="X93" i="41"/>
  <c r="X190" i="41" s="1"/>
  <c r="W93" i="41"/>
  <c r="W190" i="41" s="1"/>
  <c r="V93" i="41"/>
  <c r="V190" i="41" s="1"/>
  <c r="U93" i="41"/>
  <c r="U190" i="41" s="1"/>
  <c r="T93" i="41"/>
  <c r="T190" i="41" s="1"/>
  <c r="S93" i="41"/>
  <c r="S190" i="41" s="1"/>
  <c r="R93" i="41"/>
  <c r="R190" i="41" s="1"/>
  <c r="Q93" i="41"/>
  <c r="Q190" i="41" s="1"/>
  <c r="P93" i="41"/>
  <c r="P190" i="41" s="1"/>
  <c r="O93" i="41"/>
  <c r="O190" i="41" s="1"/>
  <c r="N93" i="41"/>
  <c r="N190" i="41" s="1"/>
  <c r="M93" i="41"/>
  <c r="M190" i="41" s="1"/>
  <c r="L93" i="41"/>
  <c r="L190" i="41" s="1"/>
  <c r="K93" i="41"/>
  <c r="K190" i="41" s="1"/>
  <c r="J93" i="41"/>
  <c r="J190" i="41" s="1"/>
  <c r="I93" i="41"/>
  <c r="I190" i="41" s="1"/>
  <c r="H93" i="41"/>
  <c r="H190" i="41" s="1"/>
  <c r="G93" i="41"/>
  <c r="G190" i="41" s="1"/>
  <c r="F93" i="41"/>
  <c r="F190" i="41" s="1"/>
  <c r="E93" i="41"/>
  <c r="E190" i="41" s="1"/>
  <c r="D93" i="41"/>
  <c r="D190" i="41" s="1"/>
  <c r="C93" i="41"/>
  <c r="C190" i="41" s="1"/>
  <c r="BJ92" i="41"/>
  <c r="BJ189" i="41" s="1"/>
  <c r="BI92" i="41"/>
  <c r="BI189" i="41" s="1"/>
  <c r="BH92" i="41"/>
  <c r="BH189" i="41" s="1"/>
  <c r="BG92" i="41"/>
  <c r="BG189" i="41" s="1"/>
  <c r="BF92" i="41"/>
  <c r="BF189" i="41" s="1"/>
  <c r="BE92" i="41"/>
  <c r="BE189" i="41" s="1"/>
  <c r="BD92" i="41"/>
  <c r="BD189" i="41" s="1"/>
  <c r="BC92" i="41"/>
  <c r="BC189" i="41" s="1"/>
  <c r="BB92" i="41"/>
  <c r="BB189" i="41" s="1"/>
  <c r="BA92" i="41"/>
  <c r="BA189" i="41" s="1"/>
  <c r="AZ92" i="41"/>
  <c r="AZ189" i="41" s="1"/>
  <c r="AY92" i="41"/>
  <c r="AY189" i="41" s="1"/>
  <c r="AX92" i="41"/>
  <c r="AX189" i="41" s="1"/>
  <c r="AW92" i="41"/>
  <c r="AW189" i="41" s="1"/>
  <c r="AV92" i="41"/>
  <c r="AV189" i="41" s="1"/>
  <c r="AU92" i="41"/>
  <c r="AU189" i="41" s="1"/>
  <c r="AT92" i="41"/>
  <c r="AT189" i="41" s="1"/>
  <c r="AS92" i="41"/>
  <c r="AS189" i="41" s="1"/>
  <c r="AR92" i="41"/>
  <c r="AR189" i="41" s="1"/>
  <c r="AQ92" i="41"/>
  <c r="AQ189" i="41" s="1"/>
  <c r="AP92" i="41"/>
  <c r="AP189" i="41" s="1"/>
  <c r="AO92" i="41"/>
  <c r="AO189" i="41" s="1"/>
  <c r="AN92" i="41"/>
  <c r="AN189" i="41" s="1"/>
  <c r="AM92" i="41"/>
  <c r="AM189" i="41" s="1"/>
  <c r="AL92" i="41"/>
  <c r="AL189" i="41" s="1"/>
  <c r="AK92" i="41"/>
  <c r="AK189" i="41" s="1"/>
  <c r="AJ92" i="41"/>
  <c r="AJ189" i="41" s="1"/>
  <c r="AI92" i="41"/>
  <c r="AI189" i="41" s="1"/>
  <c r="AH92" i="41"/>
  <c r="AH189" i="41" s="1"/>
  <c r="AG92" i="41"/>
  <c r="AG189" i="41" s="1"/>
  <c r="AF189" i="41"/>
  <c r="AE189" i="41"/>
  <c r="AD189" i="41"/>
  <c r="AC92" i="41"/>
  <c r="AC189" i="41" s="1"/>
  <c r="AB92" i="41"/>
  <c r="AB189" i="41" s="1"/>
  <c r="AA92" i="41"/>
  <c r="AA189" i="41" s="1"/>
  <c r="Z92" i="41"/>
  <c r="Z189" i="41" s="1"/>
  <c r="Y92" i="41"/>
  <c r="Y189" i="41" s="1"/>
  <c r="X92" i="41"/>
  <c r="X189" i="41" s="1"/>
  <c r="W92" i="41"/>
  <c r="W189" i="41" s="1"/>
  <c r="V92" i="41"/>
  <c r="V189" i="41" s="1"/>
  <c r="U92" i="41"/>
  <c r="U189" i="41" s="1"/>
  <c r="T92" i="41"/>
  <c r="T189" i="41" s="1"/>
  <c r="S92" i="41"/>
  <c r="S189" i="41" s="1"/>
  <c r="R92" i="41"/>
  <c r="R189" i="41" s="1"/>
  <c r="Q92" i="41"/>
  <c r="Q189" i="41" s="1"/>
  <c r="P92" i="41"/>
  <c r="P189" i="41" s="1"/>
  <c r="O92" i="41"/>
  <c r="O189" i="41" s="1"/>
  <c r="N92" i="41"/>
  <c r="N189" i="41" s="1"/>
  <c r="M92" i="41"/>
  <c r="M189" i="41" s="1"/>
  <c r="L92" i="41"/>
  <c r="L189" i="41" s="1"/>
  <c r="K92" i="41"/>
  <c r="K189" i="41" s="1"/>
  <c r="J92" i="41"/>
  <c r="J189" i="41" s="1"/>
  <c r="I92" i="41"/>
  <c r="I189" i="41" s="1"/>
  <c r="H92" i="41"/>
  <c r="H189" i="41" s="1"/>
  <c r="G92" i="41"/>
  <c r="G189" i="41" s="1"/>
  <c r="F92" i="41"/>
  <c r="F189" i="41" s="1"/>
  <c r="E92" i="41"/>
  <c r="E189" i="41" s="1"/>
  <c r="D92" i="41"/>
  <c r="D189" i="41" s="1"/>
  <c r="C92" i="41"/>
  <c r="C189" i="41" s="1"/>
  <c r="BJ91" i="41"/>
  <c r="BJ188" i="41" s="1"/>
  <c r="BI91" i="41"/>
  <c r="BI188" i="41" s="1"/>
  <c r="BH91" i="41"/>
  <c r="BH188" i="41" s="1"/>
  <c r="BG91" i="41"/>
  <c r="BG188" i="41" s="1"/>
  <c r="BF91" i="41"/>
  <c r="BF188" i="41" s="1"/>
  <c r="BE91" i="41"/>
  <c r="BE188" i="41" s="1"/>
  <c r="BD91" i="41"/>
  <c r="BD188" i="41" s="1"/>
  <c r="BC91" i="41"/>
  <c r="BC188" i="41" s="1"/>
  <c r="BB91" i="41"/>
  <c r="BB188" i="41" s="1"/>
  <c r="BA91" i="41"/>
  <c r="BA188" i="41" s="1"/>
  <c r="AZ91" i="41"/>
  <c r="AZ188" i="41" s="1"/>
  <c r="AY91" i="41"/>
  <c r="AY188" i="41" s="1"/>
  <c r="AX91" i="41"/>
  <c r="AX188" i="41" s="1"/>
  <c r="AW91" i="41"/>
  <c r="AW188" i="41" s="1"/>
  <c r="AV91" i="41"/>
  <c r="AV188" i="41" s="1"/>
  <c r="AU91" i="41"/>
  <c r="AU188" i="41" s="1"/>
  <c r="AT91" i="41"/>
  <c r="AT188" i="41" s="1"/>
  <c r="AS91" i="41"/>
  <c r="AS188" i="41" s="1"/>
  <c r="AR91" i="41"/>
  <c r="AR188" i="41" s="1"/>
  <c r="AQ91" i="41"/>
  <c r="AQ188" i="41" s="1"/>
  <c r="AP91" i="41"/>
  <c r="AP188" i="41" s="1"/>
  <c r="AO91" i="41"/>
  <c r="AO188" i="41" s="1"/>
  <c r="AN91" i="41"/>
  <c r="AN188" i="41" s="1"/>
  <c r="AM91" i="41"/>
  <c r="AM188" i="41" s="1"/>
  <c r="AL91" i="41"/>
  <c r="AL188" i="41" s="1"/>
  <c r="AK91" i="41"/>
  <c r="AK188" i="41" s="1"/>
  <c r="AJ91" i="41"/>
  <c r="AJ188" i="41" s="1"/>
  <c r="AI91" i="41"/>
  <c r="AI188" i="41" s="1"/>
  <c r="AH91" i="41"/>
  <c r="AH188" i="41" s="1"/>
  <c r="AG91" i="41"/>
  <c r="AG188" i="41" s="1"/>
  <c r="AF188" i="41"/>
  <c r="AE188" i="41"/>
  <c r="AD188" i="41"/>
  <c r="AC91" i="41"/>
  <c r="AC188" i="41" s="1"/>
  <c r="AB91" i="41"/>
  <c r="AB188" i="41" s="1"/>
  <c r="AA91" i="41"/>
  <c r="AA188" i="41" s="1"/>
  <c r="Z91" i="41"/>
  <c r="Z188" i="41" s="1"/>
  <c r="Y91" i="41"/>
  <c r="Y188" i="41" s="1"/>
  <c r="X91" i="41"/>
  <c r="X188" i="41" s="1"/>
  <c r="W91" i="41"/>
  <c r="W188" i="41" s="1"/>
  <c r="V91" i="41"/>
  <c r="V188" i="41" s="1"/>
  <c r="U91" i="41"/>
  <c r="U188" i="41" s="1"/>
  <c r="T91" i="41"/>
  <c r="T188" i="41" s="1"/>
  <c r="S91" i="41"/>
  <c r="S188" i="41" s="1"/>
  <c r="R91" i="41"/>
  <c r="R188" i="41" s="1"/>
  <c r="Q91" i="41"/>
  <c r="Q188" i="41" s="1"/>
  <c r="P91" i="41"/>
  <c r="P188" i="41" s="1"/>
  <c r="O91" i="41"/>
  <c r="O188" i="41" s="1"/>
  <c r="N91" i="41"/>
  <c r="N188" i="41" s="1"/>
  <c r="M91" i="41"/>
  <c r="M188" i="41" s="1"/>
  <c r="L91" i="41"/>
  <c r="L188" i="41" s="1"/>
  <c r="K91" i="41"/>
  <c r="K188" i="41" s="1"/>
  <c r="J91" i="41"/>
  <c r="J188" i="41" s="1"/>
  <c r="I91" i="41"/>
  <c r="I188" i="41" s="1"/>
  <c r="H91" i="41"/>
  <c r="H188" i="41" s="1"/>
  <c r="G91" i="41"/>
  <c r="G188" i="41" s="1"/>
  <c r="F91" i="41"/>
  <c r="F188" i="41" s="1"/>
  <c r="E91" i="41"/>
  <c r="E188" i="41" s="1"/>
  <c r="D91" i="41"/>
  <c r="D188" i="41" s="1"/>
  <c r="C91" i="41"/>
  <c r="C188" i="41" s="1"/>
  <c r="BJ90" i="41"/>
  <c r="BJ187" i="41" s="1"/>
  <c r="BI90" i="41"/>
  <c r="BI187" i="41" s="1"/>
  <c r="BH90" i="41"/>
  <c r="BH187" i="41" s="1"/>
  <c r="BG90" i="41"/>
  <c r="BG187" i="41" s="1"/>
  <c r="BF90" i="41"/>
  <c r="BF187" i="41" s="1"/>
  <c r="BE90" i="41"/>
  <c r="BE187" i="41" s="1"/>
  <c r="BD90" i="41"/>
  <c r="BD187" i="41" s="1"/>
  <c r="BC90" i="41"/>
  <c r="BC187" i="41" s="1"/>
  <c r="BB90" i="41"/>
  <c r="BB187" i="41" s="1"/>
  <c r="BA90" i="41"/>
  <c r="BA187" i="41" s="1"/>
  <c r="AZ90" i="41"/>
  <c r="AZ187" i="41" s="1"/>
  <c r="AY90" i="41"/>
  <c r="AY187" i="41" s="1"/>
  <c r="AX90" i="41"/>
  <c r="AX187" i="41" s="1"/>
  <c r="AW90" i="41"/>
  <c r="AW187" i="41" s="1"/>
  <c r="AV90" i="41"/>
  <c r="AV187" i="41" s="1"/>
  <c r="AU90" i="41"/>
  <c r="AU187" i="41" s="1"/>
  <c r="AT90" i="41"/>
  <c r="AT187" i="41" s="1"/>
  <c r="AS90" i="41"/>
  <c r="AS187" i="41" s="1"/>
  <c r="AR90" i="41"/>
  <c r="AR187" i="41" s="1"/>
  <c r="AQ90" i="41"/>
  <c r="AQ187" i="41" s="1"/>
  <c r="AP90" i="41"/>
  <c r="AP187" i="41" s="1"/>
  <c r="AO90" i="41"/>
  <c r="AO187" i="41" s="1"/>
  <c r="AN90" i="41"/>
  <c r="AN187" i="41" s="1"/>
  <c r="AM90" i="41"/>
  <c r="AM187" i="41" s="1"/>
  <c r="AL90" i="41"/>
  <c r="AL187" i="41" s="1"/>
  <c r="AK90" i="41"/>
  <c r="AK187" i="41" s="1"/>
  <c r="AJ90" i="41"/>
  <c r="AJ187" i="41" s="1"/>
  <c r="AI90" i="41"/>
  <c r="AI187" i="41" s="1"/>
  <c r="AH90" i="41"/>
  <c r="AH187" i="41" s="1"/>
  <c r="AG90" i="41"/>
  <c r="AG187" i="41" s="1"/>
  <c r="AF187" i="41"/>
  <c r="AE187" i="41"/>
  <c r="AD187" i="41"/>
  <c r="AC90" i="41"/>
  <c r="AC187" i="41" s="1"/>
  <c r="AB90" i="41"/>
  <c r="AB187" i="41" s="1"/>
  <c r="AA90" i="41"/>
  <c r="AA187" i="41" s="1"/>
  <c r="Z90" i="41"/>
  <c r="Z187" i="41" s="1"/>
  <c r="Y90" i="41"/>
  <c r="Y187" i="41" s="1"/>
  <c r="X90" i="41"/>
  <c r="X187" i="41" s="1"/>
  <c r="W90" i="41"/>
  <c r="W187" i="41" s="1"/>
  <c r="V90" i="41"/>
  <c r="V187" i="41" s="1"/>
  <c r="U90" i="41"/>
  <c r="U187" i="41" s="1"/>
  <c r="T90" i="41"/>
  <c r="T187" i="41" s="1"/>
  <c r="S90" i="41"/>
  <c r="S187" i="41" s="1"/>
  <c r="R90" i="41"/>
  <c r="R187" i="41" s="1"/>
  <c r="Q90" i="41"/>
  <c r="Q187" i="41" s="1"/>
  <c r="P90" i="41"/>
  <c r="P187" i="41" s="1"/>
  <c r="O90" i="41"/>
  <c r="O187" i="41" s="1"/>
  <c r="N90" i="41"/>
  <c r="N187" i="41" s="1"/>
  <c r="M90" i="41"/>
  <c r="M187" i="41" s="1"/>
  <c r="L90" i="41"/>
  <c r="L187" i="41" s="1"/>
  <c r="K90" i="41"/>
  <c r="K187" i="41" s="1"/>
  <c r="J90" i="41"/>
  <c r="J187" i="41" s="1"/>
  <c r="I90" i="41"/>
  <c r="I187" i="41" s="1"/>
  <c r="H90" i="41"/>
  <c r="H187" i="41" s="1"/>
  <c r="G90" i="41"/>
  <c r="G187" i="41" s="1"/>
  <c r="F90" i="41"/>
  <c r="F187" i="41" s="1"/>
  <c r="E90" i="41"/>
  <c r="E187" i="41" s="1"/>
  <c r="D90" i="41"/>
  <c r="D187" i="41" s="1"/>
  <c r="C90" i="41"/>
  <c r="C187" i="41" s="1"/>
  <c r="BJ89" i="41"/>
  <c r="BJ186" i="41" s="1"/>
  <c r="BI89" i="41"/>
  <c r="BI186" i="41" s="1"/>
  <c r="BH89" i="41"/>
  <c r="BH186" i="41" s="1"/>
  <c r="BG89" i="41"/>
  <c r="BG186" i="41" s="1"/>
  <c r="BF89" i="41"/>
  <c r="BF186" i="41" s="1"/>
  <c r="BE89" i="41"/>
  <c r="BE186" i="41" s="1"/>
  <c r="BD89" i="41"/>
  <c r="BD186" i="41" s="1"/>
  <c r="BC89" i="41"/>
  <c r="BC186" i="41" s="1"/>
  <c r="BB89" i="41"/>
  <c r="BB186" i="41" s="1"/>
  <c r="BA89" i="41"/>
  <c r="BA186" i="41" s="1"/>
  <c r="AZ89" i="41"/>
  <c r="AZ186" i="41" s="1"/>
  <c r="AY89" i="41"/>
  <c r="AY186" i="41" s="1"/>
  <c r="AX89" i="41"/>
  <c r="AX186" i="41" s="1"/>
  <c r="AW89" i="41"/>
  <c r="AW186" i="41" s="1"/>
  <c r="AV89" i="41"/>
  <c r="AV186" i="41" s="1"/>
  <c r="AU89" i="41"/>
  <c r="AU186" i="41" s="1"/>
  <c r="AT89" i="41"/>
  <c r="AT186" i="41" s="1"/>
  <c r="AS89" i="41"/>
  <c r="AS186" i="41" s="1"/>
  <c r="AR89" i="41"/>
  <c r="AR186" i="41" s="1"/>
  <c r="AQ89" i="41"/>
  <c r="AQ186" i="41" s="1"/>
  <c r="AP89" i="41"/>
  <c r="AP186" i="41" s="1"/>
  <c r="AO89" i="41"/>
  <c r="AO186" i="41" s="1"/>
  <c r="AN89" i="41"/>
  <c r="AN186" i="41" s="1"/>
  <c r="AM89" i="41"/>
  <c r="AM186" i="41" s="1"/>
  <c r="AL89" i="41"/>
  <c r="AL186" i="41" s="1"/>
  <c r="AK89" i="41"/>
  <c r="AK186" i="41" s="1"/>
  <c r="AJ89" i="41"/>
  <c r="AJ186" i="41" s="1"/>
  <c r="AI89" i="41"/>
  <c r="AI186" i="41" s="1"/>
  <c r="AH89" i="41"/>
  <c r="AH186" i="41" s="1"/>
  <c r="AG89" i="41"/>
  <c r="AG186" i="41" s="1"/>
  <c r="AF186" i="41"/>
  <c r="AE186" i="41"/>
  <c r="AD186" i="41"/>
  <c r="AC89" i="41"/>
  <c r="AC186" i="41" s="1"/>
  <c r="AB89" i="41"/>
  <c r="AB186" i="41" s="1"/>
  <c r="AA89" i="41"/>
  <c r="AA186" i="41" s="1"/>
  <c r="Z89" i="41"/>
  <c r="Z186" i="41" s="1"/>
  <c r="Y89" i="41"/>
  <c r="Y186" i="41" s="1"/>
  <c r="X89" i="41"/>
  <c r="X186" i="41" s="1"/>
  <c r="W89" i="41"/>
  <c r="W186" i="41" s="1"/>
  <c r="V89" i="41"/>
  <c r="V186" i="41" s="1"/>
  <c r="U89" i="41"/>
  <c r="U186" i="41" s="1"/>
  <c r="T89" i="41"/>
  <c r="T186" i="41" s="1"/>
  <c r="S89" i="41"/>
  <c r="S186" i="41" s="1"/>
  <c r="R89" i="41"/>
  <c r="R186" i="41" s="1"/>
  <c r="Q89" i="41"/>
  <c r="Q186" i="41" s="1"/>
  <c r="P89" i="41"/>
  <c r="P186" i="41" s="1"/>
  <c r="O89" i="41"/>
  <c r="O186" i="41" s="1"/>
  <c r="N89" i="41"/>
  <c r="N186" i="41" s="1"/>
  <c r="M89" i="41"/>
  <c r="M186" i="41" s="1"/>
  <c r="L89" i="41"/>
  <c r="L186" i="41" s="1"/>
  <c r="K89" i="41"/>
  <c r="K186" i="41" s="1"/>
  <c r="J89" i="41"/>
  <c r="J186" i="41" s="1"/>
  <c r="I89" i="41"/>
  <c r="I186" i="41" s="1"/>
  <c r="H89" i="41"/>
  <c r="H186" i="41" s="1"/>
  <c r="G89" i="41"/>
  <c r="G186" i="41" s="1"/>
  <c r="F89" i="41"/>
  <c r="F186" i="41" s="1"/>
  <c r="E89" i="41"/>
  <c r="E186" i="41" s="1"/>
  <c r="D89" i="41"/>
  <c r="D186" i="41" s="1"/>
  <c r="C89" i="41"/>
  <c r="C186" i="41" s="1"/>
  <c r="BJ88" i="41"/>
  <c r="BJ185" i="41" s="1"/>
  <c r="BI88" i="41"/>
  <c r="BI185" i="41" s="1"/>
  <c r="BH88" i="41"/>
  <c r="BH185" i="41" s="1"/>
  <c r="BG88" i="41"/>
  <c r="BG185" i="41" s="1"/>
  <c r="BF88" i="41"/>
  <c r="BF185" i="41" s="1"/>
  <c r="BE88" i="41"/>
  <c r="BE185" i="41" s="1"/>
  <c r="BD88" i="41"/>
  <c r="BD185" i="41" s="1"/>
  <c r="BC88" i="41"/>
  <c r="BC185" i="41" s="1"/>
  <c r="BB88" i="41"/>
  <c r="BB185" i="41" s="1"/>
  <c r="BA88" i="41"/>
  <c r="BA185" i="41" s="1"/>
  <c r="AZ88" i="41"/>
  <c r="AZ185" i="41" s="1"/>
  <c r="AY88" i="41"/>
  <c r="AY185" i="41" s="1"/>
  <c r="AX88" i="41"/>
  <c r="AX185" i="41" s="1"/>
  <c r="AW88" i="41"/>
  <c r="AW185" i="41" s="1"/>
  <c r="AV88" i="41"/>
  <c r="AV185" i="41" s="1"/>
  <c r="AU88" i="41"/>
  <c r="AU185" i="41" s="1"/>
  <c r="AT88" i="41"/>
  <c r="AT185" i="41" s="1"/>
  <c r="AS88" i="41"/>
  <c r="AS185" i="41" s="1"/>
  <c r="AR88" i="41"/>
  <c r="AR185" i="41" s="1"/>
  <c r="AQ88" i="41"/>
  <c r="AQ185" i="41" s="1"/>
  <c r="AP88" i="41"/>
  <c r="AP185" i="41" s="1"/>
  <c r="AO88" i="41"/>
  <c r="AO185" i="41" s="1"/>
  <c r="AN88" i="41"/>
  <c r="AN185" i="41" s="1"/>
  <c r="AM88" i="41"/>
  <c r="AM185" i="41" s="1"/>
  <c r="AL88" i="41"/>
  <c r="AL185" i="41" s="1"/>
  <c r="AK88" i="41"/>
  <c r="AK185" i="41" s="1"/>
  <c r="AJ88" i="41"/>
  <c r="AJ185" i="41" s="1"/>
  <c r="AI88" i="41"/>
  <c r="AI185" i="41" s="1"/>
  <c r="AH88" i="41"/>
  <c r="AH185" i="41" s="1"/>
  <c r="AG88" i="41"/>
  <c r="AG185" i="41" s="1"/>
  <c r="AF185" i="41"/>
  <c r="AE185" i="41"/>
  <c r="AD185" i="41"/>
  <c r="AC88" i="41"/>
  <c r="AC185" i="41" s="1"/>
  <c r="AB88" i="41"/>
  <c r="AB185" i="41" s="1"/>
  <c r="AA88" i="41"/>
  <c r="AA185" i="41" s="1"/>
  <c r="Z88" i="41"/>
  <c r="Z185" i="41" s="1"/>
  <c r="Y88" i="41"/>
  <c r="Y185" i="41" s="1"/>
  <c r="X88" i="41"/>
  <c r="X185" i="41" s="1"/>
  <c r="W88" i="41"/>
  <c r="W185" i="41" s="1"/>
  <c r="V88" i="41"/>
  <c r="V185" i="41" s="1"/>
  <c r="U88" i="41"/>
  <c r="U185" i="41" s="1"/>
  <c r="T88" i="41"/>
  <c r="T185" i="41" s="1"/>
  <c r="S88" i="41"/>
  <c r="S185" i="41" s="1"/>
  <c r="R88" i="41"/>
  <c r="R185" i="41" s="1"/>
  <c r="Q88" i="41"/>
  <c r="Q185" i="41" s="1"/>
  <c r="P88" i="41"/>
  <c r="P185" i="41" s="1"/>
  <c r="O88" i="41"/>
  <c r="O185" i="41" s="1"/>
  <c r="N88" i="41"/>
  <c r="N185" i="41" s="1"/>
  <c r="M88" i="41"/>
  <c r="M185" i="41" s="1"/>
  <c r="L88" i="41"/>
  <c r="L185" i="41" s="1"/>
  <c r="K88" i="41"/>
  <c r="K185" i="41" s="1"/>
  <c r="J88" i="41"/>
  <c r="J185" i="41" s="1"/>
  <c r="I88" i="41"/>
  <c r="I185" i="41" s="1"/>
  <c r="H88" i="41"/>
  <c r="H185" i="41" s="1"/>
  <c r="G88" i="41"/>
  <c r="G185" i="41" s="1"/>
  <c r="F88" i="41"/>
  <c r="F185" i="41" s="1"/>
  <c r="E88" i="41"/>
  <c r="E185" i="41" s="1"/>
  <c r="D88" i="41"/>
  <c r="D185" i="41" s="1"/>
  <c r="C88" i="41"/>
  <c r="C185" i="41" s="1"/>
  <c r="BJ87" i="41"/>
  <c r="BJ184" i="41" s="1"/>
  <c r="BI87" i="41"/>
  <c r="BI184" i="41" s="1"/>
  <c r="BH87" i="41"/>
  <c r="BH184" i="41" s="1"/>
  <c r="BG87" i="41"/>
  <c r="BG184" i="41" s="1"/>
  <c r="BF87" i="41"/>
  <c r="BF184" i="41" s="1"/>
  <c r="BE87" i="41"/>
  <c r="BE184" i="41" s="1"/>
  <c r="BD87" i="41"/>
  <c r="BD184" i="41" s="1"/>
  <c r="BC87" i="41"/>
  <c r="BC184" i="41" s="1"/>
  <c r="BB87" i="41"/>
  <c r="BB184" i="41" s="1"/>
  <c r="BA87" i="41"/>
  <c r="BA184" i="41" s="1"/>
  <c r="AZ87" i="41"/>
  <c r="AZ184" i="41" s="1"/>
  <c r="AY87" i="41"/>
  <c r="AY184" i="41" s="1"/>
  <c r="AX87" i="41"/>
  <c r="AX184" i="41" s="1"/>
  <c r="AW87" i="41"/>
  <c r="AW184" i="41" s="1"/>
  <c r="AV87" i="41"/>
  <c r="AV184" i="41" s="1"/>
  <c r="AU87" i="41"/>
  <c r="AU184" i="41" s="1"/>
  <c r="AT87" i="41"/>
  <c r="AT184" i="41" s="1"/>
  <c r="AS87" i="41"/>
  <c r="AS184" i="41" s="1"/>
  <c r="AR87" i="41"/>
  <c r="AR184" i="41" s="1"/>
  <c r="AQ87" i="41"/>
  <c r="AQ184" i="41" s="1"/>
  <c r="AP87" i="41"/>
  <c r="AP184" i="41" s="1"/>
  <c r="AO87" i="41"/>
  <c r="AO184" i="41" s="1"/>
  <c r="AN87" i="41"/>
  <c r="AN184" i="41" s="1"/>
  <c r="AM87" i="41"/>
  <c r="AM184" i="41" s="1"/>
  <c r="AL87" i="41"/>
  <c r="AL184" i="41" s="1"/>
  <c r="AK87" i="41"/>
  <c r="AK184" i="41" s="1"/>
  <c r="AJ87" i="41"/>
  <c r="AJ184" i="41" s="1"/>
  <c r="AI87" i="41"/>
  <c r="AI184" i="41" s="1"/>
  <c r="AH87" i="41"/>
  <c r="AH184" i="41" s="1"/>
  <c r="AG87" i="41"/>
  <c r="AG184" i="41" s="1"/>
  <c r="AF184" i="41"/>
  <c r="AE184" i="41"/>
  <c r="AD184" i="41"/>
  <c r="AC87" i="41"/>
  <c r="AC184" i="41" s="1"/>
  <c r="AB87" i="41"/>
  <c r="AB184" i="41" s="1"/>
  <c r="AA87" i="41"/>
  <c r="AA184" i="41" s="1"/>
  <c r="Z87" i="41"/>
  <c r="Z184" i="41" s="1"/>
  <c r="Y87" i="41"/>
  <c r="Y184" i="41" s="1"/>
  <c r="X87" i="41"/>
  <c r="X184" i="41" s="1"/>
  <c r="W87" i="41"/>
  <c r="W184" i="41" s="1"/>
  <c r="V87" i="41"/>
  <c r="V184" i="41" s="1"/>
  <c r="U87" i="41"/>
  <c r="U184" i="41" s="1"/>
  <c r="T87" i="41"/>
  <c r="T184" i="41" s="1"/>
  <c r="S87" i="41"/>
  <c r="S184" i="41" s="1"/>
  <c r="R87" i="41"/>
  <c r="R184" i="41" s="1"/>
  <c r="Q87" i="41"/>
  <c r="Q184" i="41" s="1"/>
  <c r="P87" i="41"/>
  <c r="P184" i="41" s="1"/>
  <c r="O87" i="41"/>
  <c r="O184" i="41" s="1"/>
  <c r="N87" i="41"/>
  <c r="N184" i="41" s="1"/>
  <c r="M87" i="41"/>
  <c r="M184" i="41" s="1"/>
  <c r="L87" i="41"/>
  <c r="L184" i="41" s="1"/>
  <c r="K87" i="41"/>
  <c r="K184" i="41" s="1"/>
  <c r="J87" i="41"/>
  <c r="J184" i="41" s="1"/>
  <c r="I87" i="41"/>
  <c r="I184" i="41" s="1"/>
  <c r="H87" i="41"/>
  <c r="H184" i="41" s="1"/>
  <c r="G87" i="41"/>
  <c r="G184" i="41" s="1"/>
  <c r="F87" i="41"/>
  <c r="F184" i="41" s="1"/>
  <c r="E87" i="41"/>
  <c r="E184" i="41" s="1"/>
  <c r="D87" i="41"/>
  <c r="D184" i="41" s="1"/>
  <c r="C87" i="41"/>
  <c r="C184" i="41" s="1"/>
  <c r="BJ86" i="41"/>
  <c r="BJ183" i="41" s="1"/>
  <c r="BI86" i="41"/>
  <c r="BI183" i="41" s="1"/>
  <c r="BH183" i="41"/>
  <c r="BG86" i="41"/>
  <c r="BG183" i="41" s="1"/>
  <c r="BF86" i="41"/>
  <c r="BF183" i="41" s="1"/>
  <c r="BE86" i="41"/>
  <c r="BE183" i="41" s="1"/>
  <c r="BD86" i="41"/>
  <c r="BD183" i="41" s="1"/>
  <c r="BC86" i="41"/>
  <c r="BC183" i="41" s="1"/>
  <c r="BB86" i="41"/>
  <c r="BB183" i="41" s="1"/>
  <c r="BA86" i="41"/>
  <c r="BA183" i="41" s="1"/>
  <c r="AZ86" i="41"/>
  <c r="AZ183" i="41" s="1"/>
  <c r="AY86" i="41"/>
  <c r="AY183" i="41" s="1"/>
  <c r="AX86" i="41"/>
  <c r="AX183" i="41" s="1"/>
  <c r="AW86" i="41"/>
  <c r="AW183" i="41" s="1"/>
  <c r="AV86" i="41"/>
  <c r="AV183" i="41" s="1"/>
  <c r="AU86" i="41"/>
  <c r="AU183" i="41" s="1"/>
  <c r="AT86" i="41"/>
  <c r="AT183" i="41" s="1"/>
  <c r="AS86" i="41"/>
  <c r="AS183" i="41" s="1"/>
  <c r="AR86" i="41"/>
  <c r="AR183" i="41" s="1"/>
  <c r="AQ86" i="41"/>
  <c r="AQ183" i="41" s="1"/>
  <c r="AP86" i="41"/>
  <c r="AP183" i="41" s="1"/>
  <c r="AO86" i="41"/>
  <c r="AO183" i="41" s="1"/>
  <c r="AN86" i="41"/>
  <c r="AN183" i="41" s="1"/>
  <c r="AM86" i="41"/>
  <c r="AM183" i="41" s="1"/>
  <c r="AL86" i="41"/>
  <c r="AL183" i="41" s="1"/>
  <c r="AK86" i="41"/>
  <c r="AK183" i="41" s="1"/>
  <c r="AJ86" i="41"/>
  <c r="AJ183" i="41" s="1"/>
  <c r="AI86" i="41"/>
  <c r="AI183" i="41" s="1"/>
  <c r="AH86" i="41"/>
  <c r="AH183" i="41" s="1"/>
  <c r="AG86" i="41"/>
  <c r="AG183" i="41" s="1"/>
  <c r="AF183" i="41"/>
  <c r="AE183" i="41"/>
  <c r="AD183" i="41"/>
  <c r="AC86" i="41"/>
  <c r="AC183" i="41" s="1"/>
  <c r="AB86" i="41"/>
  <c r="AB183" i="41" s="1"/>
  <c r="AA86" i="41"/>
  <c r="AA183" i="41" s="1"/>
  <c r="Z86" i="41"/>
  <c r="Z183" i="41" s="1"/>
  <c r="Y86" i="41"/>
  <c r="Y183" i="41" s="1"/>
  <c r="X86" i="41"/>
  <c r="X183" i="41" s="1"/>
  <c r="W86" i="41"/>
  <c r="W183" i="41" s="1"/>
  <c r="V86" i="41"/>
  <c r="V183" i="41" s="1"/>
  <c r="U86" i="41"/>
  <c r="U183" i="41" s="1"/>
  <c r="T86" i="41"/>
  <c r="T183" i="41" s="1"/>
  <c r="S86" i="41"/>
  <c r="S183" i="41" s="1"/>
  <c r="R86" i="41"/>
  <c r="R183" i="41" s="1"/>
  <c r="Q86" i="41"/>
  <c r="Q183" i="41" s="1"/>
  <c r="P86" i="41"/>
  <c r="P183" i="41" s="1"/>
  <c r="O86" i="41"/>
  <c r="O183" i="41" s="1"/>
  <c r="N86" i="41"/>
  <c r="N183" i="41" s="1"/>
  <c r="M86" i="41"/>
  <c r="M183" i="41" s="1"/>
  <c r="L86" i="41"/>
  <c r="L183" i="41" s="1"/>
  <c r="K86" i="41"/>
  <c r="K183" i="41" s="1"/>
  <c r="J86" i="41"/>
  <c r="J183" i="41" s="1"/>
  <c r="I86" i="41"/>
  <c r="I183" i="41" s="1"/>
  <c r="H86" i="41"/>
  <c r="H183" i="41" s="1"/>
  <c r="G86" i="41"/>
  <c r="G183" i="41" s="1"/>
  <c r="F86" i="41"/>
  <c r="F183" i="41" s="1"/>
  <c r="E86" i="41"/>
  <c r="E183" i="41" s="1"/>
  <c r="D86" i="41"/>
  <c r="D183" i="41" s="1"/>
  <c r="C183" i="41"/>
  <c r="F85" i="41"/>
  <c r="I85" i="41" s="1"/>
  <c r="L85" i="41" s="1"/>
  <c r="O85" i="41" s="1"/>
  <c r="R85" i="41" s="1"/>
  <c r="U85" i="41" s="1"/>
  <c r="X85" i="41" s="1"/>
  <c r="AA85" i="41" s="1"/>
  <c r="AD85" i="41" s="1"/>
  <c r="AG85" i="41" s="1"/>
  <c r="AJ85" i="41" s="1"/>
  <c r="AM85" i="41" s="1"/>
  <c r="AP85" i="41" s="1"/>
  <c r="AS85" i="41" s="1"/>
  <c r="AV85" i="41" s="1"/>
  <c r="AY85" i="41" s="1"/>
  <c r="BB85" i="41" s="1"/>
  <c r="BE85" i="41" s="1"/>
  <c r="BH85" i="41" s="1"/>
  <c r="BK85" i="41" s="1"/>
  <c r="BN85" i="41" s="1"/>
  <c r="BQ85" i="41" s="1"/>
  <c r="BT85" i="41" s="1"/>
  <c r="BW85" i="41" s="1"/>
  <c r="BZ85" i="41" s="1"/>
  <c r="CC85" i="41" s="1"/>
  <c r="CF85" i="41" s="1"/>
  <c r="CI85" i="41" s="1"/>
  <c r="CL85" i="41" s="1"/>
  <c r="CO85" i="41" s="1"/>
  <c r="CR85" i="41" s="1"/>
  <c r="CU85" i="41" s="1"/>
  <c r="CX85" i="41" s="1"/>
  <c r="DA85" i="41" s="1"/>
  <c r="DD85" i="41" s="1"/>
  <c r="DG85" i="41" s="1"/>
  <c r="DJ85" i="41" s="1"/>
  <c r="DM85" i="41" s="1"/>
  <c r="DP85" i="41" s="1"/>
  <c r="DS85" i="41" s="1"/>
  <c r="DV85" i="41" s="1"/>
  <c r="DY85" i="41" s="1"/>
  <c r="EB85" i="41" s="1"/>
  <c r="EE85" i="41" s="1"/>
  <c r="EH85" i="41" s="1"/>
  <c r="EK85" i="41" s="1"/>
  <c r="EN85" i="41" s="1"/>
  <c r="EQ85" i="41" s="1"/>
  <c r="ET85" i="41" s="1"/>
  <c r="C84" i="41"/>
  <c r="D50" i="41"/>
  <c r="D81" i="41" s="1"/>
  <c r="J2" i="41"/>
  <c r="B192" i="68" l="1"/>
  <c r="B133" i="68"/>
  <c r="B95" i="68"/>
  <c r="B61" i="68"/>
  <c r="A62" i="68"/>
  <c r="BA61" i="68"/>
  <c r="BA63" i="73"/>
  <c r="B63" i="73"/>
  <c r="A64" i="73"/>
  <c r="N50" i="73"/>
  <c r="M81" i="73"/>
  <c r="B246" i="73"/>
  <c r="C245" i="73"/>
  <c r="J245" i="73" s="1"/>
  <c r="O245" i="73" s="1"/>
  <c r="B194" i="73"/>
  <c r="B135" i="73"/>
  <c r="B97" i="73"/>
  <c r="O244" i="73"/>
  <c r="O243" i="72"/>
  <c r="N81" i="72"/>
  <c r="O50" i="72"/>
  <c r="B62" i="72"/>
  <c r="BA62" i="72"/>
  <c r="A63" i="72"/>
  <c r="C244" i="72"/>
  <c r="J244" i="72" s="1"/>
  <c r="O244" i="72" s="1"/>
  <c r="B245" i="72"/>
  <c r="B193" i="72"/>
  <c r="B134" i="72"/>
  <c r="B96" i="72"/>
  <c r="C244" i="71"/>
  <c r="J244" i="71" s="1"/>
  <c r="O244" i="71" s="1"/>
  <c r="B245" i="71"/>
  <c r="B192" i="71"/>
  <c r="B133" i="71"/>
  <c r="B95" i="71"/>
  <c r="O50" i="71"/>
  <c r="N81" i="71"/>
  <c r="O243" i="71"/>
  <c r="B61" i="71"/>
  <c r="BA61" i="71"/>
  <c r="A62" i="71"/>
  <c r="C244" i="70"/>
  <c r="J244" i="70" s="1"/>
  <c r="O244" i="70" s="1"/>
  <c r="B245" i="70"/>
  <c r="O50" i="70"/>
  <c r="N81" i="70"/>
  <c r="BA60" i="70"/>
  <c r="B60" i="70"/>
  <c r="A61" i="70"/>
  <c r="L243" i="70"/>
  <c r="B191" i="70"/>
  <c r="B132" i="70"/>
  <c r="B94" i="70"/>
  <c r="O243" i="70"/>
  <c r="B62" i="69"/>
  <c r="BA62" i="69"/>
  <c r="A63" i="69"/>
  <c r="B193" i="69"/>
  <c r="B134" i="69"/>
  <c r="B96" i="69"/>
  <c r="O243" i="69"/>
  <c r="N81" i="69"/>
  <c r="O50" i="69"/>
  <c r="C244" i="69"/>
  <c r="J244" i="69" s="1"/>
  <c r="O244" i="69" s="1"/>
  <c r="B245" i="69"/>
  <c r="O244" i="67"/>
  <c r="L243" i="68"/>
  <c r="O81" i="68"/>
  <c r="P50" i="68"/>
  <c r="C244" i="68"/>
  <c r="J244" i="68" s="1"/>
  <c r="L244" i="68" s="1"/>
  <c r="B245" i="68"/>
  <c r="A64" i="67"/>
  <c r="BA63" i="67"/>
  <c r="B63" i="67"/>
  <c r="O81" i="67"/>
  <c r="P50" i="67"/>
  <c r="B194" i="67"/>
  <c r="B135" i="67"/>
  <c r="B97" i="67"/>
  <c r="C245" i="67"/>
  <c r="J245" i="67" s="1"/>
  <c r="L245" i="67" s="1"/>
  <c r="M245" i="67" s="1"/>
  <c r="B246" i="67"/>
  <c r="M243" i="67"/>
  <c r="A64" i="66"/>
  <c r="BA63" i="66"/>
  <c r="B63" i="66"/>
  <c r="B194" i="66"/>
  <c r="B135" i="66"/>
  <c r="B97" i="66"/>
  <c r="L244" i="66"/>
  <c r="O81" i="66"/>
  <c r="P50" i="66"/>
  <c r="C245" i="66"/>
  <c r="J245" i="66" s="1"/>
  <c r="L245" i="66" s="1"/>
  <c r="M245" i="66" s="1"/>
  <c r="B246" i="66"/>
  <c r="L244" i="65"/>
  <c r="O81" i="65"/>
  <c r="P50" i="65"/>
  <c r="O244" i="65"/>
  <c r="BA62" i="65"/>
  <c r="B62" i="65"/>
  <c r="A63" i="65"/>
  <c r="B193" i="65"/>
  <c r="B134" i="65"/>
  <c r="B96" i="65"/>
  <c r="B246" i="65"/>
  <c r="C245" i="65"/>
  <c r="J245" i="65" s="1"/>
  <c r="L245" i="65" s="1"/>
  <c r="M245" i="65" s="1"/>
  <c r="B96" i="41"/>
  <c r="BA62" i="41"/>
  <c r="B97" i="41"/>
  <c r="A63" i="41"/>
  <c r="B63" i="41" s="1"/>
  <c r="B195" i="41" s="1"/>
  <c r="E217" i="41"/>
  <c r="H234" i="41" s="1"/>
  <c r="D217" i="41"/>
  <c r="G234" i="41" s="1"/>
  <c r="C217" i="41"/>
  <c r="AF125" i="41"/>
  <c r="AF124" i="41"/>
  <c r="AE124" i="41"/>
  <c r="BN219" i="41"/>
  <c r="Y125" i="41"/>
  <c r="CI219" i="41"/>
  <c r="BZ216" i="41"/>
  <c r="CG217" i="41"/>
  <c r="G261" i="41" s="1"/>
  <c r="BW217" i="41"/>
  <c r="BW219" i="41" s="1"/>
  <c r="AA139" i="41"/>
  <c r="BZ219" i="41"/>
  <c r="BT219" i="41"/>
  <c r="CC219" i="41"/>
  <c r="Z125" i="41"/>
  <c r="Z129" i="41"/>
  <c r="Z133" i="41"/>
  <c r="Z137" i="41"/>
  <c r="Z141" i="41"/>
  <c r="Z145" i="41"/>
  <c r="Z149" i="41"/>
  <c r="Z153" i="41"/>
  <c r="Z126" i="41"/>
  <c r="Z130" i="41"/>
  <c r="Z134" i="41"/>
  <c r="Z138" i="41"/>
  <c r="Z142" i="41"/>
  <c r="Z146" i="41"/>
  <c r="Z150" i="41"/>
  <c r="Z124" i="41"/>
  <c r="Z128" i="41"/>
  <c r="Z136" i="41"/>
  <c r="Z144" i="41"/>
  <c r="Z152" i="41"/>
  <c r="Z132" i="41"/>
  <c r="Z140" i="41"/>
  <c r="Z148" i="41"/>
  <c r="Z135" i="41"/>
  <c r="Z143" i="41"/>
  <c r="Z131" i="41"/>
  <c r="Z139" i="41"/>
  <c r="Z147" i="41"/>
  <c r="Z127" i="41"/>
  <c r="Z151" i="41"/>
  <c r="CL219" i="41"/>
  <c r="H263" i="41"/>
  <c r="AA127" i="41"/>
  <c r="BK219" i="41"/>
  <c r="CL216" i="41"/>
  <c r="BQ214" i="41"/>
  <c r="BQ216" i="41" s="1"/>
  <c r="AF127" i="41"/>
  <c r="AF131" i="41"/>
  <c r="AF135" i="41"/>
  <c r="AF139" i="41"/>
  <c r="AF143" i="41"/>
  <c r="AF147" i="41"/>
  <c r="AF151" i="41"/>
  <c r="AF126" i="41"/>
  <c r="AF132" i="41"/>
  <c r="AF137" i="41"/>
  <c r="AF142" i="41"/>
  <c r="AF148" i="41"/>
  <c r="AF153" i="41"/>
  <c r="AF128" i="41"/>
  <c r="AF133" i="41"/>
  <c r="AF138" i="41"/>
  <c r="AF144" i="41"/>
  <c r="AF149" i="41"/>
  <c r="AF129" i="41"/>
  <c r="AF134" i="41"/>
  <c r="AF140" i="41"/>
  <c r="AF145" i="41"/>
  <c r="AF150" i="41"/>
  <c r="AF136" i="41"/>
  <c r="AF146" i="41"/>
  <c r="AF152" i="41"/>
  <c r="AF141" i="41"/>
  <c r="AF130" i="41"/>
  <c r="X126" i="41"/>
  <c r="X130" i="41"/>
  <c r="X134" i="41"/>
  <c r="X139" i="41"/>
  <c r="X143" i="41"/>
  <c r="X147" i="41"/>
  <c r="X151" i="41"/>
  <c r="X127" i="41"/>
  <c r="X131" i="41"/>
  <c r="X136" i="41"/>
  <c r="X140" i="41"/>
  <c r="X144" i="41"/>
  <c r="X148" i="41"/>
  <c r="X152" i="41"/>
  <c r="X129" i="41"/>
  <c r="X138" i="41"/>
  <c r="X146" i="41"/>
  <c r="X124" i="41"/>
  <c r="X125" i="41"/>
  <c r="X133" i="41"/>
  <c r="X142" i="41"/>
  <c r="X150" i="41"/>
  <c r="X137" i="41"/>
  <c r="X135" i="41"/>
  <c r="X132" i="41"/>
  <c r="X141" i="41"/>
  <c r="X149" i="41"/>
  <c r="X128" i="41"/>
  <c r="X153" i="41"/>
  <c r="X145" i="41"/>
  <c r="W127" i="41"/>
  <c r="W131" i="41"/>
  <c r="W135" i="41"/>
  <c r="W139" i="41"/>
  <c r="W143" i="41"/>
  <c r="W147" i="41"/>
  <c r="W151" i="41"/>
  <c r="W128" i="41"/>
  <c r="W132" i="41"/>
  <c r="W136" i="41"/>
  <c r="W140" i="41"/>
  <c r="W144" i="41"/>
  <c r="W148" i="41"/>
  <c r="W152" i="41"/>
  <c r="W130" i="41"/>
  <c r="W138" i="41"/>
  <c r="W146" i="41"/>
  <c r="W124" i="41"/>
  <c r="W126" i="41"/>
  <c r="W134" i="41"/>
  <c r="W142" i="41"/>
  <c r="W150" i="41"/>
  <c r="W129" i="41"/>
  <c r="W153" i="41"/>
  <c r="W125" i="41"/>
  <c r="W133" i="41"/>
  <c r="W141" i="41"/>
  <c r="W149" i="41"/>
  <c r="W137" i="41"/>
  <c r="W145" i="41"/>
  <c r="AE125" i="41"/>
  <c r="AE129" i="41"/>
  <c r="AE133" i="41"/>
  <c r="AE137" i="41"/>
  <c r="AE141" i="41"/>
  <c r="AE145" i="41"/>
  <c r="AE128" i="41"/>
  <c r="AE134" i="41"/>
  <c r="AE139" i="41"/>
  <c r="AE144" i="41"/>
  <c r="AE149" i="41"/>
  <c r="AE153" i="41"/>
  <c r="AE130" i="41"/>
  <c r="AE135" i="41"/>
  <c r="AE140" i="41"/>
  <c r="AE146" i="41"/>
  <c r="AE150" i="41"/>
  <c r="AE126" i="41"/>
  <c r="AE127" i="41"/>
  <c r="AE138" i="41"/>
  <c r="AE148" i="41"/>
  <c r="AE132" i="41"/>
  <c r="AE143" i="41"/>
  <c r="AE152" i="41"/>
  <c r="AE136" i="41"/>
  <c r="AE131" i="41"/>
  <c r="AE142" i="41"/>
  <c r="AE151" i="41"/>
  <c r="AE147" i="41"/>
  <c r="AC127" i="41"/>
  <c r="AC131" i="41"/>
  <c r="AC135" i="41"/>
  <c r="AC139" i="41"/>
  <c r="AC143" i="41"/>
  <c r="AC147" i="41"/>
  <c r="AC151" i="41"/>
  <c r="AC128" i="41"/>
  <c r="AC132" i="41"/>
  <c r="AC136" i="41"/>
  <c r="AC140" i="41"/>
  <c r="AC144" i="41"/>
  <c r="AC148" i="41"/>
  <c r="AC152" i="41"/>
  <c r="AC126" i="41"/>
  <c r="AC134" i="41"/>
  <c r="AC142" i="41"/>
  <c r="AC150" i="41"/>
  <c r="AC130" i="41"/>
  <c r="AC138" i="41"/>
  <c r="AC146" i="41"/>
  <c r="AC124" i="41"/>
  <c r="AC125" i="41"/>
  <c r="AC133" i="41"/>
  <c r="AC149" i="41"/>
  <c r="AC129" i="41"/>
  <c r="AC137" i="41"/>
  <c r="AC145" i="41"/>
  <c r="AC153" i="41"/>
  <c r="AC141" i="41"/>
  <c r="BL214" i="41"/>
  <c r="BK216" i="41" s="1"/>
  <c r="BQ219" i="41"/>
  <c r="E50" i="41"/>
  <c r="B236" i="41"/>
  <c r="B237" i="41" s="1"/>
  <c r="BT216" i="41"/>
  <c r="CI216" i="41"/>
  <c r="CF216" i="41"/>
  <c r="CC216" i="41"/>
  <c r="BN216" i="41"/>
  <c r="BW216" i="41"/>
  <c r="Y137" i="41"/>
  <c r="Y153" i="41"/>
  <c r="Y138" i="41"/>
  <c r="Y124" i="41"/>
  <c r="Y139" i="41"/>
  <c r="Y128" i="41"/>
  <c r="Y144" i="41"/>
  <c r="Y141" i="41"/>
  <c r="Y126" i="41"/>
  <c r="Y142" i="41"/>
  <c r="Y127" i="41"/>
  <c r="Y143" i="41"/>
  <c r="Y132" i="41"/>
  <c r="Y148" i="41"/>
  <c r="Y129" i="41"/>
  <c r="Y145" i="41"/>
  <c r="Y130" i="41"/>
  <c r="Y146" i="41"/>
  <c r="Y131" i="41"/>
  <c r="Y147" i="41"/>
  <c r="Y136" i="41"/>
  <c r="Y152" i="41"/>
  <c r="Y133" i="41"/>
  <c r="Y149" i="41"/>
  <c r="Y134" i="41"/>
  <c r="Y150" i="41"/>
  <c r="Y135" i="41"/>
  <c r="Y151" i="41"/>
  <c r="Y140" i="41"/>
  <c r="AA128" i="41"/>
  <c r="AA144" i="41"/>
  <c r="AA130" i="41"/>
  <c r="AA146" i="41"/>
  <c r="AA129" i="41"/>
  <c r="AA145" i="41"/>
  <c r="AA143" i="41"/>
  <c r="AA132" i="41"/>
  <c r="AA148" i="41"/>
  <c r="AA134" i="41"/>
  <c r="AA150" i="41"/>
  <c r="AA133" i="41"/>
  <c r="AA149" i="41"/>
  <c r="AA131" i="41"/>
  <c r="AA147" i="41"/>
  <c r="AA136" i="41"/>
  <c r="AA152" i="41"/>
  <c r="AA138" i="41"/>
  <c r="AA124" i="41"/>
  <c r="AA137" i="41"/>
  <c r="AA153" i="41"/>
  <c r="AA135" i="41"/>
  <c r="AA151" i="41"/>
  <c r="AA140" i="41"/>
  <c r="AA126" i="41"/>
  <c r="AA142" i="41"/>
  <c r="AA125" i="41"/>
  <c r="AA141" i="41"/>
  <c r="AB127" i="41"/>
  <c r="AB131" i="41"/>
  <c r="AB135" i="41"/>
  <c r="AB139" i="41"/>
  <c r="AB143" i="41"/>
  <c r="AB147" i="41"/>
  <c r="AB151" i="41"/>
  <c r="AB130" i="41"/>
  <c r="AB134" i="41"/>
  <c r="AB138" i="41"/>
  <c r="AB142" i="41"/>
  <c r="AB146" i="41"/>
  <c r="AB150" i="41"/>
  <c r="AB124" i="41"/>
  <c r="AB128" i="41"/>
  <c r="AB132" i="41"/>
  <c r="AB136" i="41"/>
  <c r="AB140" i="41"/>
  <c r="AB144" i="41"/>
  <c r="AB148" i="41"/>
  <c r="AB152" i="41"/>
  <c r="AB125" i="41"/>
  <c r="AB129" i="41"/>
  <c r="AB133" i="41"/>
  <c r="AB137" i="41"/>
  <c r="AB141" i="41"/>
  <c r="AB145" i="41"/>
  <c r="AB149" i="41"/>
  <c r="AB153" i="41"/>
  <c r="AB126" i="41"/>
  <c r="AD124" i="41"/>
  <c r="AD128" i="41"/>
  <c r="AD132" i="41"/>
  <c r="AD136" i="41"/>
  <c r="AD140" i="41"/>
  <c r="AD144" i="41"/>
  <c r="AD148" i="41"/>
  <c r="AD152" i="41"/>
  <c r="AD125" i="41"/>
  <c r="AD129" i="41"/>
  <c r="AD133" i="41"/>
  <c r="AD137" i="41"/>
  <c r="AD141" i="41"/>
  <c r="AD145" i="41"/>
  <c r="AD149" i="41"/>
  <c r="AD153" i="41"/>
  <c r="AD127" i="41"/>
  <c r="AD131" i="41"/>
  <c r="AD135" i="41"/>
  <c r="AD139" i="41"/>
  <c r="AD143" i="41"/>
  <c r="AD147" i="41"/>
  <c r="AD151" i="41"/>
  <c r="AD126" i="41"/>
  <c r="AD130" i="41"/>
  <c r="AD134" i="41"/>
  <c r="AD138" i="41"/>
  <c r="AD142" i="41"/>
  <c r="AD146" i="41"/>
  <c r="AD150" i="41"/>
  <c r="D214" i="41"/>
  <c r="H217" i="41"/>
  <c r="H235" i="41" s="1"/>
  <c r="H214" i="41"/>
  <c r="L214" i="41"/>
  <c r="L217" i="41"/>
  <c r="P214" i="41"/>
  <c r="P217" i="41"/>
  <c r="G238" i="41" s="1"/>
  <c r="T217" i="41"/>
  <c r="H239" i="41" s="1"/>
  <c r="T214" i="41"/>
  <c r="X217" i="41"/>
  <c r="X214" i="41"/>
  <c r="AB214" i="41"/>
  <c r="AB217" i="41"/>
  <c r="G242" i="41" s="1"/>
  <c r="AF214" i="41"/>
  <c r="AF217" i="41"/>
  <c r="H243" i="41" s="1"/>
  <c r="AJ217" i="41"/>
  <c r="AJ214" i="41"/>
  <c r="AN217" i="41"/>
  <c r="G246" i="41" s="1"/>
  <c r="AN214" i="41"/>
  <c r="AR217" i="41"/>
  <c r="H247" i="41" s="1"/>
  <c r="AR214" i="41"/>
  <c r="AV214" i="41"/>
  <c r="AV217" i="41"/>
  <c r="AZ217" i="41"/>
  <c r="G250" i="41" s="1"/>
  <c r="AZ214" i="41"/>
  <c r="BD217" i="41"/>
  <c r="H251" i="41" s="1"/>
  <c r="BD214" i="41"/>
  <c r="BH217" i="41"/>
  <c r="F253" i="41" s="1"/>
  <c r="BH214" i="41"/>
  <c r="C116" i="41"/>
  <c r="G116" i="41"/>
  <c r="K116" i="41"/>
  <c r="O116" i="41"/>
  <c r="S116" i="41"/>
  <c r="W116" i="41"/>
  <c r="AA116" i="41"/>
  <c r="AE116" i="41"/>
  <c r="AI116" i="41"/>
  <c r="AM116" i="41"/>
  <c r="AQ116" i="41"/>
  <c r="AU116" i="41"/>
  <c r="AY116" i="41"/>
  <c r="BC116" i="41"/>
  <c r="BG116" i="41"/>
  <c r="E214" i="41"/>
  <c r="I217" i="41"/>
  <c r="I214" i="41"/>
  <c r="M214" i="41"/>
  <c r="M217" i="41"/>
  <c r="G237" i="41" s="1"/>
  <c r="Q214" i="41"/>
  <c r="Q217" i="41"/>
  <c r="H238" i="41" s="1"/>
  <c r="U214" i="41"/>
  <c r="U217" i="41"/>
  <c r="Y217" i="41"/>
  <c r="G241" i="41" s="1"/>
  <c r="Y214" i="41"/>
  <c r="AC214" i="41"/>
  <c r="AC217" i="41"/>
  <c r="H242" i="41" s="1"/>
  <c r="AG214" i="41"/>
  <c r="AG217" i="41"/>
  <c r="F244" i="41" s="1"/>
  <c r="AK214" i="41"/>
  <c r="AK217" i="41"/>
  <c r="G245" i="41" s="1"/>
  <c r="AO217" i="41"/>
  <c r="H246" i="41" s="1"/>
  <c r="AO214" i="41"/>
  <c r="AS217" i="41"/>
  <c r="AS214" i="41"/>
  <c r="AW217" i="41"/>
  <c r="G249" i="41" s="1"/>
  <c r="AW214" i="41"/>
  <c r="BA214" i="41"/>
  <c r="BA217" i="41"/>
  <c r="H250" i="41" s="1"/>
  <c r="BE217" i="41"/>
  <c r="BE214" i="41"/>
  <c r="BI217" i="41"/>
  <c r="G253" i="41" s="1"/>
  <c r="BI214" i="41"/>
  <c r="D116" i="41"/>
  <c r="H116" i="41"/>
  <c r="L116" i="41"/>
  <c r="P116" i="41"/>
  <c r="T116" i="41"/>
  <c r="X116" i="41"/>
  <c r="AB116" i="41"/>
  <c r="AF116" i="41"/>
  <c r="AJ116" i="41"/>
  <c r="AN116" i="41"/>
  <c r="AR116" i="41"/>
  <c r="AV116" i="41"/>
  <c r="AZ116" i="41"/>
  <c r="BD116" i="41"/>
  <c r="BH116" i="41"/>
  <c r="F217" i="41"/>
  <c r="F214" i="41"/>
  <c r="J217" i="41"/>
  <c r="G236" i="41" s="1"/>
  <c r="J214" i="41"/>
  <c r="N217" i="41"/>
  <c r="H237" i="41" s="1"/>
  <c r="N214" i="41"/>
  <c r="R217" i="41"/>
  <c r="R214" i="41"/>
  <c r="V217" i="41"/>
  <c r="G240" i="41" s="1"/>
  <c r="V214" i="41"/>
  <c r="Z217" i="41"/>
  <c r="H241" i="41" s="1"/>
  <c r="Z214" i="41"/>
  <c r="AD217" i="41"/>
  <c r="AD214" i="41"/>
  <c r="AH217" i="41"/>
  <c r="G244" i="41" s="1"/>
  <c r="AH214" i="41"/>
  <c r="AL217" i="41"/>
  <c r="H245" i="41" s="1"/>
  <c r="AL214" i="41"/>
  <c r="AP217" i="41"/>
  <c r="AP214" i="41"/>
  <c r="AT217" i="41"/>
  <c r="G248" i="41" s="1"/>
  <c r="AT214" i="41"/>
  <c r="AX217" i="41"/>
  <c r="H249" i="41" s="1"/>
  <c r="AX214" i="41"/>
  <c r="BB217" i="41"/>
  <c r="BB214" i="41"/>
  <c r="BF217" i="41"/>
  <c r="G252" i="41" s="1"/>
  <c r="BF214" i="41"/>
  <c r="BJ217" i="41"/>
  <c r="H253" i="41" s="1"/>
  <c r="BJ214" i="41"/>
  <c r="E116" i="41"/>
  <c r="I116" i="41"/>
  <c r="M116" i="41"/>
  <c r="Q116" i="41"/>
  <c r="U116" i="41"/>
  <c r="Y116" i="41"/>
  <c r="AC116" i="41"/>
  <c r="AG116" i="41"/>
  <c r="AK116" i="41"/>
  <c r="AO116" i="41"/>
  <c r="AS116" i="41"/>
  <c r="AW116" i="41"/>
  <c r="BA116" i="41"/>
  <c r="BE116" i="41"/>
  <c r="BI116" i="41"/>
  <c r="C214" i="41"/>
  <c r="C216" i="41" s="1"/>
  <c r="G217" i="41"/>
  <c r="G235" i="41" s="1"/>
  <c r="G214" i="41"/>
  <c r="K214" i="41"/>
  <c r="K217" i="41"/>
  <c r="H236" i="41" s="1"/>
  <c r="O217" i="41"/>
  <c r="O214" i="41"/>
  <c r="S217" i="41"/>
  <c r="G239" i="41" s="1"/>
  <c r="S214" i="41"/>
  <c r="W217" i="41"/>
  <c r="H240" i="41" s="1"/>
  <c r="W214" i="41"/>
  <c r="AA214" i="41"/>
  <c r="AA217" i="41"/>
  <c r="AE217" i="41"/>
  <c r="G243" i="41" s="1"/>
  <c r="AE214" i="41"/>
  <c r="AI217" i="41"/>
  <c r="H244" i="41" s="1"/>
  <c r="AI214" i="41"/>
  <c r="AM217" i="41"/>
  <c r="AM214" i="41"/>
  <c r="AQ217" i="41"/>
  <c r="G247" i="41" s="1"/>
  <c r="AQ214" i="41"/>
  <c r="AU217" i="41"/>
  <c r="H248" i="41" s="1"/>
  <c r="AU214" i="41"/>
  <c r="AY217" i="41"/>
  <c r="AY214" i="41"/>
  <c r="BC217" i="41"/>
  <c r="G251" i="41" s="1"/>
  <c r="BC214" i="41"/>
  <c r="BG214" i="41"/>
  <c r="BG217" i="41"/>
  <c r="H252" i="41" s="1"/>
  <c r="F116" i="41"/>
  <c r="J116" i="41"/>
  <c r="N116" i="41"/>
  <c r="R116" i="41"/>
  <c r="V116" i="41"/>
  <c r="Z116" i="41"/>
  <c r="AD116" i="41"/>
  <c r="L124" i="41" s="1"/>
  <c r="AH116" i="41"/>
  <c r="AL116" i="41"/>
  <c r="AP116" i="41"/>
  <c r="AT116" i="41"/>
  <c r="AX116" i="41"/>
  <c r="BB116" i="41"/>
  <c r="BF116" i="41"/>
  <c r="BJ116" i="41"/>
  <c r="B193" i="68" l="1"/>
  <c r="B134" i="68"/>
  <c r="B96" i="68"/>
  <c r="BA62" i="68"/>
  <c r="A63" i="68"/>
  <c r="B62" i="68"/>
  <c r="O50" i="73"/>
  <c r="N81" i="73"/>
  <c r="BA64" i="73"/>
  <c r="B64" i="73"/>
  <c r="A65" i="73"/>
  <c r="B247" i="73"/>
  <c r="C246" i="73"/>
  <c r="J246" i="73" s="1"/>
  <c r="L246" i="73" s="1"/>
  <c r="B195" i="73"/>
  <c r="B136" i="73"/>
  <c r="B98" i="73"/>
  <c r="L245" i="73"/>
  <c r="BA63" i="72"/>
  <c r="B63" i="72"/>
  <c r="A64" i="72"/>
  <c r="O81" i="72"/>
  <c r="P50" i="72"/>
  <c r="B246" i="72"/>
  <c r="C245" i="72"/>
  <c r="J245" i="72" s="1"/>
  <c r="L244" i="72"/>
  <c r="B194" i="72"/>
  <c r="B135" i="72"/>
  <c r="B97" i="72"/>
  <c r="B193" i="71"/>
  <c r="B134" i="71"/>
  <c r="B96" i="71"/>
  <c r="BA62" i="71"/>
  <c r="B62" i="71"/>
  <c r="A63" i="71"/>
  <c r="C245" i="71"/>
  <c r="J245" i="71" s="1"/>
  <c r="L245" i="71" s="1"/>
  <c r="M245" i="71" s="1"/>
  <c r="B246" i="71"/>
  <c r="O81" i="71"/>
  <c r="P50" i="71"/>
  <c r="L244" i="71"/>
  <c r="B61" i="70"/>
  <c r="A62" i="70"/>
  <c r="BA61" i="70"/>
  <c r="O81" i="70"/>
  <c r="P50" i="70"/>
  <c r="B192" i="70"/>
  <c r="B95" i="70"/>
  <c r="B133" i="70"/>
  <c r="C245" i="70"/>
  <c r="J245" i="70" s="1"/>
  <c r="B246" i="70"/>
  <c r="M243" i="70"/>
  <c r="L244" i="70"/>
  <c r="O81" i="69"/>
  <c r="P50" i="69"/>
  <c r="B135" i="69"/>
  <c r="B194" i="69"/>
  <c r="B97" i="69"/>
  <c r="O244" i="68"/>
  <c r="B246" i="69"/>
  <c r="C245" i="69"/>
  <c r="J245" i="69" s="1"/>
  <c r="L245" i="69" s="1"/>
  <c r="M245" i="69" s="1"/>
  <c r="L244" i="69"/>
  <c r="BA63" i="69"/>
  <c r="B63" i="69"/>
  <c r="A64" i="69"/>
  <c r="Q50" i="68"/>
  <c r="P81" i="68"/>
  <c r="B246" i="68"/>
  <c r="C245" i="68"/>
  <c r="J245" i="68" s="1"/>
  <c r="O245" i="68" s="1"/>
  <c r="M243" i="68"/>
  <c r="B195" i="67"/>
  <c r="B136" i="67"/>
  <c r="B98" i="67"/>
  <c r="C246" i="67"/>
  <c r="J246" i="67" s="1"/>
  <c r="B247" i="67"/>
  <c r="P81" i="67"/>
  <c r="Q50" i="67"/>
  <c r="O245" i="67"/>
  <c r="A65" i="67"/>
  <c r="BA64" i="67"/>
  <c r="B64" i="67"/>
  <c r="C246" i="66"/>
  <c r="J246" i="66" s="1"/>
  <c r="B247" i="66"/>
  <c r="B195" i="66"/>
  <c r="B136" i="66"/>
  <c r="B98" i="66"/>
  <c r="P81" i="66"/>
  <c r="Q50" i="66"/>
  <c r="O245" i="66"/>
  <c r="A65" i="66"/>
  <c r="BA64" i="66"/>
  <c r="B64" i="66"/>
  <c r="B194" i="65"/>
  <c r="B135" i="65"/>
  <c r="B97" i="65"/>
  <c r="O245" i="65"/>
  <c r="B247" i="65"/>
  <c r="C246" i="65"/>
  <c r="J246" i="65" s="1"/>
  <c r="L246" i="65" s="1"/>
  <c r="BA63" i="65"/>
  <c r="B63" i="65"/>
  <c r="A64" i="65"/>
  <c r="Q50" i="65"/>
  <c r="P81" i="65"/>
  <c r="B135" i="41"/>
  <c r="BA63" i="41"/>
  <c r="B98" i="41"/>
  <c r="A64" i="41"/>
  <c r="B64" i="41" s="1"/>
  <c r="B196" i="41" s="1"/>
  <c r="W164" i="41"/>
  <c r="Z164" i="41"/>
  <c r="Z165" i="41" s="1"/>
  <c r="AD164" i="41"/>
  <c r="AD165" i="41" s="1"/>
  <c r="D261" i="41" s="1"/>
  <c r="I261" i="41" s="1"/>
  <c r="AA164" i="41"/>
  <c r="AA165" i="41" s="1"/>
  <c r="D258" i="41" s="1"/>
  <c r="Y164" i="41"/>
  <c r="AC164" i="41"/>
  <c r="AC165" i="41" s="1"/>
  <c r="D260" i="41" s="1"/>
  <c r="I260" i="41" s="1"/>
  <c r="AB164" i="41"/>
  <c r="AB165" i="41" s="1"/>
  <c r="D259" i="41" s="1"/>
  <c r="I259" i="41" s="1"/>
  <c r="X164" i="41"/>
  <c r="X165" i="41" s="1"/>
  <c r="D255" i="41" s="1"/>
  <c r="I255" i="41" s="1"/>
  <c r="AE164" i="41"/>
  <c r="AE165" i="41" s="1"/>
  <c r="D262" i="41" s="1"/>
  <c r="I262" i="41" s="1"/>
  <c r="AF164" i="41"/>
  <c r="AF165" i="41" s="1"/>
  <c r="C219" i="41"/>
  <c r="D124" i="41"/>
  <c r="Y165" i="41"/>
  <c r="D256" i="41" s="1"/>
  <c r="I256" i="41" s="1"/>
  <c r="W165" i="41"/>
  <c r="D254" i="41" s="1"/>
  <c r="I254" i="41" s="1"/>
  <c r="C124" i="41"/>
  <c r="C125" i="41"/>
  <c r="C126" i="41"/>
  <c r="C134" i="41"/>
  <c r="CF219" i="41"/>
  <c r="F258" i="41"/>
  <c r="AA216" i="41"/>
  <c r="AC154" i="41"/>
  <c r="AE154" i="41"/>
  <c r="X154" i="41"/>
  <c r="AF154" i="41"/>
  <c r="W154" i="41"/>
  <c r="Z154" i="41"/>
  <c r="F50" i="41"/>
  <c r="E81" i="41"/>
  <c r="AD216" i="41"/>
  <c r="X216" i="41"/>
  <c r="AG216" i="41"/>
  <c r="AY216" i="41"/>
  <c r="BB216" i="41"/>
  <c r="V124" i="41"/>
  <c r="Y154" i="41"/>
  <c r="AA154" i="41"/>
  <c r="AB154" i="41"/>
  <c r="AD154" i="41"/>
  <c r="F216" i="41"/>
  <c r="F250" i="41"/>
  <c r="AY219" i="41"/>
  <c r="M150" i="41"/>
  <c r="M146" i="41"/>
  <c r="M142" i="41"/>
  <c r="M138" i="41"/>
  <c r="M134" i="41"/>
  <c r="M130" i="41"/>
  <c r="M153" i="41"/>
  <c r="M149" i="41"/>
  <c r="M145" i="41"/>
  <c r="M141" i="41"/>
  <c r="M137" i="41"/>
  <c r="M133" i="41"/>
  <c r="M152" i="41"/>
  <c r="M148" i="41"/>
  <c r="M144" i="41"/>
  <c r="M140" i="41"/>
  <c r="M136" i="41"/>
  <c r="M132" i="41"/>
  <c r="M128" i="41"/>
  <c r="M151" i="41"/>
  <c r="M147" i="41"/>
  <c r="M143" i="41"/>
  <c r="M139" i="41"/>
  <c r="M135" i="41"/>
  <c r="M131" i="41"/>
  <c r="M127" i="41"/>
  <c r="M125" i="41"/>
  <c r="M126" i="41"/>
  <c r="M124" i="41"/>
  <c r="M129" i="41"/>
  <c r="O152" i="41"/>
  <c r="O148" i="41"/>
  <c r="O144" i="41"/>
  <c r="O140" i="41"/>
  <c r="O136" i="41"/>
  <c r="O132" i="41"/>
  <c r="O151" i="41"/>
  <c r="O147" i="41"/>
  <c r="O143" i="41"/>
  <c r="O139" i="41"/>
  <c r="O135" i="41"/>
  <c r="O131" i="41"/>
  <c r="O150" i="41"/>
  <c r="O146" i="41"/>
  <c r="O142" i="41"/>
  <c r="O138" i="41"/>
  <c r="O134" i="41"/>
  <c r="O130" i="41"/>
  <c r="O126" i="41"/>
  <c r="O153" i="41"/>
  <c r="O149" i="41"/>
  <c r="O145" i="41"/>
  <c r="O141" i="41"/>
  <c r="O137" i="41"/>
  <c r="O133" i="41"/>
  <c r="O129" i="41"/>
  <c r="O127" i="41"/>
  <c r="O125" i="41"/>
  <c r="O128" i="41"/>
  <c r="O124" i="41"/>
  <c r="P151" i="41"/>
  <c r="P147" i="41"/>
  <c r="P143" i="41"/>
  <c r="P139" i="41"/>
  <c r="P135" i="41"/>
  <c r="P131" i="41"/>
  <c r="P150" i="41"/>
  <c r="P146" i="41"/>
  <c r="P142" i="41"/>
  <c r="P138" i="41"/>
  <c r="P134" i="41"/>
  <c r="P130" i="41"/>
  <c r="P153" i="41"/>
  <c r="P149" i="41"/>
  <c r="P145" i="41"/>
  <c r="P141" i="41"/>
  <c r="P137" i="41"/>
  <c r="P133" i="41"/>
  <c r="P129" i="41"/>
  <c r="P152" i="41"/>
  <c r="P148" i="41"/>
  <c r="P144" i="41"/>
  <c r="P140" i="41"/>
  <c r="P136" i="41"/>
  <c r="P132" i="41"/>
  <c r="P128" i="41"/>
  <c r="P126" i="41"/>
  <c r="P127" i="41"/>
  <c r="P125" i="41"/>
  <c r="P124" i="41"/>
  <c r="AM216" i="41"/>
  <c r="O216" i="41"/>
  <c r="Q150" i="41"/>
  <c r="Q146" i="41"/>
  <c r="Q142" i="41"/>
  <c r="Q138" i="41"/>
  <c r="Q134" i="41"/>
  <c r="Q130" i="41"/>
  <c r="Q153" i="41"/>
  <c r="Q149" i="41"/>
  <c r="Q145" i="41"/>
  <c r="Q141" i="41"/>
  <c r="Q137" i="41"/>
  <c r="Q133" i="41"/>
  <c r="Q129" i="41"/>
  <c r="Q152" i="41"/>
  <c r="Q148" i="41"/>
  <c r="Q144" i="41"/>
  <c r="Q140" i="41"/>
  <c r="Q136" i="41"/>
  <c r="Q132" i="41"/>
  <c r="Q128" i="41"/>
  <c r="Q151" i="41"/>
  <c r="Q147" i="41"/>
  <c r="Q143" i="41"/>
  <c r="Q139" i="41"/>
  <c r="Q135" i="41"/>
  <c r="Q131" i="41"/>
  <c r="Q127" i="41"/>
  <c r="Q125" i="41"/>
  <c r="Q124" i="41"/>
  <c r="Q126" i="41"/>
  <c r="F251" i="41"/>
  <c r="BB219" i="41"/>
  <c r="AD219" i="41"/>
  <c r="F243" i="41"/>
  <c r="F235" i="41"/>
  <c r="F219" i="41"/>
  <c r="R153" i="41"/>
  <c r="R149" i="41"/>
  <c r="R145" i="41"/>
  <c r="R141" i="41"/>
  <c r="R137" i="41"/>
  <c r="R133" i="41"/>
  <c r="R129" i="41"/>
  <c r="R152" i="41"/>
  <c r="R148" i="41"/>
  <c r="R144" i="41"/>
  <c r="R140" i="41"/>
  <c r="R136" i="41"/>
  <c r="R132" i="41"/>
  <c r="R151" i="41"/>
  <c r="R147" i="41"/>
  <c r="R143" i="41"/>
  <c r="R139" i="41"/>
  <c r="R135" i="41"/>
  <c r="R131" i="41"/>
  <c r="R127" i="41"/>
  <c r="R150" i="41"/>
  <c r="R146" i="41"/>
  <c r="R142" i="41"/>
  <c r="R138" i="41"/>
  <c r="R134" i="41"/>
  <c r="R130" i="41"/>
  <c r="R126" i="41"/>
  <c r="R124" i="41"/>
  <c r="R128" i="41"/>
  <c r="R125" i="41"/>
  <c r="AS216" i="41"/>
  <c r="F240" i="41"/>
  <c r="U219" i="41"/>
  <c r="S152" i="41"/>
  <c r="S148" i="41"/>
  <c r="S144" i="41"/>
  <c r="S140" i="41"/>
  <c r="S136" i="41"/>
  <c r="S132" i="41"/>
  <c r="S151" i="41"/>
  <c r="S147" i="41"/>
  <c r="S143" i="41"/>
  <c r="S139" i="41"/>
  <c r="S135" i="41"/>
  <c r="S131" i="41"/>
  <c r="S150" i="41"/>
  <c r="S146" i="41"/>
  <c r="S142" i="41"/>
  <c r="S138" i="41"/>
  <c r="S134" i="41"/>
  <c r="S130" i="41"/>
  <c r="S126" i="41"/>
  <c r="S153" i="41"/>
  <c r="S149" i="41"/>
  <c r="S145" i="41"/>
  <c r="S141" i="41"/>
  <c r="S137" i="41"/>
  <c r="S133" i="41"/>
  <c r="S129" i="41"/>
  <c r="S127" i="41"/>
  <c r="S128" i="41"/>
  <c r="S125" i="41"/>
  <c r="S124" i="41"/>
  <c r="C152" i="41"/>
  <c r="C148" i="41"/>
  <c r="C144" i="41"/>
  <c r="C140" i="41"/>
  <c r="C136" i="41"/>
  <c r="C132" i="41"/>
  <c r="C151" i="41"/>
  <c r="C147" i="41"/>
  <c r="C143" i="41"/>
  <c r="C139" i="41"/>
  <c r="C135" i="41"/>
  <c r="C131" i="41"/>
  <c r="C150" i="41"/>
  <c r="C146" i="41"/>
  <c r="C142" i="41"/>
  <c r="C138" i="41"/>
  <c r="C130" i="41"/>
  <c r="C153" i="41"/>
  <c r="C149" i="41"/>
  <c r="C145" i="41"/>
  <c r="C141" i="41"/>
  <c r="C137" i="41"/>
  <c r="C133" i="41"/>
  <c r="C129" i="41"/>
  <c r="C127" i="41"/>
  <c r="C128" i="41"/>
  <c r="AV216" i="41"/>
  <c r="X219" i="41"/>
  <c r="F241" i="41"/>
  <c r="F234" i="41"/>
  <c r="N153" i="41"/>
  <c r="N149" i="41"/>
  <c r="N145" i="41"/>
  <c r="N141" i="41"/>
  <c r="N137" i="41"/>
  <c r="N133" i="41"/>
  <c r="N129" i="41"/>
  <c r="N152" i="41"/>
  <c r="N148" i="41"/>
  <c r="N144" i="41"/>
  <c r="N140" i="41"/>
  <c r="N136" i="41"/>
  <c r="N132" i="41"/>
  <c r="N151" i="41"/>
  <c r="N147" i="41"/>
  <c r="N143" i="41"/>
  <c r="N139" i="41"/>
  <c r="N135" i="41"/>
  <c r="N131" i="41"/>
  <c r="N127" i="41"/>
  <c r="N150" i="41"/>
  <c r="N146" i="41"/>
  <c r="N142" i="41"/>
  <c r="N138" i="41"/>
  <c r="N134" i="41"/>
  <c r="N130" i="41"/>
  <c r="N126" i="41"/>
  <c r="N128" i="41"/>
  <c r="N124" i="41"/>
  <c r="N125" i="41"/>
  <c r="F252" i="41"/>
  <c r="BE219" i="41"/>
  <c r="AV219" i="41"/>
  <c r="F249" i="41"/>
  <c r="T151" i="41"/>
  <c r="T147" i="41"/>
  <c r="T143" i="41"/>
  <c r="T139" i="41"/>
  <c r="T135" i="41"/>
  <c r="T131" i="41"/>
  <c r="T150" i="41"/>
  <c r="T146" i="41"/>
  <c r="T142" i="41"/>
  <c r="T138" i="41"/>
  <c r="T134" i="41"/>
  <c r="T130" i="41"/>
  <c r="T153" i="41"/>
  <c r="T149" i="41"/>
  <c r="T145" i="41"/>
  <c r="T141" i="41"/>
  <c r="T137" i="41"/>
  <c r="T133" i="41"/>
  <c r="T129" i="41"/>
  <c r="T152" i="41"/>
  <c r="T148" i="41"/>
  <c r="T144" i="41"/>
  <c r="T140" i="41"/>
  <c r="T136" i="41"/>
  <c r="T132" i="41"/>
  <c r="T128" i="41"/>
  <c r="T125" i="41"/>
  <c r="T126" i="41"/>
  <c r="T124" i="41"/>
  <c r="T127" i="41"/>
  <c r="D151" i="41"/>
  <c r="D147" i="41"/>
  <c r="D143" i="41"/>
  <c r="D139" i="41"/>
  <c r="D135" i="41"/>
  <c r="D131" i="41"/>
  <c r="D150" i="41"/>
  <c r="D146" i="41"/>
  <c r="D142" i="41"/>
  <c r="D138" i="41"/>
  <c r="D134" i="41"/>
  <c r="D130" i="41"/>
  <c r="D153" i="41"/>
  <c r="D149" i="41"/>
  <c r="D145" i="41"/>
  <c r="D141" i="41"/>
  <c r="D137" i="41"/>
  <c r="D133" i="41"/>
  <c r="D129" i="41"/>
  <c r="D152" i="41"/>
  <c r="D148" i="41"/>
  <c r="D144" i="41"/>
  <c r="D140" i="41"/>
  <c r="D136" i="41"/>
  <c r="D132" i="41"/>
  <c r="D128" i="41"/>
  <c r="D125" i="41"/>
  <c r="D126" i="41"/>
  <c r="D127" i="41"/>
  <c r="F246" i="41"/>
  <c r="AM219" i="41"/>
  <c r="F238" i="41"/>
  <c r="O219" i="41"/>
  <c r="U150" i="41"/>
  <c r="U146" i="41"/>
  <c r="U142" i="41"/>
  <c r="U138" i="41"/>
  <c r="U134" i="41"/>
  <c r="U130" i="41"/>
  <c r="U153" i="41"/>
  <c r="U149" i="41"/>
  <c r="U145" i="41"/>
  <c r="U141" i="41"/>
  <c r="U137" i="41"/>
  <c r="U133" i="41"/>
  <c r="U129" i="41"/>
  <c r="U152" i="41"/>
  <c r="U148" i="41"/>
  <c r="U144" i="41"/>
  <c r="U140" i="41"/>
  <c r="U136" i="41"/>
  <c r="U132" i="41"/>
  <c r="U128" i="41"/>
  <c r="U151" i="41"/>
  <c r="U147" i="41"/>
  <c r="U143" i="41"/>
  <c r="U139" i="41"/>
  <c r="U135" i="41"/>
  <c r="U131" i="41"/>
  <c r="U127" i="41"/>
  <c r="U125" i="41"/>
  <c r="U126" i="41"/>
  <c r="U124" i="41"/>
  <c r="E150" i="41"/>
  <c r="E146" i="41"/>
  <c r="E142" i="41"/>
  <c r="E138" i="41"/>
  <c r="E134" i="41"/>
  <c r="E130" i="41"/>
  <c r="E153" i="41"/>
  <c r="E149" i="41"/>
  <c r="E145" i="41"/>
  <c r="E141" i="41"/>
  <c r="E137" i="41"/>
  <c r="E133" i="41"/>
  <c r="E152" i="41"/>
  <c r="E148" i="41"/>
  <c r="E144" i="41"/>
  <c r="E140" i="41"/>
  <c r="E136" i="41"/>
  <c r="E132" i="41"/>
  <c r="E128" i="41"/>
  <c r="E151" i="41"/>
  <c r="E147" i="41"/>
  <c r="E143" i="41"/>
  <c r="E139" i="41"/>
  <c r="E135" i="41"/>
  <c r="E131" i="41"/>
  <c r="E127" i="41"/>
  <c r="E125" i="41"/>
  <c r="E126" i="41"/>
  <c r="E124" i="41"/>
  <c r="E129" i="41"/>
  <c r="AP216" i="41"/>
  <c r="R216" i="41"/>
  <c r="V153" i="41"/>
  <c r="V149" i="41"/>
  <c r="V145" i="41"/>
  <c r="V141" i="41"/>
  <c r="V137" i="41"/>
  <c r="V133" i="41"/>
  <c r="V129" i="41"/>
  <c r="V152" i="41"/>
  <c r="V148" i="41"/>
  <c r="V144" i="41"/>
  <c r="V140" i="41"/>
  <c r="V136" i="41"/>
  <c r="V132" i="41"/>
  <c r="V151" i="41"/>
  <c r="V147" i="41"/>
  <c r="V143" i="41"/>
  <c r="V139" i="41"/>
  <c r="V135" i="41"/>
  <c r="V131" i="41"/>
  <c r="V127" i="41"/>
  <c r="V150" i="41"/>
  <c r="V146" i="41"/>
  <c r="V142" i="41"/>
  <c r="V138" i="41"/>
  <c r="V134" i="41"/>
  <c r="V130" i="41"/>
  <c r="V126" i="41"/>
  <c r="V128" i="41"/>
  <c r="V125" i="41"/>
  <c r="F153" i="41"/>
  <c r="F149" i="41"/>
  <c r="F145" i="41"/>
  <c r="F141" i="41"/>
  <c r="F137" i="41"/>
  <c r="F133" i="41"/>
  <c r="F152" i="41"/>
  <c r="F148" i="41"/>
  <c r="F144" i="41"/>
  <c r="F140" i="41"/>
  <c r="F136" i="41"/>
  <c r="F132" i="41"/>
  <c r="F151" i="41"/>
  <c r="F147" i="41"/>
  <c r="F143" i="41"/>
  <c r="F139" i="41"/>
  <c r="F135" i="41"/>
  <c r="F131" i="41"/>
  <c r="F127" i="41"/>
  <c r="F150" i="41"/>
  <c r="F146" i="41"/>
  <c r="F142" i="41"/>
  <c r="F138" i="41"/>
  <c r="F134" i="41"/>
  <c r="F130" i="41"/>
  <c r="F126" i="41"/>
  <c r="F128" i="41"/>
  <c r="F124" i="41"/>
  <c r="F129" i="41"/>
  <c r="F125" i="41"/>
  <c r="AS219" i="41"/>
  <c r="F248" i="41"/>
  <c r="U216" i="41"/>
  <c r="G152" i="41"/>
  <c r="G148" i="41"/>
  <c r="G144" i="41"/>
  <c r="G140" i="41"/>
  <c r="G136" i="41"/>
  <c r="G132" i="41"/>
  <c r="G151" i="41"/>
  <c r="G147" i="41"/>
  <c r="G143" i="41"/>
  <c r="G139" i="41"/>
  <c r="G135" i="41"/>
  <c r="G131" i="41"/>
  <c r="G150" i="41"/>
  <c r="G146" i="41"/>
  <c r="G142" i="41"/>
  <c r="G138" i="41"/>
  <c r="G134" i="41"/>
  <c r="G130" i="41"/>
  <c r="G126" i="41"/>
  <c r="G153" i="41"/>
  <c r="G149" i="41"/>
  <c r="G145" i="41"/>
  <c r="G141" i="41"/>
  <c r="G137" i="41"/>
  <c r="G133" i="41"/>
  <c r="G129" i="41"/>
  <c r="G127" i="41"/>
  <c r="G125" i="41"/>
  <c r="G128" i="41"/>
  <c r="G124" i="41"/>
  <c r="BH216" i="41"/>
  <c r="AJ216" i="41"/>
  <c r="L219" i="41"/>
  <c r="F237" i="41"/>
  <c r="L151" i="41"/>
  <c r="L147" i="41"/>
  <c r="L143" i="41"/>
  <c r="L139" i="41"/>
  <c r="L135" i="41"/>
  <c r="L131" i="41"/>
  <c r="L150" i="41"/>
  <c r="L146" i="41"/>
  <c r="L142" i="41"/>
  <c r="L138" i="41"/>
  <c r="L134" i="41"/>
  <c r="L130" i="41"/>
  <c r="L153" i="41"/>
  <c r="L149" i="41"/>
  <c r="L145" i="41"/>
  <c r="L141" i="41"/>
  <c r="L137" i="41"/>
  <c r="L133" i="41"/>
  <c r="L129" i="41"/>
  <c r="L152" i="41"/>
  <c r="L148" i="41"/>
  <c r="L144" i="41"/>
  <c r="L140" i="41"/>
  <c r="L136" i="41"/>
  <c r="L132" i="41"/>
  <c r="L128" i="41"/>
  <c r="L125" i="41"/>
  <c r="L126" i="41"/>
  <c r="L127" i="41"/>
  <c r="F236" i="41"/>
  <c r="I219" i="41"/>
  <c r="B238" i="41"/>
  <c r="H151" i="41"/>
  <c r="H147" i="41"/>
  <c r="H143" i="41"/>
  <c r="H139" i="41"/>
  <c r="H135" i="41"/>
  <c r="H131" i="41"/>
  <c r="H150" i="41"/>
  <c r="H146" i="41"/>
  <c r="H142" i="41"/>
  <c r="H138" i="41"/>
  <c r="H134" i="41"/>
  <c r="H130" i="41"/>
  <c r="H153" i="41"/>
  <c r="H149" i="41"/>
  <c r="H145" i="41"/>
  <c r="H141" i="41"/>
  <c r="H137" i="41"/>
  <c r="H133" i="41"/>
  <c r="H129" i="41"/>
  <c r="H152" i="41"/>
  <c r="H148" i="41"/>
  <c r="H144" i="41"/>
  <c r="H140" i="41"/>
  <c r="H136" i="41"/>
  <c r="H132" i="41"/>
  <c r="H128" i="41"/>
  <c r="H126" i="41"/>
  <c r="H127" i="41"/>
  <c r="H125" i="41"/>
  <c r="H124" i="41"/>
  <c r="F242" i="41"/>
  <c r="AA219" i="41"/>
  <c r="I150" i="41"/>
  <c r="I146" i="41"/>
  <c r="I142" i="41"/>
  <c r="I138" i="41"/>
  <c r="I134" i="41"/>
  <c r="I130" i="41"/>
  <c r="I153" i="41"/>
  <c r="I149" i="41"/>
  <c r="I145" i="41"/>
  <c r="I141" i="41"/>
  <c r="I137" i="41"/>
  <c r="I133" i="41"/>
  <c r="I152" i="41"/>
  <c r="I148" i="41"/>
  <c r="I144" i="41"/>
  <c r="I140" i="41"/>
  <c r="I136" i="41"/>
  <c r="I132" i="41"/>
  <c r="I128" i="41"/>
  <c r="I151" i="41"/>
  <c r="I147" i="41"/>
  <c r="I143" i="41"/>
  <c r="I139" i="41"/>
  <c r="I135" i="41"/>
  <c r="I131" i="41"/>
  <c r="I127" i="41"/>
  <c r="I129" i="41"/>
  <c r="I125" i="41"/>
  <c r="I124" i="41"/>
  <c r="I126" i="41"/>
  <c r="F247" i="41"/>
  <c r="AP219" i="41"/>
  <c r="F239" i="41"/>
  <c r="R219" i="41"/>
  <c r="J153" i="41"/>
  <c r="J149" i="41"/>
  <c r="J145" i="41"/>
  <c r="J141" i="41"/>
  <c r="J137" i="41"/>
  <c r="J133" i="41"/>
  <c r="J152" i="41"/>
  <c r="J148" i="41"/>
  <c r="J144" i="41"/>
  <c r="J140" i="41"/>
  <c r="J136" i="41"/>
  <c r="J132" i="41"/>
  <c r="J151" i="41"/>
  <c r="J147" i="41"/>
  <c r="J143" i="41"/>
  <c r="J139" i="41"/>
  <c r="J135" i="41"/>
  <c r="J131" i="41"/>
  <c r="J127" i="41"/>
  <c r="J150" i="41"/>
  <c r="J146" i="41"/>
  <c r="J142" i="41"/>
  <c r="J138" i="41"/>
  <c r="J134" i="41"/>
  <c r="J130" i="41"/>
  <c r="J126" i="41"/>
  <c r="J124" i="41"/>
  <c r="J128" i="41"/>
  <c r="J129" i="41"/>
  <c r="J125" i="41"/>
  <c r="BE216" i="41"/>
  <c r="AG219" i="41"/>
  <c r="I216" i="41"/>
  <c r="K152" i="41"/>
  <c r="K148" i="41"/>
  <c r="K144" i="41"/>
  <c r="K140" i="41"/>
  <c r="K136" i="41"/>
  <c r="K132" i="41"/>
  <c r="K151" i="41"/>
  <c r="K147" i="41"/>
  <c r="K143" i="41"/>
  <c r="K139" i="41"/>
  <c r="K135" i="41"/>
  <c r="K131" i="41"/>
  <c r="K150" i="41"/>
  <c r="K146" i="41"/>
  <c r="K142" i="41"/>
  <c r="K138" i="41"/>
  <c r="K134" i="41"/>
  <c r="K130" i="41"/>
  <c r="K126" i="41"/>
  <c r="K153" i="41"/>
  <c r="K149" i="41"/>
  <c r="K145" i="41"/>
  <c r="K141" i="41"/>
  <c r="K137" i="41"/>
  <c r="K133" i="41"/>
  <c r="K129" i="41"/>
  <c r="K127" i="41"/>
  <c r="K128" i="41"/>
  <c r="K125" i="41"/>
  <c r="K124" i="41"/>
  <c r="BH219" i="41"/>
  <c r="AJ219" i="41"/>
  <c r="F245" i="41"/>
  <c r="L216" i="41"/>
  <c r="O246" i="73" l="1"/>
  <c r="B97" i="68"/>
  <c r="B135" i="68"/>
  <c r="B194" i="68"/>
  <c r="B63" i="68"/>
  <c r="A64" i="68"/>
  <c r="BA63" i="68"/>
  <c r="M245" i="73"/>
  <c r="B196" i="73"/>
  <c r="B137" i="73"/>
  <c r="B99" i="73"/>
  <c r="C247" i="73"/>
  <c r="J247" i="73" s="1"/>
  <c r="B248" i="73"/>
  <c r="A66" i="73"/>
  <c r="BA65" i="73"/>
  <c r="B65" i="73"/>
  <c r="O81" i="73"/>
  <c r="P50" i="73"/>
  <c r="L245" i="72"/>
  <c r="M245" i="72" s="1"/>
  <c r="O245" i="72"/>
  <c r="BA64" i="72"/>
  <c r="B64" i="72"/>
  <c r="A65" i="72"/>
  <c r="B247" i="72"/>
  <c r="C246" i="72"/>
  <c r="J246" i="72" s="1"/>
  <c r="O246" i="72" s="1"/>
  <c r="B195" i="72"/>
  <c r="B136" i="72"/>
  <c r="B98" i="72"/>
  <c r="Q50" i="72"/>
  <c r="P81" i="72"/>
  <c r="P81" i="71"/>
  <c r="Q50" i="71"/>
  <c r="O245" i="71"/>
  <c r="A64" i="71"/>
  <c r="BA63" i="71"/>
  <c r="B63" i="71"/>
  <c r="B247" i="71"/>
  <c r="C246" i="71"/>
  <c r="J246" i="71" s="1"/>
  <c r="L246" i="71" s="1"/>
  <c r="B194" i="71"/>
  <c r="B135" i="71"/>
  <c r="B97" i="71"/>
  <c r="O245" i="69"/>
  <c r="B247" i="70"/>
  <c r="C246" i="70"/>
  <c r="J246" i="70" s="1"/>
  <c r="O246" i="70" s="1"/>
  <c r="L245" i="70"/>
  <c r="B62" i="70"/>
  <c r="BA62" i="70"/>
  <c r="A63" i="70"/>
  <c r="O245" i="70"/>
  <c r="P81" i="70"/>
  <c r="Q50" i="70"/>
  <c r="B193" i="70"/>
  <c r="B134" i="70"/>
  <c r="B96" i="70"/>
  <c r="A65" i="69"/>
  <c r="BA64" i="69"/>
  <c r="B64" i="69"/>
  <c r="B247" i="69"/>
  <c r="C246" i="69"/>
  <c r="J246" i="69" s="1"/>
  <c r="B195" i="69"/>
  <c r="B136" i="69"/>
  <c r="B98" i="69"/>
  <c r="Q50" i="69"/>
  <c r="P81" i="69"/>
  <c r="B247" i="68"/>
  <c r="C246" i="68"/>
  <c r="J246" i="68" s="1"/>
  <c r="L246" i="68" s="1"/>
  <c r="O246" i="65"/>
  <c r="L245" i="68"/>
  <c r="R50" i="68"/>
  <c r="Q81" i="68"/>
  <c r="B196" i="67"/>
  <c r="B137" i="67"/>
  <c r="B99" i="67"/>
  <c r="B248" i="67"/>
  <c r="C247" i="67"/>
  <c r="J247" i="67" s="1"/>
  <c r="L247" i="67" s="1"/>
  <c r="M247" i="67" s="1"/>
  <c r="L246" i="67"/>
  <c r="B65" i="67"/>
  <c r="A66" i="67"/>
  <c r="BA65" i="67"/>
  <c r="R50" i="67"/>
  <c r="Q81" i="67"/>
  <c r="O246" i="67"/>
  <c r="B65" i="66"/>
  <c r="A66" i="66"/>
  <c r="BA65" i="66"/>
  <c r="B248" i="66"/>
  <c r="C247" i="66"/>
  <c r="J247" i="66" s="1"/>
  <c r="L247" i="66" s="1"/>
  <c r="M247" i="66" s="1"/>
  <c r="B196" i="66"/>
  <c r="B137" i="66"/>
  <c r="B99" i="66"/>
  <c r="R50" i="66"/>
  <c r="Q81" i="66"/>
  <c r="L246" i="66"/>
  <c r="O246" i="66"/>
  <c r="L164" i="41"/>
  <c r="L165" i="41" s="1"/>
  <c r="D243" i="41" s="1"/>
  <c r="H164" i="41"/>
  <c r="H165" i="41" s="1"/>
  <c r="D239" i="41" s="1"/>
  <c r="N164" i="41"/>
  <c r="P164" i="41"/>
  <c r="B195" i="65"/>
  <c r="B136" i="65"/>
  <c r="B98" i="65"/>
  <c r="C247" i="65"/>
  <c r="J247" i="65" s="1"/>
  <c r="L247" i="65" s="1"/>
  <c r="B248" i="65"/>
  <c r="D164" i="41"/>
  <c r="D165" i="41" s="1"/>
  <c r="D235" i="41" s="1"/>
  <c r="BA64" i="65"/>
  <c r="A65" i="65"/>
  <c r="B64" i="65"/>
  <c r="C164" i="41"/>
  <c r="R50" i="65"/>
  <c r="Q81" i="65"/>
  <c r="B136" i="41"/>
  <c r="BA64" i="41"/>
  <c r="B99" i="41"/>
  <c r="A65" i="41"/>
  <c r="B65" i="41" s="1"/>
  <c r="B197" i="41" s="1"/>
  <c r="F164" i="41"/>
  <c r="F165" i="41" s="1"/>
  <c r="D237" i="41" s="1"/>
  <c r="E164" i="41"/>
  <c r="E165" i="41" s="1"/>
  <c r="D236" i="41" s="1"/>
  <c r="Q164" i="41"/>
  <c r="M164" i="41"/>
  <c r="M165" i="41" s="1"/>
  <c r="D244" i="41" s="1"/>
  <c r="V164" i="41"/>
  <c r="V165" i="41" s="1"/>
  <c r="D253" i="41" s="1"/>
  <c r="I253" i="41" s="1"/>
  <c r="J164" i="41"/>
  <c r="J165" i="41" s="1"/>
  <c r="D241" i="41" s="1"/>
  <c r="G164" i="41"/>
  <c r="U164" i="41"/>
  <c r="U165" i="41" s="1"/>
  <c r="D252" i="41" s="1"/>
  <c r="T164" i="41"/>
  <c r="T165" i="41" s="1"/>
  <c r="D251" i="41" s="1"/>
  <c r="R164" i="41"/>
  <c r="R165" i="41" s="1"/>
  <c r="D249" i="41" s="1"/>
  <c r="O164" i="41"/>
  <c r="O165" i="41" s="1"/>
  <c r="D246" i="41" s="1"/>
  <c r="K164" i="41"/>
  <c r="K165" i="41" s="1"/>
  <c r="D242" i="41" s="1"/>
  <c r="I164" i="41"/>
  <c r="I165" i="41" s="1"/>
  <c r="D240" i="41" s="1"/>
  <c r="S164" i="41"/>
  <c r="S165" i="41" s="1"/>
  <c r="D250" i="41" s="1"/>
  <c r="I258" i="41"/>
  <c r="D257" i="41"/>
  <c r="I257" i="41" s="1"/>
  <c r="D263" i="41"/>
  <c r="I263" i="41" s="1"/>
  <c r="P165" i="41"/>
  <c r="D247" i="41" s="1"/>
  <c r="Q165" i="41"/>
  <c r="D248" i="41" s="1"/>
  <c r="N165" i="41"/>
  <c r="D245" i="41" s="1"/>
  <c r="G165" i="41"/>
  <c r="D238" i="41" s="1"/>
  <c r="F158" i="41"/>
  <c r="G50" i="41"/>
  <c r="F81" i="41"/>
  <c r="B239" i="41"/>
  <c r="U154" i="41"/>
  <c r="P154" i="41"/>
  <c r="T154" i="41"/>
  <c r="C154" i="41"/>
  <c r="Q154" i="41"/>
  <c r="M154" i="41"/>
  <c r="K154" i="41"/>
  <c r="H154" i="41"/>
  <c r="L154" i="41"/>
  <c r="F154" i="41"/>
  <c r="C237" i="41" s="1"/>
  <c r="R154" i="41"/>
  <c r="O154" i="41"/>
  <c r="J154" i="41"/>
  <c r="I154" i="41"/>
  <c r="G154" i="41"/>
  <c r="C238" i="41" s="1"/>
  <c r="V154" i="41"/>
  <c r="E154" i="41"/>
  <c r="C236" i="41" s="1"/>
  <c r="D154" i="41"/>
  <c r="C235" i="41" s="1"/>
  <c r="N154" i="41"/>
  <c r="S154" i="41"/>
  <c r="A65" i="68" l="1"/>
  <c r="BA64" i="68"/>
  <c r="B64" i="68"/>
  <c r="B136" i="68"/>
  <c r="B98" i="68"/>
  <c r="B195" i="68"/>
  <c r="B197" i="73"/>
  <c r="B138" i="73"/>
  <c r="B100" i="73"/>
  <c r="B249" i="73"/>
  <c r="C248" i="73"/>
  <c r="J248" i="73" s="1"/>
  <c r="L248" i="73" s="1"/>
  <c r="L247" i="73"/>
  <c r="P81" i="73"/>
  <c r="Q50" i="73"/>
  <c r="B66" i="73"/>
  <c r="BA66" i="73"/>
  <c r="A67" i="73"/>
  <c r="O247" i="73"/>
  <c r="C247" i="72"/>
  <c r="J247" i="72" s="1"/>
  <c r="L247" i="72" s="1"/>
  <c r="M247" i="72" s="1"/>
  <c r="B248" i="72"/>
  <c r="BA65" i="72"/>
  <c r="B65" i="72"/>
  <c r="A66" i="72"/>
  <c r="R50" i="72"/>
  <c r="Q81" i="72"/>
  <c r="L246" i="72"/>
  <c r="B196" i="72"/>
  <c r="B137" i="72"/>
  <c r="B99" i="72"/>
  <c r="B195" i="71"/>
  <c r="B136" i="71"/>
  <c r="B98" i="71"/>
  <c r="O246" i="71"/>
  <c r="R50" i="71"/>
  <c r="Q81" i="71"/>
  <c r="B248" i="71"/>
  <c r="C247" i="71"/>
  <c r="J247" i="71" s="1"/>
  <c r="L247" i="71" s="1"/>
  <c r="M247" i="71" s="1"/>
  <c r="BA64" i="71"/>
  <c r="B64" i="71"/>
  <c r="A65" i="71"/>
  <c r="R50" i="70"/>
  <c r="Q81" i="70"/>
  <c r="B194" i="70"/>
  <c r="B135" i="70"/>
  <c r="B97" i="70"/>
  <c r="B248" i="70"/>
  <c r="C247" i="70"/>
  <c r="J247" i="70" s="1"/>
  <c r="O247" i="70" s="1"/>
  <c r="BA63" i="70"/>
  <c r="A64" i="70"/>
  <c r="B63" i="70"/>
  <c r="M245" i="70"/>
  <c r="L246" i="70"/>
  <c r="B196" i="69"/>
  <c r="B137" i="69"/>
  <c r="B99" i="69"/>
  <c r="R50" i="69"/>
  <c r="Q81" i="69"/>
  <c r="L246" i="69"/>
  <c r="C247" i="69"/>
  <c r="J247" i="69" s="1"/>
  <c r="L247" i="69" s="1"/>
  <c r="M247" i="69" s="1"/>
  <c r="B248" i="69"/>
  <c r="O246" i="69"/>
  <c r="BA65" i="69"/>
  <c r="B65" i="69"/>
  <c r="A66" i="69"/>
  <c r="B248" i="68"/>
  <c r="C247" i="68"/>
  <c r="J247" i="68" s="1"/>
  <c r="O247" i="68" s="1"/>
  <c r="M245" i="68"/>
  <c r="R81" i="68"/>
  <c r="S50" i="68"/>
  <c r="O246" i="68"/>
  <c r="B249" i="67"/>
  <c r="C248" i="67"/>
  <c r="J248" i="67" s="1"/>
  <c r="L248" i="67" s="1"/>
  <c r="BA66" i="67"/>
  <c r="B66" i="67"/>
  <c r="A67" i="67"/>
  <c r="B197" i="67"/>
  <c r="B138" i="67"/>
  <c r="B100" i="67"/>
  <c r="O247" i="67"/>
  <c r="S50" i="67"/>
  <c r="R81" i="67"/>
  <c r="B249" i="66"/>
  <c r="C248" i="66"/>
  <c r="J248" i="66" s="1"/>
  <c r="S50" i="66"/>
  <c r="R81" i="66"/>
  <c r="BA66" i="66"/>
  <c r="B66" i="66"/>
  <c r="A67" i="66"/>
  <c r="O247" i="65"/>
  <c r="O247" i="66"/>
  <c r="B197" i="66"/>
  <c r="B138" i="66"/>
  <c r="B100" i="66"/>
  <c r="M247" i="65"/>
  <c r="B196" i="65"/>
  <c r="B137" i="65"/>
  <c r="B99" i="65"/>
  <c r="B65" i="65"/>
  <c r="BA65" i="65"/>
  <c r="A66" i="65"/>
  <c r="R81" i="65"/>
  <c r="S50" i="65"/>
  <c r="C248" i="65"/>
  <c r="J248" i="65" s="1"/>
  <c r="L248" i="65" s="1"/>
  <c r="B249" i="65"/>
  <c r="B137" i="41"/>
  <c r="B138" i="41"/>
  <c r="BA65" i="41"/>
  <c r="A66" i="41"/>
  <c r="B66" i="41" s="1"/>
  <c r="B198" i="41" s="1"/>
  <c r="C155" i="41"/>
  <c r="C156" i="41" s="1"/>
  <c r="C166" i="41"/>
  <c r="C167" i="41" s="1"/>
  <c r="J238" i="41"/>
  <c r="O238" i="41" s="1"/>
  <c r="J237" i="41"/>
  <c r="J236" i="41"/>
  <c r="O236" i="41" s="1"/>
  <c r="J235" i="41"/>
  <c r="O235" i="41" s="1"/>
  <c r="H50" i="41"/>
  <c r="G81" i="41"/>
  <c r="I237" i="41"/>
  <c r="C234" i="41"/>
  <c r="I251" i="41"/>
  <c r="I252" i="41"/>
  <c r="I250" i="41"/>
  <c r="I235" i="41"/>
  <c r="I240" i="41"/>
  <c r="I246" i="41"/>
  <c r="I239" i="41"/>
  <c r="I244" i="41"/>
  <c r="I236" i="41"/>
  <c r="I241" i="41"/>
  <c r="I249" i="41"/>
  <c r="I248" i="41"/>
  <c r="C165" i="41"/>
  <c r="D234" i="41" s="1"/>
  <c r="I245" i="41"/>
  <c r="I238" i="41"/>
  <c r="I243" i="41"/>
  <c r="I242" i="41"/>
  <c r="I247" i="41"/>
  <c r="B240" i="41"/>
  <c r="C239" i="41"/>
  <c r="B196" i="68" l="1"/>
  <c r="B137" i="68"/>
  <c r="B99" i="68"/>
  <c r="O248" i="73"/>
  <c r="B65" i="68"/>
  <c r="BA65" i="68"/>
  <c r="A66" i="68"/>
  <c r="B198" i="73"/>
  <c r="B101" i="73"/>
  <c r="B139" i="73"/>
  <c r="Q81" i="73"/>
  <c r="R50" i="73"/>
  <c r="M247" i="73"/>
  <c r="BA67" i="73"/>
  <c r="A68" i="73"/>
  <c r="B67" i="73"/>
  <c r="B250" i="73"/>
  <c r="C249" i="73"/>
  <c r="J249" i="73" s="1"/>
  <c r="L249" i="73" s="1"/>
  <c r="M249" i="73" s="1"/>
  <c r="R81" i="72"/>
  <c r="S50" i="72"/>
  <c r="O247" i="72"/>
  <c r="B66" i="72"/>
  <c r="BA66" i="72"/>
  <c r="A67" i="72"/>
  <c r="C248" i="72"/>
  <c r="J248" i="72" s="1"/>
  <c r="L248" i="72" s="1"/>
  <c r="B249" i="72"/>
  <c r="B197" i="72"/>
  <c r="B138" i="72"/>
  <c r="B100" i="72"/>
  <c r="B65" i="71"/>
  <c r="BA65" i="71"/>
  <c r="A66" i="71"/>
  <c r="O247" i="71"/>
  <c r="B196" i="71"/>
  <c r="B137" i="71"/>
  <c r="B99" i="71"/>
  <c r="C248" i="71"/>
  <c r="J248" i="71" s="1"/>
  <c r="L248" i="71" s="1"/>
  <c r="B249" i="71"/>
  <c r="S50" i="71"/>
  <c r="R81" i="71"/>
  <c r="B195" i="70"/>
  <c r="B136" i="70"/>
  <c r="B98" i="70"/>
  <c r="BA64" i="70"/>
  <c r="B64" i="70"/>
  <c r="A65" i="70"/>
  <c r="C248" i="70"/>
  <c r="J248" i="70" s="1"/>
  <c r="L248" i="70" s="1"/>
  <c r="B249" i="70"/>
  <c r="L247" i="70"/>
  <c r="M247" i="70" s="1"/>
  <c r="O248" i="67"/>
  <c r="O247" i="69"/>
  <c r="S50" i="70"/>
  <c r="R81" i="70"/>
  <c r="R81" i="69"/>
  <c r="S50" i="69"/>
  <c r="B66" i="69"/>
  <c r="BA66" i="69"/>
  <c r="A67" i="69"/>
  <c r="B197" i="69"/>
  <c r="B138" i="69"/>
  <c r="B100" i="69"/>
  <c r="C248" i="69"/>
  <c r="J248" i="69" s="1"/>
  <c r="L248" i="69" s="1"/>
  <c r="B249" i="69"/>
  <c r="S81" i="68"/>
  <c r="T50" i="68"/>
  <c r="L247" i="68"/>
  <c r="C248" i="68"/>
  <c r="J248" i="68" s="1"/>
  <c r="L248" i="68" s="1"/>
  <c r="B249" i="68"/>
  <c r="S81" i="67"/>
  <c r="T50" i="67"/>
  <c r="O248" i="65"/>
  <c r="A68" i="67"/>
  <c r="BA67" i="67"/>
  <c r="B67" i="67"/>
  <c r="B198" i="67"/>
  <c r="B139" i="67"/>
  <c r="B101" i="67"/>
  <c r="C249" i="67"/>
  <c r="J249" i="67" s="1"/>
  <c r="L249" i="67" s="1"/>
  <c r="B250" i="67"/>
  <c r="B198" i="66"/>
  <c r="B139" i="66"/>
  <c r="B101" i="66"/>
  <c r="L248" i="66"/>
  <c r="O248" i="66"/>
  <c r="C249" i="66"/>
  <c r="J249" i="66" s="1"/>
  <c r="L249" i="66" s="1"/>
  <c r="M249" i="66" s="1"/>
  <c r="B250" i="66"/>
  <c r="A68" i="66"/>
  <c r="BA67" i="66"/>
  <c r="B67" i="66"/>
  <c r="S81" i="66"/>
  <c r="T50" i="66"/>
  <c r="S81" i="65"/>
  <c r="T50" i="65"/>
  <c r="B197" i="65"/>
  <c r="B138" i="65"/>
  <c r="B100" i="65"/>
  <c r="B250" i="65"/>
  <c r="C249" i="65"/>
  <c r="J249" i="65" s="1"/>
  <c r="L249" i="65" s="1"/>
  <c r="B66" i="65"/>
  <c r="BA66" i="65"/>
  <c r="A67" i="65"/>
  <c r="B100" i="41"/>
  <c r="BA66" i="41"/>
  <c r="B101" i="41"/>
  <c r="A67" i="41"/>
  <c r="B67" i="41" s="1"/>
  <c r="B199" i="41" s="1"/>
  <c r="J234" i="41"/>
  <c r="O237" i="41"/>
  <c r="L237" i="41"/>
  <c r="J239" i="41"/>
  <c r="O239" i="41" s="1"/>
  <c r="I50" i="41"/>
  <c r="J50" i="41" s="1"/>
  <c r="K50" i="41" s="1"/>
  <c r="L50" i="41" s="1"/>
  <c r="M50" i="41" s="1"/>
  <c r="N50" i="41" s="1"/>
  <c r="O50" i="41" s="1"/>
  <c r="P50" i="41" s="1"/>
  <c r="Q50" i="41" s="1"/>
  <c r="R50" i="41" s="1"/>
  <c r="S50" i="41" s="1"/>
  <c r="T50" i="41" s="1"/>
  <c r="U50" i="41" s="1"/>
  <c r="V50" i="41" s="1"/>
  <c r="W50" i="41" s="1"/>
  <c r="H81" i="41"/>
  <c r="I234" i="41"/>
  <c r="C240" i="41"/>
  <c r="B241" i="41"/>
  <c r="L238" i="41"/>
  <c r="L236" i="41"/>
  <c r="L235" i="41"/>
  <c r="B66" i="68" l="1"/>
  <c r="BA66" i="68"/>
  <c r="A67" i="68"/>
  <c r="O249" i="73"/>
  <c r="B197" i="68"/>
  <c r="B138" i="68"/>
  <c r="B100" i="68"/>
  <c r="B68" i="73"/>
  <c r="BA68" i="73"/>
  <c r="A69" i="73"/>
  <c r="C250" i="73"/>
  <c r="J250" i="73" s="1"/>
  <c r="L250" i="73" s="1"/>
  <c r="B251" i="73"/>
  <c r="B199" i="73"/>
  <c r="B140" i="73"/>
  <c r="B102" i="73"/>
  <c r="S50" i="73"/>
  <c r="R81" i="73"/>
  <c r="B198" i="72"/>
  <c r="B139" i="72"/>
  <c r="B101" i="72"/>
  <c r="O248" i="72"/>
  <c r="BA67" i="72"/>
  <c r="B67" i="72"/>
  <c r="A68" i="72"/>
  <c r="S81" i="72"/>
  <c r="T50" i="72"/>
  <c r="B250" i="72"/>
  <c r="C249" i="72"/>
  <c r="J249" i="72" s="1"/>
  <c r="L249" i="72" s="1"/>
  <c r="M249" i="72" s="1"/>
  <c r="O248" i="70"/>
  <c r="S81" i="71"/>
  <c r="T50" i="71"/>
  <c r="BA66" i="71"/>
  <c r="B66" i="71"/>
  <c r="A67" i="71"/>
  <c r="O248" i="71"/>
  <c r="C249" i="71"/>
  <c r="J249" i="71" s="1"/>
  <c r="L249" i="71" s="1"/>
  <c r="M249" i="71" s="1"/>
  <c r="B250" i="71"/>
  <c r="B197" i="71"/>
  <c r="B138" i="71"/>
  <c r="B100" i="71"/>
  <c r="B196" i="70"/>
  <c r="B99" i="70"/>
  <c r="B137" i="70"/>
  <c r="C249" i="70"/>
  <c r="J249" i="70" s="1"/>
  <c r="L249" i="70" s="1"/>
  <c r="B250" i="70"/>
  <c r="S81" i="70"/>
  <c r="T50" i="70"/>
  <c r="O248" i="68"/>
  <c r="BA65" i="70"/>
  <c r="B65" i="70"/>
  <c r="A66" i="70"/>
  <c r="B250" i="69"/>
  <c r="C249" i="69"/>
  <c r="J249" i="69" s="1"/>
  <c r="L249" i="69" s="1"/>
  <c r="B198" i="69"/>
  <c r="B139" i="69"/>
  <c r="B101" i="69"/>
  <c r="S81" i="69"/>
  <c r="T50" i="69"/>
  <c r="O248" i="69"/>
  <c r="BA67" i="69"/>
  <c r="B67" i="69"/>
  <c r="A68" i="69"/>
  <c r="C249" i="68"/>
  <c r="J249" i="68" s="1"/>
  <c r="L249" i="68" s="1"/>
  <c r="M249" i="68" s="1"/>
  <c r="B250" i="68"/>
  <c r="M247" i="68"/>
  <c r="U50" i="68"/>
  <c r="T81" i="68"/>
  <c r="O249" i="66"/>
  <c r="C250" i="67"/>
  <c r="J250" i="67" s="1"/>
  <c r="L250" i="67" s="1"/>
  <c r="B251" i="67"/>
  <c r="A69" i="67"/>
  <c r="BA68" i="67"/>
  <c r="B68" i="67"/>
  <c r="M249" i="67"/>
  <c r="B199" i="67"/>
  <c r="B140" i="67"/>
  <c r="B102" i="67"/>
  <c r="T81" i="67"/>
  <c r="U50" i="67"/>
  <c r="O249" i="65"/>
  <c r="O249" i="67"/>
  <c r="B199" i="66"/>
  <c r="B140" i="66"/>
  <c r="B102" i="66"/>
  <c r="T81" i="66"/>
  <c r="U50" i="66"/>
  <c r="A69" i="66"/>
  <c r="BA68" i="66"/>
  <c r="B68" i="66"/>
  <c r="C250" i="66"/>
  <c r="J250" i="66" s="1"/>
  <c r="L250" i="66" s="1"/>
  <c r="B251" i="66"/>
  <c r="B198" i="65"/>
  <c r="B139" i="65"/>
  <c r="B101" i="65"/>
  <c r="B251" i="65"/>
  <c r="C250" i="65"/>
  <c r="J250" i="65" s="1"/>
  <c r="L250" i="65" s="1"/>
  <c r="T81" i="65"/>
  <c r="U50" i="65"/>
  <c r="A68" i="65"/>
  <c r="BA67" i="65"/>
  <c r="B67" i="65"/>
  <c r="M249" i="65"/>
  <c r="B139" i="41"/>
  <c r="BA67" i="41"/>
  <c r="B140" i="41"/>
  <c r="A68" i="41"/>
  <c r="B68" i="41" s="1"/>
  <c r="B200" i="41" s="1"/>
  <c r="X50" i="41"/>
  <c r="Y50" i="41" s="1"/>
  <c r="Z50" i="41" s="1"/>
  <c r="AA50" i="41" s="1"/>
  <c r="AB50" i="41" s="1"/>
  <c r="AC50" i="41" s="1"/>
  <c r="AD50" i="41" s="1"/>
  <c r="AE50" i="41" s="1"/>
  <c r="AF50" i="41" s="1"/>
  <c r="AG50" i="41" s="1"/>
  <c r="W81" i="41"/>
  <c r="L234" i="41"/>
  <c r="O234" i="41"/>
  <c r="L239" i="41"/>
  <c r="J240" i="41"/>
  <c r="I81" i="41"/>
  <c r="C241" i="41"/>
  <c r="B242" i="41"/>
  <c r="O249" i="70" l="1"/>
  <c r="O250" i="73"/>
  <c r="BA67" i="68"/>
  <c r="B67" i="68"/>
  <c r="A68" i="68"/>
  <c r="B198" i="68"/>
  <c r="B139" i="68"/>
  <c r="B101" i="68"/>
  <c r="BA69" i="73"/>
  <c r="B69" i="73"/>
  <c r="A70" i="73"/>
  <c r="C251" i="73"/>
  <c r="J251" i="73" s="1"/>
  <c r="L251" i="73" s="1"/>
  <c r="B252" i="73"/>
  <c r="S81" i="73"/>
  <c r="T50" i="73"/>
  <c r="B200" i="73"/>
  <c r="B141" i="73"/>
  <c r="B103" i="73"/>
  <c r="U50" i="72"/>
  <c r="T81" i="72"/>
  <c r="O249" i="72"/>
  <c r="B251" i="72"/>
  <c r="C250" i="72"/>
  <c r="J250" i="72" s="1"/>
  <c r="L250" i="72" s="1"/>
  <c r="BA68" i="72"/>
  <c r="B68" i="72"/>
  <c r="A69" i="72"/>
  <c r="B199" i="72"/>
  <c r="B140" i="72"/>
  <c r="B102" i="72"/>
  <c r="A68" i="71"/>
  <c r="BA67" i="71"/>
  <c r="B67" i="71"/>
  <c r="O249" i="71"/>
  <c r="B198" i="71"/>
  <c r="B139" i="71"/>
  <c r="B101" i="71"/>
  <c r="B251" i="71"/>
  <c r="C250" i="71"/>
  <c r="J250" i="71" s="1"/>
  <c r="L250" i="71" s="1"/>
  <c r="T81" i="71"/>
  <c r="U50" i="71"/>
  <c r="B66" i="70"/>
  <c r="BA66" i="70"/>
  <c r="A67" i="70"/>
  <c r="T81" i="70"/>
  <c r="U50" i="70"/>
  <c r="B251" i="70"/>
  <c r="C250" i="70"/>
  <c r="J250" i="70" s="1"/>
  <c r="L250" i="70" s="1"/>
  <c r="B197" i="70"/>
  <c r="B138" i="70"/>
  <c r="B100" i="70"/>
  <c r="M249" i="70"/>
  <c r="M249" i="69"/>
  <c r="O249" i="68"/>
  <c r="A69" i="69"/>
  <c r="BA68" i="69"/>
  <c r="B68" i="69"/>
  <c r="O249" i="69"/>
  <c r="B199" i="69"/>
  <c r="B140" i="69"/>
  <c r="B102" i="69"/>
  <c r="U50" i="69"/>
  <c r="T81" i="69"/>
  <c r="B251" i="69"/>
  <c r="C250" i="69"/>
  <c r="J250" i="69" s="1"/>
  <c r="L250" i="69" s="1"/>
  <c r="V50" i="68"/>
  <c r="U81" i="68"/>
  <c r="B251" i="68"/>
  <c r="C250" i="68"/>
  <c r="J250" i="68" s="1"/>
  <c r="L250" i="68" s="1"/>
  <c r="B252" i="67"/>
  <c r="C251" i="67"/>
  <c r="J251" i="67" s="1"/>
  <c r="L251" i="67" s="1"/>
  <c r="B200" i="67"/>
  <c r="B141" i="67"/>
  <c r="B103" i="67"/>
  <c r="V50" i="67"/>
  <c r="U81" i="67"/>
  <c r="O250" i="67"/>
  <c r="B69" i="67"/>
  <c r="A70" i="67"/>
  <c r="BA69" i="67"/>
  <c r="B252" i="66"/>
  <c r="C251" i="66"/>
  <c r="J251" i="66" s="1"/>
  <c r="L251" i="66" s="1"/>
  <c r="O250" i="66"/>
  <c r="V50" i="66"/>
  <c r="U81" i="66"/>
  <c r="B69" i="66"/>
  <c r="A70" i="66"/>
  <c r="BA69" i="66"/>
  <c r="B200" i="66"/>
  <c r="B141" i="66"/>
  <c r="B103" i="66"/>
  <c r="BA68" i="65"/>
  <c r="B68" i="65"/>
  <c r="A69" i="65"/>
  <c r="O250" i="65"/>
  <c r="V50" i="65"/>
  <c r="U81" i="65"/>
  <c r="C251" i="65"/>
  <c r="J251" i="65" s="1"/>
  <c r="L251" i="65" s="1"/>
  <c r="B252" i="65"/>
  <c r="B199" i="65"/>
  <c r="B140" i="65"/>
  <c r="B102" i="65"/>
  <c r="B102" i="41"/>
  <c r="BA68" i="41"/>
  <c r="B141" i="41"/>
  <c r="A69" i="41"/>
  <c r="B69" i="41" s="1"/>
  <c r="B201" i="41" s="1"/>
  <c r="AH50" i="41"/>
  <c r="AG81" i="41"/>
  <c r="L240" i="41"/>
  <c r="O240" i="41"/>
  <c r="J241" i="41"/>
  <c r="L241" i="41" s="1"/>
  <c r="J81" i="41"/>
  <c r="B243" i="41"/>
  <c r="C242" i="41"/>
  <c r="BA68" i="68" l="1"/>
  <c r="A69" i="68"/>
  <c r="B68" i="68"/>
  <c r="B140" i="68"/>
  <c r="B102" i="68"/>
  <c r="B199" i="68"/>
  <c r="T81" i="73"/>
  <c r="U50" i="73"/>
  <c r="B70" i="73"/>
  <c r="BA70" i="73"/>
  <c r="A71" i="73"/>
  <c r="C252" i="73"/>
  <c r="J252" i="73" s="1"/>
  <c r="L252" i="73" s="1"/>
  <c r="B253" i="73"/>
  <c r="B201" i="73"/>
  <c r="B142" i="73"/>
  <c r="B104" i="73"/>
  <c r="O251" i="73"/>
  <c r="BA69" i="72"/>
  <c r="B69" i="72"/>
  <c r="A70" i="72"/>
  <c r="O250" i="72"/>
  <c r="B200" i="72"/>
  <c r="B141" i="72"/>
  <c r="B103" i="72"/>
  <c r="C251" i="72"/>
  <c r="J251" i="72" s="1"/>
  <c r="L251" i="72" s="1"/>
  <c r="B252" i="72"/>
  <c r="V50" i="72"/>
  <c r="U81" i="72"/>
  <c r="B199" i="71"/>
  <c r="B140" i="71"/>
  <c r="B102" i="71"/>
  <c r="V50" i="71"/>
  <c r="U81" i="71"/>
  <c r="O250" i="71"/>
  <c r="B252" i="71"/>
  <c r="C251" i="71"/>
  <c r="J251" i="71" s="1"/>
  <c r="L251" i="71" s="1"/>
  <c r="BA68" i="71"/>
  <c r="B68" i="71"/>
  <c r="A69" i="71"/>
  <c r="O250" i="70"/>
  <c r="BA67" i="70"/>
  <c r="B67" i="70"/>
  <c r="A68" i="70"/>
  <c r="B252" i="70"/>
  <c r="C251" i="70"/>
  <c r="J251" i="70" s="1"/>
  <c r="L251" i="70" s="1"/>
  <c r="V50" i="70"/>
  <c r="U81" i="70"/>
  <c r="B198" i="70"/>
  <c r="B139" i="70"/>
  <c r="B101" i="70"/>
  <c r="V50" i="69"/>
  <c r="U81" i="69"/>
  <c r="O250" i="69"/>
  <c r="B200" i="69"/>
  <c r="B141" i="69"/>
  <c r="B103" i="69"/>
  <c r="C251" i="69"/>
  <c r="J251" i="69" s="1"/>
  <c r="L251" i="69" s="1"/>
  <c r="B252" i="69"/>
  <c r="O251" i="67"/>
  <c r="BA69" i="69"/>
  <c r="B69" i="69"/>
  <c r="A70" i="69"/>
  <c r="O250" i="68"/>
  <c r="B252" i="68"/>
  <c r="C251" i="68"/>
  <c r="J251" i="68" s="1"/>
  <c r="L251" i="68" s="1"/>
  <c r="V81" i="68"/>
  <c r="W50" i="68"/>
  <c r="W50" i="67"/>
  <c r="V81" i="67"/>
  <c r="BA70" i="67"/>
  <c r="B70" i="67"/>
  <c r="A71" i="67"/>
  <c r="B201" i="67"/>
  <c r="B142" i="67"/>
  <c r="B104" i="67"/>
  <c r="B253" i="67"/>
  <c r="C252" i="67"/>
  <c r="J252" i="67" s="1"/>
  <c r="L252" i="67" s="1"/>
  <c r="BA70" i="66"/>
  <c r="B70" i="66"/>
  <c r="A71" i="66"/>
  <c r="W50" i="66"/>
  <c r="V81" i="66"/>
  <c r="O251" i="66"/>
  <c r="B253" i="66"/>
  <c r="C252" i="66"/>
  <c r="J252" i="66" s="1"/>
  <c r="L252" i="66" s="1"/>
  <c r="B201" i="66"/>
  <c r="B142" i="66"/>
  <c r="B104" i="66"/>
  <c r="BA69" i="65"/>
  <c r="B69" i="65"/>
  <c r="A70" i="65"/>
  <c r="B200" i="65"/>
  <c r="B141" i="65"/>
  <c r="B103" i="65"/>
  <c r="O251" i="65"/>
  <c r="W50" i="65"/>
  <c r="V81" i="65"/>
  <c r="C252" i="65"/>
  <c r="J252" i="65" s="1"/>
  <c r="L252" i="65" s="1"/>
  <c r="B253" i="65"/>
  <c r="B103" i="41"/>
  <c r="B142" i="41"/>
  <c r="BA69" i="41"/>
  <c r="A70" i="41"/>
  <c r="B70" i="41" s="1"/>
  <c r="B202" i="41" s="1"/>
  <c r="AI50" i="41"/>
  <c r="AH81" i="41"/>
  <c r="O241" i="41"/>
  <c r="J242" i="41"/>
  <c r="L242" i="41" s="1"/>
  <c r="K81" i="41"/>
  <c r="B244" i="41"/>
  <c r="C243" i="41"/>
  <c r="J243" i="41" s="1"/>
  <c r="B141" i="68" l="1"/>
  <c r="B103" i="68"/>
  <c r="B200" i="68"/>
  <c r="B69" i="68"/>
  <c r="A70" i="68"/>
  <c r="BA69" i="68"/>
  <c r="BA71" i="73"/>
  <c r="B71" i="73"/>
  <c r="A72" i="73"/>
  <c r="B254" i="73"/>
  <c r="C253" i="73"/>
  <c r="J253" i="73" s="1"/>
  <c r="L253" i="73" s="1"/>
  <c r="O251" i="72"/>
  <c r="B202" i="73"/>
  <c r="B105" i="73"/>
  <c r="B143" i="73"/>
  <c r="U81" i="73"/>
  <c r="V50" i="73"/>
  <c r="O252" i="73"/>
  <c r="V81" i="72"/>
  <c r="W50" i="72"/>
  <c r="B70" i="72"/>
  <c r="BA70" i="72"/>
  <c r="A71" i="72"/>
  <c r="B201" i="72"/>
  <c r="B142" i="72"/>
  <c r="B104" i="72"/>
  <c r="C252" i="72"/>
  <c r="J252" i="72" s="1"/>
  <c r="L252" i="72" s="1"/>
  <c r="B253" i="72"/>
  <c r="O252" i="67"/>
  <c r="B200" i="71"/>
  <c r="B141" i="71"/>
  <c r="B103" i="71"/>
  <c r="C252" i="71"/>
  <c r="J252" i="71" s="1"/>
  <c r="L252" i="71" s="1"/>
  <c r="B253" i="71"/>
  <c r="B69" i="71"/>
  <c r="BA69" i="71"/>
  <c r="A70" i="71"/>
  <c r="O251" i="71"/>
  <c r="W50" i="71"/>
  <c r="V81" i="71"/>
  <c r="V81" i="70"/>
  <c r="W50" i="70"/>
  <c r="B68" i="70"/>
  <c r="BA68" i="70"/>
  <c r="A69" i="70"/>
  <c r="B199" i="70"/>
  <c r="B140" i="70"/>
  <c r="B102" i="70"/>
  <c r="O251" i="70"/>
  <c r="O251" i="69"/>
  <c r="C252" i="70"/>
  <c r="J252" i="70" s="1"/>
  <c r="L252" i="70" s="1"/>
  <c r="B253" i="70"/>
  <c r="B201" i="69"/>
  <c r="B142" i="69"/>
  <c r="B104" i="69"/>
  <c r="C252" i="69"/>
  <c r="J252" i="69" s="1"/>
  <c r="L252" i="69" s="1"/>
  <c r="B253" i="69"/>
  <c r="V81" i="69"/>
  <c r="W50" i="69"/>
  <c r="B70" i="69"/>
  <c r="BA70" i="69"/>
  <c r="A71" i="69"/>
  <c r="O251" i="68"/>
  <c r="C252" i="68"/>
  <c r="J252" i="68" s="1"/>
  <c r="L252" i="68" s="1"/>
  <c r="B253" i="68"/>
  <c r="W81" i="68"/>
  <c r="X50" i="68"/>
  <c r="B202" i="67"/>
  <c r="B143" i="67"/>
  <c r="B105" i="67"/>
  <c r="B254" i="67"/>
  <c r="C253" i="67"/>
  <c r="J253" i="67" s="1"/>
  <c r="L253" i="67" s="1"/>
  <c r="M253" i="67" s="1"/>
  <c r="A72" i="67"/>
  <c r="BA71" i="67"/>
  <c r="B71" i="67"/>
  <c r="W81" i="67"/>
  <c r="X50" i="67"/>
  <c r="B202" i="66"/>
  <c r="B143" i="66"/>
  <c r="B105" i="66"/>
  <c r="O252" i="66"/>
  <c r="W81" i="66"/>
  <c r="X50" i="66"/>
  <c r="B254" i="66"/>
  <c r="C253" i="66"/>
  <c r="J253" i="66" s="1"/>
  <c r="L253" i="66" s="1"/>
  <c r="M253" i="66" s="1"/>
  <c r="A72" i="66"/>
  <c r="BA71" i="66"/>
  <c r="B71" i="66"/>
  <c r="B201" i="65"/>
  <c r="B142" i="65"/>
  <c r="B104" i="65"/>
  <c r="W81" i="65"/>
  <c r="X50" i="65"/>
  <c r="B254" i="65"/>
  <c r="C253" i="65"/>
  <c r="J253" i="65" s="1"/>
  <c r="L253" i="65" s="1"/>
  <c r="M253" i="65" s="1"/>
  <c r="O252" i="65"/>
  <c r="BA70" i="65"/>
  <c r="B70" i="65"/>
  <c r="A71" i="65"/>
  <c r="B104" i="41"/>
  <c r="B143" i="41"/>
  <c r="BA70" i="41"/>
  <c r="A71" i="41"/>
  <c r="B71" i="41" s="1"/>
  <c r="B203" i="41" s="1"/>
  <c r="AJ50" i="41"/>
  <c r="AI81" i="41"/>
  <c r="O242" i="41"/>
  <c r="L81" i="41"/>
  <c r="C244" i="41"/>
  <c r="B245" i="41"/>
  <c r="B104" i="68" l="1"/>
  <c r="B201" i="68"/>
  <c r="B142" i="68"/>
  <c r="B70" i="68"/>
  <c r="BA70" i="68"/>
  <c r="A71" i="68"/>
  <c r="BA72" i="73"/>
  <c r="B72" i="73"/>
  <c r="A73" i="73"/>
  <c r="M253" i="73"/>
  <c r="B203" i="73"/>
  <c r="B106" i="73"/>
  <c r="B144" i="73"/>
  <c r="V81" i="73"/>
  <c r="W50" i="73"/>
  <c r="O253" i="73"/>
  <c r="C254" i="73"/>
  <c r="J254" i="73" s="1"/>
  <c r="L254" i="73" s="1"/>
  <c r="M254" i="73" s="1"/>
  <c r="B255" i="73"/>
  <c r="B254" i="72"/>
  <c r="C253" i="72"/>
  <c r="J253" i="72" s="1"/>
  <c r="L253" i="72" s="1"/>
  <c r="B202" i="72"/>
  <c r="B143" i="72"/>
  <c r="B105" i="72"/>
  <c r="W81" i="72"/>
  <c r="X50" i="72"/>
  <c r="O252" i="72"/>
  <c r="BA71" i="72"/>
  <c r="B71" i="72"/>
  <c r="A72" i="72"/>
  <c r="BA70" i="71"/>
  <c r="B70" i="71"/>
  <c r="A71" i="71"/>
  <c r="W81" i="71"/>
  <c r="X50" i="71"/>
  <c r="B201" i="71"/>
  <c r="B142" i="71"/>
  <c r="B104" i="71"/>
  <c r="O252" i="71"/>
  <c r="O252" i="70"/>
  <c r="B254" i="71"/>
  <c r="C253" i="71"/>
  <c r="J253" i="71" s="1"/>
  <c r="L253" i="71" s="1"/>
  <c r="B254" i="70"/>
  <c r="C253" i="70"/>
  <c r="J253" i="70" s="1"/>
  <c r="L253" i="70" s="1"/>
  <c r="B200" i="70"/>
  <c r="B141" i="70"/>
  <c r="B103" i="70"/>
  <c r="W81" i="70"/>
  <c r="X50" i="70"/>
  <c r="O252" i="69"/>
  <c r="BA69" i="70"/>
  <c r="B69" i="70"/>
  <c r="A70" i="70"/>
  <c r="W81" i="69"/>
  <c r="X50" i="69"/>
  <c r="B202" i="69"/>
  <c r="B143" i="69"/>
  <c r="B105" i="69"/>
  <c r="B254" i="69"/>
  <c r="C253" i="69"/>
  <c r="J253" i="69" s="1"/>
  <c r="L253" i="69" s="1"/>
  <c r="O253" i="67"/>
  <c r="BA71" i="69"/>
  <c r="B71" i="69"/>
  <c r="A72" i="69"/>
  <c r="Y50" i="68"/>
  <c r="X81" i="68"/>
  <c r="B254" i="68"/>
  <c r="C253" i="68"/>
  <c r="J253" i="68" s="1"/>
  <c r="L253" i="68" s="1"/>
  <c r="O253" i="66"/>
  <c r="O252" i="68"/>
  <c r="X81" i="67"/>
  <c r="Y50" i="67"/>
  <c r="C254" i="67"/>
  <c r="J254" i="67" s="1"/>
  <c r="L254" i="67" s="1"/>
  <c r="B255" i="67"/>
  <c r="A73" i="67"/>
  <c r="BA72" i="67"/>
  <c r="B72" i="67"/>
  <c r="B203" i="67"/>
  <c r="B144" i="67"/>
  <c r="B106" i="67"/>
  <c r="C254" i="66"/>
  <c r="J254" i="66" s="1"/>
  <c r="L254" i="66" s="1"/>
  <c r="B255" i="66"/>
  <c r="B203" i="66"/>
  <c r="B144" i="66"/>
  <c r="B106" i="66"/>
  <c r="A73" i="66"/>
  <c r="BA72" i="66"/>
  <c r="B72" i="66"/>
  <c r="O253" i="65"/>
  <c r="X81" i="66"/>
  <c r="Y50" i="66"/>
  <c r="B71" i="65"/>
  <c r="A72" i="65"/>
  <c r="BA71" i="65"/>
  <c r="B202" i="65"/>
  <c r="B143" i="65"/>
  <c r="B105" i="65"/>
  <c r="C254" i="65"/>
  <c r="J254" i="65" s="1"/>
  <c r="L254" i="65" s="1"/>
  <c r="B255" i="65"/>
  <c r="Y50" i="65"/>
  <c r="X81" i="65"/>
  <c r="B105" i="41"/>
  <c r="BA71" i="41"/>
  <c r="B106" i="41"/>
  <c r="A72" i="41"/>
  <c r="B72" i="41" s="1"/>
  <c r="B204" i="41" s="1"/>
  <c r="AK50" i="41"/>
  <c r="AJ81" i="41"/>
  <c r="L243" i="41"/>
  <c r="O243" i="41"/>
  <c r="J244" i="41"/>
  <c r="M81" i="41"/>
  <c r="C245" i="41"/>
  <c r="B246" i="41"/>
  <c r="O254" i="73" l="1"/>
  <c r="A72" i="68"/>
  <c r="B71" i="68"/>
  <c r="BA71" i="68"/>
  <c r="B105" i="68"/>
  <c r="B202" i="68"/>
  <c r="B143" i="68"/>
  <c r="B256" i="73"/>
  <c r="C255" i="73"/>
  <c r="J255" i="73" s="1"/>
  <c r="L255" i="73" s="1"/>
  <c r="M255" i="73" s="1"/>
  <c r="W81" i="73"/>
  <c r="X50" i="73"/>
  <c r="BA73" i="73"/>
  <c r="B73" i="73"/>
  <c r="A74" i="73"/>
  <c r="B204" i="73"/>
  <c r="B145" i="73"/>
  <c r="B107" i="73"/>
  <c r="O253" i="71"/>
  <c r="BA72" i="72"/>
  <c r="B72" i="72"/>
  <c r="A73" i="72"/>
  <c r="O253" i="72"/>
  <c r="B203" i="72"/>
  <c r="B144" i="72"/>
  <c r="B106" i="72"/>
  <c r="M253" i="72"/>
  <c r="Y50" i="72"/>
  <c r="X81" i="72"/>
  <c r="C254" i="72"/>
  <c r="J254" i="72" s="1"/>
  <c r="L254" i="72" s="1"/>
  <c r="B255" i="72"/>
  <c r="X81" i="71"/>
  <c r="Y50" i="71"/>
  <c r="A72" i="71"/>
  <c r="BA71" i="71"/>
  <c r="B71" i="71"/>
  <c r="O253" i="69"/>
  <c r="M253" i="71"/>
  <c r="B202" i="71"/>
  <c r="B143" i="71"/>
  <c r="B105" i="71"/>
  <c r="C254" i="71"/>
  <c r="J254" i="71" s="1"/>
  <c r="L254" i="71" s="1"/>
  <c r="B255" i="71"/>
  <c r="B70" i="70"/>
  <c r="A71" i="70"/>
  <c r="BA70" i="70"/>
  <c r="B201" i="70"/>
  <c r="B104" i="70"/>
  <c r="B142" i="70"/>
  <c r="Y50" i="70"/>
  <c r="X81" i="70"/>
  <c r="O253" i="70"/>
  <c r="M253" i="70"/>
  <c r="C254" i="70"/>
  <c r="J254" i="70" s="1"/>
  <c r="L254" i="70" s="1"/>
  <c r="B255" i="70"/>
  <c r="A73" i="69"/>
  <c r="BA72" i="69"/>
  <c r="B72" i="69"/>
  <c r="M253" i="69"/>
  <c r="B203" i="69"/>
  <c r="B144" i="69"/>
  <c r="B106" i="69"/>
  <c r="C254" i="69"/>
  <c r="J254" i="69" s="1"/>
  <c r="L254" i="69" s="1"/>
  <c r="M254" i="69" s="1"/>
  <c r="B255" i="69"/>
  <c r="Y50" i="69"/>
  <c r="X81" i="69"/>
  <c r="M253" i="68"/>
  <c r="C254" i="68"/>
  <c r="J254" i="68" s="1"/>
  <c r="L254" i="68" s="1"/>
  <c r="B255" i="68"/>
  <c r="O254" i="66"/>
  <c r="O253" i="68"/>
  <c r="Z50" i="68"/>
  <c r="Y81" i="68"/>
  <c r="B204" i="67"/>
  <c r="B145" i="67"/>
  <c r="B107" i="67"/>
  <c r="B256" i="67"/>
  <c r="C255" i="67"/>
  <c r="J255" i="67" s="1"/>
  <c r="L255" i="67" s="1"/>
  <c r="M255" i="67" s="1"/>
  <c r="M254" i="67"/>
  <c r="B73" i="67"/>
  <c r="A74" i="67"/>
  <c r="BA73" i="67"/>
  <c r="Z50" i="67"/>
  <c r="Y81" i="67"/>
  <c r="O254" i="67"/>
  <c r="B73" i="66"/>
  <c r="A74" i="66"/>
  <c r="BA73" i="66"/>
  <c r="C255" i="66"/>
  <c r="J255" i="66" s="1"/>
  <c r="L255" i="66" s="1"/>
  <c r="M255" i="66" s="1"/>
  <c r="B256" i="66"/>
  <c r="Z50" i="66"/>
  <c r="Y81" i="66"/>
  <c r="B204" i="66"/>
  <c r="B145" i="66"/>
  <c r="B107" i="66"/>
  <c r="M254" i="66"/>
  <c r="A73" i="65"/>
  <c r="BA72" i="65"/>
  <c r="B72" i="65"/>
  <c r="M254" i="65"/>
  <c r="Y81" i="65"/>
  <c r="Z50" i="65"/>
  <c r="O254" i="65"/>
  <c r="B203" i="65"/>
  <c r="B144" i="65"/>
  <c r="B106" i="65"/>
  <c r="C255" i="65"/>
  <c r="J255" i="65" s="1"/>
  <c r="L255" i="65" s="1"/>
  <c r="M255" i="65" s="1"/>
  <c r="B256" i="65"/>
  <c r="B144" i="41"/>
  <c r="B145" i="41"/>
  <c r="BA72" i="41"/>
  <c r="A73" i="41"/>
  <c r="B73" i="41" s="1"/>
  <c r="B205" i="41" s="1"/>
  <c r="AL50" i="41"/>
  <c r="AK81" i="41"/>
  <c r="L244" i="41"/>
  <c r="M243" i="41"/>
  <c r="O244" i="41"/>
  <c r="J245" i="41"/>
  <c r="L245" i="41" s="1"/>
  <c r="M245" i="41" s="1"/>
  <c r="N81" i="41"/>
  <c r="B247" i="41"/>
  <c r="C246" i="41"/>
  <c r="B203" i="68" l="1"/>
  <c r="B144" i="68"/>
  <c r="B106" i="68"/>
  <c r="A73" i="68"/>
  <c r="BA72" i="68"/>
  <c r="B72" i="68"/>
  <c r="B74" i="73"/>
  <c r="A75" i="73"/>
  <c r="BA74" i="73"/>
  <c r="B205" i="73"/>
  <c r="B146" i="73"/>
  <c r="B108" i="73"/>
  <c r="B257" i="73"/>
  <c r="C256" i="73"/>
  <c r="J256" i="73" s="1"/>
  <c r="L256" i="73" s="1"/>
  <c r="Y50" i="73"/>
  <c r="X81" i="73"/>
  <c r="O255" i="73"/>
  <c r="O254" i="72"/>
  <c r="Z50" i="72"/>
  <c r="Y81" i="72"/>
  <c r="BA73" i="72"/>
  <c r="B73" i="72"/>
  <c r="A74" i="72"/>
  <c r="C255" i="72"/>
  <c r="J255" i="72" s="1"/>
  <c r="L255" i="72" s="1"/>
  <c r="M255" i="72" s="1"/>
  <c r="B256" i="72"/>
  <c r="B204" i="72"/>
  <c r="B145" i="72"/>
  <c r="B107" i="72"/>
  <c r="M254" i="72"/>
  <c r="C255" i="71"/>
  <c r="J255" i="71" s="1"/>
  <c r="L255" i="71" s="1"/>
  <c r="B256" i="71"/>
  <c r="BA72" i="71"/>
  <c r="B72" i="71"/>
  <c r="A73" i="71"/>
  <c r="O254" i="71"/>
  <c r="Z50" i="71"/>
  <c r="Y81" i="71"/>
  <c r="O254" i="70"/>
  <c r="M254" i="71"/>
  <c r="B203" i="71"/>
  <c r="B144" i="71"/>
  <c r="B106" i="71"/>
  <c r="C255" i="70"/>
  <c r="J255" i="70" s="1"/>
  <c r="L255" i="70" s="1"/>
  <c r="B256" i="70"/>
  <c r="Z50" i="70"/>
  <c r="Y81" i="70"/>
  <c r="O254" i="68"/>
  <c r="M254" i="70"/>
  <c r="BA71" i="70"/>
  <c r="B71" i="70"/>
  <c r="A72" i="70"/>
  <c r="O255" i="67"/>
  <c r="B202" i="70"/>
  <c r="B143" i="70"/>
  <c r="B105" i="70"/>
  <c r="Z50" i="69"/>
  <c r="Y81" i="69"/>
  <c r="B204" i="69"/>
  <c r="B107" i="69"/>
  <c r="B145" i="69"/>
  <c r="O254" i="69"/>
  <c r="C255" i="69"/>
  <c r="J255" i="69" s="1"/>
  <c r="L255" i="69" s="1"/>
  <c r="M255" i="69" s="1"/>
  <c r="B256" i="69"/>
  <c r="BA73" i="69"/>
  <c r="B73" i="69"/>
  <c r="A74" i="69"/>
  <c r="Z81" i="68"/>
  <c r="AA50" i="68"/>
  <c r="C255" i="68"/>
  <c r="J255" i="68" s="1"/>
  <c r="L255" i="68" s="1"/>
  <c r="M255" i="68" s="1"/>
  <c r="B256" i="68"/>
  <c r="M254" i="68"/>
  <c r="O255" i="66"/>
  <c r="BA74" i="67"/>
  <c r="B74" i="67"/>
  <c r="A75" i="67"/>
  <c r="B205" i="67"/>
  <c r="B146" i="67"/>
  <c r="B108" i="67"/>
  <c r="AA50" i="67"/>
  <c r="Z81" i="67"/>
  <c r="B257" i="67"/>
  <c r="C256" i="67"/>
  <c r="J256" i="67" s="1"/>
  <c r="L256" i="67" s="1"/>
  <c r="AA50" i="66"/>
  <c r="Z81" i="66"/>
  <c r="B257" i="66"/>
  <c r="C256" i="66"/>
  <c r="J256" i="66" s="1"/>
  <c r="L256" i="66" s="1"/>
  <c r="BA74" i="66"/>
  <c r="B74" i="66"/>
  <c r="A75" i="66"/>
  <c r="B205" i="66"/>
  <c r="B146" i="66"/>
  <c r="B108" i="66"/>
  <c r="B257" i="65"/>
  <c r="C256" i="65"/>
  <c r="J256" i="65" s="1"/>
  <c r="L256" i="65" s="1"/>
  <c r="B204" i="65"/>
  <c r="B145" i="65"/>
  <c r="B107" i="65"/>
  <c r="Z81" i="65"/>
  <c r="AA50" i="65"/>
  <c r="O255" i="65"/>
  <c r="BA73" i="65"/>
  <c r="B73" i="65"/>
  <c r="A74" i="65"/>
  <c r="B107" i="41"/>
  <c r="B108" i="41"/>
  <c r="BA73" i="41"/>
  <c r="A74" i="41"/>
  <c r="B74" i="41" s="1"/>
  <c r="B206" i="41" s="1"/>
  <c r="AM50" i="41"/>
  <c r="AL81" i="41"/>
  <c r="O245" i="41"/>
  <c r="J246" i="41"/>
  <c r="L246" i="41" s="1"/>
  <c r="O81" i="41"/>
  <c r="B248" i="41"/>
  <c r="C247" i="41"/>
  <c r="BA73" i="68" l="1"/>
  <c r="B73" i="68"/>
  <c r="A74" i="68"/>
  <c r="B145" i="68"/>
  <c r="B204" i="68"/>
  <c r="B107" i="68"/>
  <c r="C257" i="73"/>
  <c r="J257" i="73" s="1"/>
  <c r="L257" i="73" s="1"/>
  <c r="B258" i="73"/>
  <c r="Z50" i="73"/>
  <c r="Y81" i="73"/>
  <c r="O256" i="73"/>
  <c r="BA75" i="73"/>
  <c r="B75" i="73"/>
  <c r="A76" i="73"/>
  <c r="B109" i="73"/>
  <c r="B206" i="73"/>
  <c r="B147" i="73"/>
  <c r="O255" i="72"/>
  <c r="B74" i="72"/>
  <c r="BA74" i="72"/>
  <c r="A75" i="72"/>
  <c r="Z81" i="72"/>
  <c r="AA50" i="72"/>
  <c r="B257" i="72"/>
  <c r="C256" i="72"/>
  <c r="J256" i="72" s="1"/>
  <c r="L256" i="72" s="1"/>
  <c r="B205" i="72"/>
  <c r="B146" i="72"/>
  <c r="B108" i="72"/>
  <c r="AA50" i="71"/>
  <c r="Z81" i="71"/>
  <c r="B257" i="71"/>
  <c r="C256" i="71"/>
  <c r="J256" i="71" s="1"/>
  <c r="L256" i="71" s="1"/>
  <c r="B73" i="71"/>
  <c r="BA73" i="71"/>
  <c r="A74" i="71"/>
  <c r="M255" i="71"/>
  <c r="B204" i="71"/>
  <c r="B145" i="71"/>
  <c r="B107" i="71"/>
  <c r="O255" i="71"/>
  <c r="Z81" i="70"/>
  <c r="AA50" i="70"/>
  <c r="BA72" i="70"/>
  <c r="B72" i="70"/>
  <c r="A73" i="70"/>
  <c r="B257" i="70"/>
  <c r="C256" i="70"/>
  <c r="J256" i="70" s="1"/>
  <c r="L256" i="70" s="1"/>
  <c r="B203" i="70"/>
  <c r="B144" i="70"/>
  <c r="B106" i="70"/>
  <c r="M255" i="70"/>
  <c r="O255" i="70"/>
  <c r="B74" i="69"/>
  <c r="BA74" i="69"/>
  <c r="A75" i="69"/>
  <c r="B257" i="69"/>
  <c r="C256" i="69"/>
  <c r="J256" i="69" s="1"/>
  <c r="L256" i="69" s="1"/>
  <c r="B205" i="69"/>
  <c r="B146" i="69"/>
  <c r="B108" i="69"/>
  <c r="Z81" i="69"/>
  <c r="AA50" i="69"/>
  <c r="O255" i="69"/>
  <c r="B257" i="68"/>
  <c r="C256" i="68"/>
  <c r="J256" i="68" s="1"/>
  <c r="L256" i="68" s="1"/>
  <c r="O256" i="66"/>
  <c r="O255" i="68"/>
  <c r="AA81" i="68"/>
  <c r="AB50" i="68"/>
  <c r="O256" i="67"/>
  <c r="AA81" i="67"/>
  <c r="AB50" i="67"/>
  <c r="A76" i="67"/>
  <c r="BA75" i="67"/>
  <c r="B75" i="67"/>
  <c r="C257" i="67"/>
  <c r="J257" i="67" s="1"/>
  <c r="L257" i="67" s="1"/>
  <c r="B258" i="67"/>
  <c r="B206" i="67"/>
  <c r="B147" i="67"/>
  <c r="B109" i="67"/>
  <c r="B206" i="66"/>
  <c r="B147" i="66"/>
  <c r="B109" i="66"/>
  <c r="B258" i="66"/>
  <c r="C257" i="66"/>
  <c r="J257" i="66" s="1"/>
  <c r="L257" i="66" s="1"/>
  <c r="O256" i="65"/>
  <c r="A76" i="66"/>
  <c r="BA75" i="66"/>
  <c r="B75" i="66"/>
  <c r="AA81" i="66"/>
  <c r="AB50" i="66"/>
  <c r="B205" i="65"/>
  <c r="B146" i="65"/>
  <c r="B108" i="65"/>
  <c r="AA81" i="65"/>
  <c r="AB50" i="65"/>
  <c r="BA74" i="65"/>
  <c r="B74" i="65"/>
  <c r="A75" i="65"/>
  <c r="B258" i="65"/>
  <c r="C257" i="65"/>
  <c r="J257" i="65" s="1"/>
  <c r="L257" i="65" s="1"/>
  <c r="B146" i="41"/>
  <c r="B147" i="41"/>
  <c r="BA74" i="41"/>
  <c r="A75" i="41"/>
  <c r="B75" i="41" s="1"/>
  <c r="B207" i="41" s="1"/>
  <c r="AN50" i="41"/>
  <c r="AM81" i="41"/>
  <c r="O246" i="41"/>
  <c r="J247" i="41"/>
  <c r="L247" i="41" s="1"/>
  <c r="P81" i="41"/>
  <c r="C248" i="41"/>
  <c r="B249" i="41"/>
  <c r="B74" i="68" l="1"/>
  <c r="BA74" i="68"/>
  <c r="A75" i="68"/>
  <c r="B146" i="68"/>
  <c r="B108" i="68"/>
  <c r="B205" i="68"/>
  <c r="B207" i="73"/>
  <c r="B110" i="73"/>
  <c r="B148" i="73"/>
  <c r="AA50" i="73"/>
  <c r="Z81" i="73"/>
  <c r="C258" i="73"/>
  <c r="J258" i="73" s="1"/>
  <c r="L258" i="73" s="1"/>
  <c r="B259" i="73"/>
  <c r="O256" i="71"/>
  <c r="BA76" i="73"/>
  <c r="B76" i="73"/>
  <c r="A77" i="73"/>
  <c r="O257" i="73"/>
  <c r="B258" i="72"/>
  <c r="C257" i="72"/>
  <c r="J257" i="72" s="1"/>
  <c r="L257" i="72" s="1"/>
  <c r="AA81" i="72"/>
  <c r="AB50" i="72"/>
  <c r="B206" i="72"/>
  <c r="B147" i="72"/>
  <c r="B109" i="72"/>
  <c r="O256" i="72"/>
  <c r="BA75" i="72"/>
  <c r="B75" i="72"/>
  <c r="A76" i="72"/>
  <c r="BA74" i="71"/>
  <c r="B74" i="71"/>
  <c r="A75" i="71"/>
  <c r="B258" i="71"/>
  <c r="C257" i="71"/>
  <c r="J257" i="71" s="1"/>
  <c r="L257" i="71" s="1"/>
  <c r="B205" i="71"/>
  <c r="B146" i="71"/>
  <c r="B108" i="71"/>
  <c r="O256" i="68"/>
  <c r="AA81" i="71"/>
  <c r="AB50" i="71"/>
  <c r="B204" i="70"/>
  <c r="B145" i="70"/>
  <c r="B107" i="70"/>
  <c r="O256" i="70"/>
  <c r="B258" i="70"/>
  <c r="C257" i="70"/>
  <c r="J257" i="70" s="1"/>
  <c r="L257" i="70" s="1"/>
  <c r="AA81" i="70"/>
  <c r="AB50" i="70"/>
  <c r="BA73" i="70"/>
  <c r="B73" i="70"/>
  <c r="A74" i="70"/>
  <c r="B258" i="69"/>
  <c r="C257" i="69"/>
  <c r="J257" i="69" s="1"/>
  <c r="L257" i="69" s="1"/>
  <c r="AA81" i="69"/>
  <c r="AB50" i="69"/>
  <c r="BA75" i="69"/>
  <c r="B75" i="69"/>
  <c r="A76" i="69"/>
  <c r="O256" i="69"/>
  <c r="B206" i="69"/>
  <c r="B147" i="69"/>
  <c r="B109" i="69"/>
  <c r="AC50" i="68"/>
  <c r="AB81" i="68"/>
  <c r="B258" i="68"/>
  <c r="C257" i="68"/>
  <c r="J257" i="68" s="1"/>
  <c r="L257" i="68" s="1"/>
  <c r="A77" i="67"/>
  <c r="BA76" i="67"/>
  <c r="B76" i="67"/>
  <c r="O257" i="67"/>
  <c r="AB81" i="67"/>
  <c r="AC50" i="67"/>
  <c r="C258" i="67"/>
  <c r="J258" i="67" s="1"/>
  <c r="L258" i="67" s="1"/>
  <c r="B259" i="67"/>
  <c r="B207" i="67"/>
  <c r="B148" i="67"/>
  <c r="B110" i="67"/>
  <c r="A77" i="66"/>
  <c r="BA76" i="66"/>
  <c r="B76" i="66"/>
  <c r="C258" i="66"/>
  <c r="J258" i="66" s="1"/>
  <c r="L258" i="66" s="1"/>
  <c r="B259" i="66"/>
  <c r="B207" i="66"/>
  <c r="B148" i="66"/>
  <c r="B110" i="66"/>
  <c r="AB81" i="66"/>
  <c r="AC50" i="66"/>
  <c r="O257" i="66"/>
  <c r="C258" i="65"/>
  <c r="J258" i="65" s="1"/>
  <c r="L258" i="65" s="1"/>
  <c r="B259" i="65"/>
  <c r="O257" i="65"/>
  <c r="BA75" i="65"/>
  <c r="B75" i="65"/>
  <c r="A76" i="65"/>
  <c r="B206" i="65"/>
  <c r="B147" i="65"/>
  <c r="B109" i="65"/>
  <c r="AB81" i="65"/>
  <c r="AC50" i="65"/>
  <c r="B109" i="41"/>
  <c r="BA75" i="41"/>
  <c r="B110" i="41"/>
  <c r="A76" i="41"/>
  <c r="B76" i="41" s="1"/>
  <c r="B208" i="41" s="1"/>
  <c r="AO50" i="41"/>
  <c r="AN81" i="41"/>
  <c r="M247" i="41"/>
  <c r="O247" i="41"/>
  <c r="J248" i="41"/>
  <c r="Q81" i="41"/>
  <c r="B250" i="41"/>
  <c r="C249" i="41"/>
  <c r="O257" i="68" l="1"/>
  <c r="BA75" i="68"/>
  <c r="B75" i="68"/>
  <c r="A76" i="68"/>
  <c r="O258" i="67"/>
  <c r="O258" i="73"/>
  <c r="B206" i="68"/>
  <c r="B147" i="68"/>
  <c r="B109" i="68"/>
  <c r="B208" i="73"/>
  <c r="B149" i="73"/>
  <c r="B111" i="73"/>
  <c r="AA81" i="73"/>
  <c r="AB50" i="73"/>
  <c r="O257" i="70"/>
  <c r="C259" i="73"/>
  <c r="J259" i="73" s="1"/>
  <c r="L259" i="73" s="1"/>
  <c r="B260" i="73"/>
  <c r="O257" i="72"/>
  <c r="B77" i="73"/>
  <c r="BA77" i="73"/>
  <c r="A78" i="73"/>
  <c r="BA76" i="72"/>
  <c r="B76" i="72"/>
  <c r="A77" i="72"/>
  <c r="B207" i="72"/>
  <c r="B148" i="72"/>
  <c r="B110" i="72"/>
  <c r="AC50" i="72"/>
  <c r="AB81" i="72"/>
  <c r="C258" i="72"/>
  <c r="J258" i="72" s="1"/>
  <c r="L258" i="72" s="1"/>
  <c r="B259" i="72"/>
  <c r="C258" i="71"/>
  <c r="J258" i="71" s="1"/>
  <c r="L258" i="71" s="1"/>
  <c r="B259" i="71"/>
  <c r="A76" i="71"/>
  <c r="BA75" i="71"/>
  <c r="B75" i="71"/>
  <c r="AB81" i="71"/>
  <c r="AC50" i="71"/>
  <c r="O257" i="71"/>
  <c r="B206" i="71"/>
  <c r="B147" i="71"/>
  <c r="B109" i="71"/>
  <c r="AB81" i="70"/>
  <c r="AC50" i="70"/>
  <c r="C258" i="70"/>
  <c r="J258" i="70" s="1"/>
  <c r="L258" i="70" s="1"/>
  <c r="B259" i="70"/>
  <c r="B74" i="70"/>
  <c r="BA74" i="70"/>
  <c r="A75" i="70"/>
  <c r="B205" i="70"/>
  <c r="B146" i="70"/>
  <c r="B108" i="70"/>
  <c r="A77" i="69"/>
  <c r="BA76" i="69"/>
  <c r="B76" i="69"/>
  <c r="B207" i="69"/>
  <c r="B148" i="69"/>
  <c r="B110" i="69"/>
  <c r="O257" i="69"/>
  <c r="AC50" i="69"/>
  <c r="AB81" i="69"/>
  <c r="C258" i="69"/>
  <c r="J258" i="69" s="1"/>
  <c r="L258" i="69" s="1"/>
  <c r="B259" i="69"/>
  <c r="C258" i="68"/>
  <c r="J258" i="68" s="1"/>
  <c r="L258" i="68" s="1"/>
  <c r="B259" i="68"/>
  <c r="AD50" i="68"/>
  <c r="AC81" i="68"/>
  <c r="B260" i="67"/>
  <c r="C259" i="67"/>
  <c r="J259" i="67" s="1"/>
  <c r="L259" i="67" s="1"/>
  <c r="AD50" i="67"/>
  <c r="AC81" i="67"/>
  <c r="B208" i="67"/>
  <c r="B149" i="67"/>
  <c r="B111" i="67"/>
  <c r="B77" i="67"/>
  <c r="A78" i="67"/>
  <c r="BA77" i="67"/>
  <c r="AD50" i="66"/>
  <c r="AC81" i="66"/>
  <c r="B208" i="66"/>
  <c r="B149" i="66"/>
  <c r="B111" i="66"/>
  <c r="O258" i="66"/>
  <c r="O258" i="65"/>
  <c r="C259" i="66"/>
  <c r="J259" i="66" s="1"/>
  <c r="L259" i="66" s="1"/>
  <c r="B260" i="66"/>
  <c r="B77" i="66"/>
  <c r="A78" i="66"/>
  <c r="BA77" i="66"/>
  <c r="B207" i="65"/>
  <c r="B148" i="65"/>
  <c r="B110" i="65"/>
  <c r="C259" i="65"/>
  <c r="J259" i="65" s="1"/>
  <c r="L259" i="65" s="1"/>
  <c r="B260" i="65"/>
  <c r="A77" i="65"/>
  <c r="BA76" i="65"/>
  <c r="B76" i="65"/>
  <c r="AD50" i="65"/>
  <c r="AC81" i="65"/>
  <c r="B148" i="41"/>
  <c r="BA76" i="41"/>
  <c r="B111" i="41"/>
  <c r="A77" i="41"/>
  <c r="B77" i="41" s="1"/>
  <c r="B209" i="41" s="1"/>
  <c r="AP50" i="41"/>
  <c r="AO81" i="41"/>
  <c r="L248" i="41"/>
  <c r="O248" i="41"/>
  <c r="J249" i="41"/>
  <c r="L249" i="41" s="1"/>
  <c r="M249" i="41" s="1"/>
  <c r="R81" i="41"/>
  <c r="B251" i="41"/>
  <c r="C250" i="41"/>
  <c r="O258" i="72" l="1"/>
  <c r="A77" i="68"/>
  <c r="BA76" i="68"/>
  <c r="B76" i="68"/>
  <c r="B207" i="68"/>
  <c r="B148" i="68"/>
  <c r="B110" i="68"/>
  <c r="B78" i="73"/>
  <c r="BA78" i="73"/>
  <c r="A79" i="73"/>
  <c r="O259" i="73"/>
  <c r="O258" i="71"/>
  <c r="B209" i="73"/>
  <c r="B150" i="73"/>
  <c r="B112" i="73"/>
  <c r="B261" i="73"/>
  <c r="C260" i="73"/>
  <c r="J260" i="73" s="1"/>
  <c r="L260" i="73" s="1"/>
  <c r="AB81" i="73"/>
  <c r="AC50" i="73"/>
  <c r="AD50" i="72"/>
  <c r="AC81" i="72"/>
  <c r="C259" i="72"/>
  <c r="J259" i="72" s="1"/>
  <c r="L259" i="72" s="1"/>
  <c r="B260" i="72"/>
  <c r="BA77" i="72"/>
  <c r="B77" i="72"/>
  <c r="A78" i="72"/>
  <c r="B208" i="72"/>
  <c r="B149" i="72"/>
  <c r="B111" i="72"/>
  <c r="AD50" i="71"/>
  <c r="AC81" i="71"/>
  <c r="BA76" i="71"/>
  <c r="B76" i="71"/>
  <c r="A77" i="71"/>
  <c r="O258" i="68"/>
  <c r="B207" i="71"/>
  <c r="B148" i="71"/>
  <c r="B110" i="71"/>
  <c r="C259" i="71"/>
  <c r="J259" i="71" s="1"/>
  <c r="L259" i="71" s="1"/>
  <c r="B260" i="71"/>
  <c r="B206" i="70"/>
  <c r="B147" i="70"/>
  <c r="B109" i="70"/>
  <c r="AD50" i="70"/>
  <c r="AC81" i="70"/>
  <c r="C259" i="70"/>
  <c r="J259" i="70" s="1"/>
  <c r="L259" i="70" s="1"/>
  <c r="B260" i="70"/>
  <c r="BA75" i="70"/>
  <c r="B75" i="70"/>
  <c r="A76" i="70"/>
  <c r="O258" i="70"/>
  <c r="C259" i="69"/>
  <c r="J259" i="69" s="1"/>
  <c r="L259" i="69" s="1"/>
  <c r="B260" i="69"/>
  <c r="B208" i="69"/>
  <c r="B149" i="69"/>
  <c r="B111" i="69"/>
  <c r="O258" i="69"/>
  <c r="AD50" i="69"/>
  <c r="AC81" i="69"/>
  <c r="BA77" i="69"/>
  <c r="B77" i="69"/>
  <c r="A78" i="69"/>
  <c r="O259" i="66"/>
  <c r="B260" i="68"/>
  <c r="C259" i="68"/>
  <c r="J259" i="68" s="1"/>
  <c r="L259" i="68" s="1"/>
  <c r="AD81" i="68"/>
  <c r="AE50" i="68"/>
  <c r="AE50" i="67"/>
  <c r="AD81" i="67"/>
  <c r="BA78" i="67"/>
  <c r="B78" i="67"/>
  <c r="A79" i="67"/>
  <c r="B209" i="67"/>
  <c r="B150" i="67"/>
  <c r="B112" i="67"/>
  <c r="B261" i="67"/>
  <c r="C260" i="67"/>
  <c r="J260" i="67" s="1"/>
  <c r="L260" i="67" s="1"/>
  <c r="M260" i="67" s="1"/>
  <c r="O259" i="67"/>
  <c r="BA78" i="66"/>
  <c r="B78" i="66"/>
  <c r="A79" i="66"/>
  <c r="AE50" i="66"/>
  <c r="AD81" i="66"/>
  <c r="B209" i="66"/>
  <c r="B150" i="66"/>
  <c r="B112" i="66"/>
  <c r="B261" i="66"/>
  <c r="C260" i="66"/>
  <c r="J260" i="66" s="1"/>
  <c r="L260" i="66" s="1"/>
  <c r="M260" i="66" s="1"/>
  <c r="O259" i="65"/>
  <c r="AD81" i="65"/>
  <c r="AE50" i="65"/>
  <c r="BA77" i="65"/>
  <c r="B77" i="65"/>
  <c r="A78" i="65"/>
  <c r="B261" i="65"/>
  <c r="C260" i="65"/>
  <c r="J260" i="65" s="1"/>
  <c r="L260" i="65" s="1"/>
  <c r="B208" i="65"/>
  <c r="B149" i="65"/>
  <c r="B111" i="65"/>
  <c r="B149" i="41"/>
  <c r="B150" i="41"/>
  <c r="BA77" i="41"/>
  <c r="A78" i="41"/>
  <c r="B78" i="41" s="1"/>
  <c r="B210" i="41" s="1"/>
  <c r="AQ50" i="41"/>
  <c r="AP81" i="41"/>
  <c r="O249" i="41"/>
  <c r="J250" i="41"/>
  <c r="S81" i="41"/>
  <c r="B252" i="41"/>
  <c r="C251" i="41"/>
  <c r="B208" i="68" l="1"/>
  <c r="B149" i="68"/>
  <c r="B111" i="68"/>
  <c r="B77" i="68"/>
  <c r="A78" i="68"/>
  <c r="BA77" i="68"/>
  <c r="AD50" i="73"/>
  <c r="AC81" i="73"/>
  <c r="B262" i="73"/>
  <c r="C261" i="73"/>
  <c r="J261" i="73" s="1"/>
  <c r="L261" i="73" s="1"/>
  <c r="BA79" i="73"/>
  <c r="B79" i="73"/>
  <c r="A80" i="73"/>
  <c r="O260" i="73"/>
  <c r="B210" i="73"/>
  <c r="B113" i="73"/>
  <c r="B151" i="73"/>
  <c r="M260" i="73"/>
  <c r="B78" i="72"/>
  <c r="BA78" i="72"/>
  <c r="A79" i="72"/>
  <c r="B209" i="72"/>
  <c r="B150" i="72"/>
  <c r="B112" i="72"/>
  <c r="O259" i="72"/>
  <c r="B261" i="72"/>
  <c r="C260" i="72"/>
  <c r="J260" i="72" s="1"/>
  <c r="L260" i="72" s="1"/>
  <c r="M260" i="72" s="1"/>
  <c r="AD81" i="72"/>
  <c r="AE50" i="72"/>
  <c r="B261" i="71"/>
  <c r="C260" i="71"/>
  <c r="J260" i="71" s="1"/>
  <c r="L260" i="71" s="1"/>
  <c r="M260" i="71" s="1"/>
  <c r="B208" i="71"/>
  <c r="B149" i="71"/>
  <c r="B111" i="71"/>
  <c r="O259" i="71"/>
  <c r="O259" i="70"/>
  <c r="B77" i="71"/>
  <c r="BA77" i="71"/>
  <c r="A78" i="71"/>
  <c r="AE50" i="71"/>
  <c r="AD81" i="71"/>
  <c r="BA76" i="70"/>
  <c r="B76" i="70"/>
  <c r="A77" i="70"/>
  <c r="B261" i="70"/>
  <c r="C260" i="70"/>
  <c r="J260" i="70" s="1"/>
  <c r="L260" i="70" s="1"/>
  <c r="B207" i="70"/>
  <c r="B148" i="70"/>
  <c r="B110" i="70"/>
  <c r="AE50" i="70"/>
  <c r="AD81" i="70"/>
  <c r="B261" i="69"/>
  <c r="C260" i="69"/>
  <c r="J260" i="69" s="1"/>
  <c r="L260" i="69" s="1"/>
  <c r="M260" i="69" s="1"/>
  <c r="B78" i="69"/>
  <c r="BA78" i="69"/>
  <c r="A79" i="69"/>
  <c r="B209" i="69"/>
  <c r="B150" i="69"/>
  <c r="B112" i="69"/>
  <c r="O259" i="69"/>
  <c r="AD81" i="69"/>
  <c r="AE50" i="69"/>
  <c r="AE81" i="68"/>
  <c r="AF50" i="68"/>
  <c r="B261" i="68"/>
  <c r="C260" i="68"/>
  <c r="J260" i="68" s="1"/>
  <c r="L260" i="68" s="1"/>
  <c r="M260" i="68" s="1"/>
  <c r="O260" i="65"/>
  <c r="O260" i="67"/>
  <c r="O259" i="68"/>
  <c r="B210" i="67"/>
  <c r="B151" i="67"/>
  <c r="B113" i="67"/>
  <c r="B262" i="67"/>
  <c r="C261" i="67"/>
  <c r="J261" i="67" s="1"/>
  <c r="L261" i="67" s="1"/>
  <c r="A80" i="67"/>
  <c r="BA79" i="67"/>
  <c r="B79" i="67"/>
  <c r="AE81" i="67"/>
  <c r="AF50" i="67"/>
  <c r="A80" i="66"/>
  <c r="BA79" i="66"/>
  <c r="B79" i="66"/>
  <c r="O260" i="66"/>
  <c r="B210" i="66"/>
  <c r="B151" i="66"/>
  <c r="B113" i="66"/>
  <c r="B262" i="66"/>
  <c r="C261" i="66"/>
  <c r="J261" i="66" s="1"/>
  <c r="L261" i="66" s="1"/>
  <c r="AE81" i="66"/>
  <c r="AF50" i="66"/>
  <c r="M260" i="65"/>
  <c r="B262" i="65"/>
  <c r="C261" i="65"/>
  <c r="J261" i="65" s="1"/>
  <c r="L261" i="65" s="1"/>
  <c r="AE81" i="65"/>
  <c r="AF50" i="65"/>
  <c r="B209" i="65"/>
  <c r="B150" i="65"/>
  <c r="B112" i="65"/>
  <c r="B78" i="65"/>
  <c r="BA78" i="65"/>
  <c r="A79" i="65"/>
  <c r="B112" i="41"/>
  <c r="BA78" i="41"/>
  <c r="B113" i="41"/>
  <c r="A79" i="41"/>
  <c r="B79" i="41" s="1"/>
  <c r="B211" i="41" s="1"/>
  <c r="AR50" i="41"/>
  <c r="AQ81" i="41"/>
  <c r="L250" i="41"/>
  <c r="O250" i="41"/>
  <c r="J251" i="41"/>
  <c r="L251" i="41" s="1"/>
  <c r="T81" i="41"/>
  <c r="C252" i="41"/>
  <c r="B253" i="41"/>
  <c r="B112" i="68" l="1"/>
  <c r="B209" i="68"/>
  <c r="B150" i="68"/>
  <c r="BA78" i="68"/>
  <c r="A79" i="68"/>
  <c r="B78" i="68"/>
  <c r="BA80" i="73"/>
  <c r="B80" i="73"/>
  <c r="B211" i="73"/>
  <c r="B114" i="73"/>
  <c r="B152" i="73"/>
  <c r="C262" i="73"/>
  <c r="J262" i="73" s="1"/>
  <c r="L262" i="73" s="1"/>
  <c r="B263" i="73"/>
  <c r="O261" i="73"/>
  <c r="AE50" i="73"/>
  <c r="AD81" i="73"/>
  <c r="AE81" i="72"/>
  <c r="AF50" i="72"/>
  <c r="B262" i="72"/>
  <c r="C261" i="72"/>
  <c r="J261" i="72" s="1"/>
  <c r="L261" i="72" s="1"/>
  <c r="BA79" i="72"/>
  <c r="B79" i="72"/>
  <c r="A80" i="72"/>
  <c r="O260" i="72"/>
  <c r="B210" i="72"/>
  <c r="B151" i="72"/>
  <c r="B113" i="72"/>
  <c r="AE81" i="71"/>
  <c r="AF50" i="71"/>
  <c r="BA78" i="71"/>
  <c r="B78" i="71"/>
  <c r="A79" i="71"/>
  <c r="O260" i="69"/>
  <c r="O260" i="71"/>
  <c r="B209" i="71"/>
  <c r="B150" i="71"/>
  <c r="B112" i="71"/>
  <c r="B262" i="71"/>
  <c r="C261" i="71"/>
  <c r="J261" i="71" s="1"/>
  <c r="L261" i="71" s="1"/>
  <c r="O261" i="65"/>
  <c r="O261" i="67"/>
  <c r="B262" i="70"/>
  <c r="C261" i="70"/>
  <c r="J261" i="70" s="1"/>
  <c r="L261" i="70" s="1"/>
  <c r="AE81" i="70"/>
  <c r="AF50" i="70"/>
  <c r="B77" i="70"/>
  <c r="A78" i="70"/>
  <c r="BA77" i="70"/>
  <c r="M260" i="70"/>
  <c r="B208" i="70"/>
  <c r="B149" i="70"/>
  <c r="B111" i="70"/>
  <c r="O260" i="70"/>
  <c r="BA79" i="69"/>
  <c r="B79" i="69"/>
  <c r="A80" i="69"/>
  <c r="AE81" i="69"/>
  <c r="AF50" i="69"/>
  <c r="B210" i="69"/>
  <c r="B151" i="69"/>
  <c r="B113" i="69"/>
  <c r="B262" i="69"/>
  <c r="C261" i="69"/>
  <c r="J261" i="69" s="1"/>
  <c r="L261" i="69" s="1"/>
  <c r="AG50" i="68"/>
  <c r="AF81" i="68"/>
  <c r="B262" i="68"/>
  <c r="C261" i="68"/>
  <c r="J261" i="68" s="1"/>
  <c r="L261" i="68" s="1"/>
  <c r="O260" i="68"/>
  <c r="B211" i="67"/>
  <c r="B152" i="67"/>
  <c r="B114" i="67"/>
  <c r="AF81" i="67"/>
  <c r="AG50" i="67"/>
  <c r="C262" i="67"/>
  <c r="J262" i="67" s="1"/>
  <c r="L262" i="67" s="1"/>
  <c r="B263" i="67"/>
  <c r="O261" i="66"/>
  <c r="BA80" i="67"/>
  <c r="B80" i="67"/>
  <c r="AF81" i="66"/>
  <c r="AG50" i="66"/>
  <c r="C262" i="66"/>
  <c r="J262" i="66" s="1"/>
  <c r="L262" i="66" s="1"/>
  <c r="B263" i="66"/>
  <c r="B211" i="66"/>
  <c r="B152" i="66"/>
  <c r="B114" i="66"/>
  <c r="BA80" i="66"/>
  <c r="B80" i="66"/>
  <c r="BA79" i="65"/>
  <c r="B79" i="65"/>
  <c r="A80" i="65"/>
  <c r="B210" i="65"/>
  <c r="B151" i="65"/>
  <c r="B113" i="65"/>
  <c r="AG50" i="65"/>
  <c r="AF81" i="65"/>
  <c r="C262" i="65"/>
  <c r="J262" i="65" s="1"/>
  <c r="L262" i="65" s="1"/>
  <c r="B263" i="65"/>
  <c r="B151" i="41"/>
  <c r="BA79" i="41"/>
  <c r="B152" i="41"/>
  <c r="A80" i="41"/>
  <c r="B80" i="41" s="1"/>
  <c r="B212" i="41" s="1"/>
  <c r="AS50" i="41"/>
  <c r="AR81" i="41"/>
  <c r="O251" i="41"/>
  <c r="J252" i="41"/>
  <c r="U81" i="41"/>
  <c r="C253" i="41"/>
  <c r="B254" i="41"/>
  <c r="C254" i="41" s="1"/>
  <c r="B210" i="68" l="1"/>
  <c r="B151" i="68"/>
  <c r="B113" i="68"/>
  <c r="B79" i="68"/>
  <c r="A80" i="68"/>
  <c r="BA79" i="68"/>
  <c r="O261" i="72"/>
  <c r="O262" i="73"/>
  <c r="AE81" i="73"/>
  <c r="AF50" i="73"/>
  <c r="B264" i="73"/>
  <c r="C263" i="73"/>
  <c r="J263" i="73" s="1"/>
  <c r="L263" i="73" s="1"/>
  <c r="B212" i="73"/>
  <c r="B153" i="73"/>
  <c r="B115" i="73"/>
  <c r="C262" i="72"/>
  <c r="J262" i="72" s="1"/>
  <c r="L262" i="72" s="1"/>
  <c r="B263" i="72"/>
  <c r="BA80" i="72"/>
  <c r="B80" i="72"/>
  <c r="AG50" i="72"/>
  <c r="AF81" i="72"/>
  <c r="B211" i="72"/>
  <c r="B152" i="72"/>
  <c r="B114" i="72"/>
  <c r="C262" i="71"/>
  <c r="J262" i="71" s="1"/>
  <c r="L262" i="71" s="1"/>
  <c r="B263" i="71"/>
  <c r="B210" i="71"/>
  <c r="B151" i="71"/>
  <c r="B113" i="71"/>
  <c r="AF81" i="71"/>
  <c r="AG50" i="71"/>
  <c r="O261" i="71"/>
  <c r="A80" i="71"/>
  <c r="BA79" i="71"/>
  <c r="B79" i="71"/>
  <c r="AF81" i="70"/>
  <c r="AG50" i="70"/>
  <c r="C262" i="70"/>
  <c r="J262" i="70" s="1"/>
  <c r="L262" i="70" s="1"/>
  <c r="B263" i="70"/>
  <c r="B209" i="70"/>
  <c r="B150" i="70"/>
  <c r="B112" i="70"/>
  <c r="O261" i="68"/>
  <c r="O261" i="69"/>
  <c r="B78" i="70"/>
  <c r="BA78" i="70"/>
  <c r="A79" i="70"/>
  <c r="O261" i="70"/>
  <c r="BA80" i="69"/>
  <c r="B80" i="69"/>
  <c r="B211" i="69"/>
  <c r="B152" i="69"/>
  <c r="B114" i="69"/>
  <c r="C262" i="69"/>
  <c r="J262" i="69" s="1"/>
  <c r="L262" i="69" s="1"/>
  <c r="B263" i="69"/>
  <c r="AG50" i="69"/>
  <c r="AF81" i="69"/>
  <c r="AH50" i="68"/>
  <c r="AG81" i="68"/>
  <c r="C262" i="68"/>
  <c r="J262" i="68" s="1"/>
  <c r="L262" i="68" s="1"/>
  <c r="B263" i="68"/>
  <c r="AH50" i="67"/>
  <c r="AG81" i="67"/>
  <c r="O262" i="67"/>
  <c r="B212" i="67"/>
  <c r="B153" i="67"/>
  <c r="B115" i="67"/>
  <c r="C263" i="67"/>
  <c r="J263" i="67" s="1"/>
  <c r="L263" i="67" s="1"/>
  <c r="B264" i="67"/>
  <c r="AH50" i="66"/>
  <c r="AG81" i="66"/>
  <c r="O262" i="66"/>
  <c r="B212" i="66"/>
  <c r="B153" i="66"/>
  <c r="B115" i="66"/>
  <c r="C263" i="66"/>
  <c r="J263" i="66" s="1"/>
  <c r="L263" i="66" s="1"/>
  <c r="B264" i="66"/>
  <c r="O262" i="65"/>
  <c r="AG81" i="65"/>
  <c r="AH50" i="65"/>
  <c r="BA80" i="65"/>
  <c r="B80" i="65"/>
  <c r="B264" i="65"/>
  <c r="C263" i="65"/>
  <c r="J263" i="65" s="1"/>
  <c r="L263" i="65" s="1"/>
  <c r="B211" i="65"/>
  <c r="B152" i="65"/>
  <c r="B114" i="65"/>
  <c r="B114" i="41"/>
  <c r="BA80" i="41"/>
  <c r="B115" i="41"/>
  <c r="B153" i="41"/>
  <c r="AT50" i="41"/>
  <c r="AS81" i="41"/>
  <c r="L252" i="41"/>
  <c r="O252" i="41"/>
  <c r="J253" i="41"/>
  <c r="L253" i="41" s="1"/>
  <c r="M253" i="41" s="1"/>
  <c r="V81" i="41"/>
  <c r="B255" i="41"/>
  <c r="C255" i="41" s="1"/>
  <c r="O263" i="73" l="1"/>
  <c r="B211" i="68"/>
  <c r="B152" i="68"/>
  <c r="B114" i="68"/>
  <c r="B80" i="68"/>
  <c r="BA80" i="68"/>
  <c r="B265" i="73"/>
  <c r="C264" i="73"/>
  <c r="J264" i="73" s="1"/>
  <c r="L264" i="73" s="1"/>
  <c r="O262" i="72"/>
  <c r="AF81" i="73"/>
  <c r="AG50" i="73"/>
  <c r="AH50" i="72"/>
  <c r="AG81" i="72"/>
  <c r="C263" i="72"/>
  <c r="J263" i="72" s="1"/>
  <c r="L263" i="72" s="1"/>
  <c r="B264" i="72"/>
  <c r="B212" i="72"/>
  <c r="B153" i="72"/>
  <c r="B115" i="72"/>
  <c r="B211" i="71"/>
  <c r="B152" i="71"/>
  <c r="B114" i="71"/>
  <c r="AH50" i="71"/>
  <c r="AG81" i="71"/>
  <c r="C263" i="71"/>
  <c r="J263" i="71" s="1"/>
  <c r="L263" i="71" s="1"/>
  <c r="B264" i="71"/>
  <c r="BA80" i="71"/>
  <c r="B80" i="71"/>
  <c r="O262" i="71"/>
  <c r="O262" i="70"/>
  <c r="AH50" i="70"/>
  <c r="AG81" i="70"/>
  <c r="B210" i="70"/>
  <c r="B151" i="70"/>
  <c r="B113" i="70"/>
  <c r="O262" i="69"/>
  <c r="C263" i="70"/>
  <c r="J263" i="70" s="1"/>
  <c r="L263" i="70" s="1"/>
  <c r="B264" i="70"/>
  <c r="BA79" i="70"/>
  <c r="A80" i="70"/>
  <c r="B79" i="70"/>
  <c r="B264" i="69"/>
  <c r="C263" i="69"/>
  <c r="J263" i="69" s="1"/>
  <c r="L263" i="69" s="1"/>
  <c r="B212" i="69"/>
  <c r="B153" i="69"/>
  <c r="B115" i="69"/>
  <c r="O262" i="68"/>
  <c r="AH50" i="69"/>
  <c r="AG81" i="69"/>
  <c r="C263" i="68"/>
  <c r="J263" i="68" s="1"/>
  <c r="L263" i="68" s="1"/>
  <c r="B264" i="68"/>
  <c r="AH81" i="68"/>
  <c r="AI50" i="68"/>
  <c r="B265" i="67"/>
  <c r="C264" i="67"/>
  <c r="J264" i="67" s="1"/>
  <c r="L264" i="67" s="1"/>
  <c r="AI50" i="67"/>
  <c r="AH81" i="67"/>
  <c r="O263" i="67"/>
  <c r="O263" i="66"/>
  <c r="AI50" i="66"/>
  <c r="AH81" i="66"/>
  <c r="B265" i="66"/>
  <c r="C264" i="66"/>
  <c r="J264" i="66" s="1"/>
  <c r="L264" i="66" s="1"/>
  <c r="M264" i="66" s="1"/>
  <c r="B212" i="65"/>
  <c r="B153" i="65"/>
  <c r="B115" i="65"/>
  <c r="B265" i="65"/>
  <c r="C264" i="65"/>
  <c r="J264" i="65" s="1"/>
  <c r="L264" i="65" s="1"/>
  <c r="O263" i="65"/>
  <c r="AH81" i="65"/>
  <c r="AI50" i="65"/>
  <c r="AU50" i="41"/>
  <c r="AT81" i="41"/>
  <c r="O253" i="41"/>
  <c r="J254" i="41"/>
  <c r="L254" i="41" s="1"/>
  <c r="M254" i="41" s="1"/>
  <c r="B256" i="41"/>
  <c r="C256" i="41" s="1"/>
  <c r="B212" i="68" l="1"/>
  <c r="B153" i="68"/>
  <c r="B115" i="68"/>
  <c r="AH50" i="73"/>
  <c r="AG81" i="73"/>
  <c r="M264" i="73"/>
  <c r="O264" i="73"/>
  <c r="O265" i="73"/>
  <c r="C265" i="73"/>
  <c r="J265" i="73" s="1"/>
  <c r="L265" i="73" s="1"/>
  <c r="M265" i="73" s="1"/>
  <c r="B266" i="73"/>
  <c r="O263" i="72"/>
  <c r="B265" i="72"/>
  <c r="C264" i="72"/>
  <c r="J264" i="72" s="1"/>
  <c r="L264" i="72" s="1"/>
  <c r="AH81" i="72"/>
  <c r="AI50" i="72"/>
  <c r="B265" i="71"/>
  <c r="C264" i="71"/>
  <c r="J264" i="71" s="1"/>
  <c r="L264" i="71" s="1"/>
  <c r="AI50" i="71"/>
  <c r="AH81" i="71"/>
  <c r="B212" i="71"/>
  <c r="B153" i="71"/>
  <c r="B115" i="71"/>
  <c r="O263" i="71"/>
  <c r="O263" i="70"/>
  <c r="BA80" i="70"/>
  <c r="B80" i="70"/>
  <c r="B265" i="70"/>
  <c r="C264" i="70"/>
  <c r="J264" i="70" s="1"/>
  <c r="L264" i="70" s="1"/>
  <c r="AI50" i="70"/>
  <c r="AH81" i="70"/>
  <c r="B211" i="70"/>
  <c r="B152" i="70"/>
  <c r="B114" i="70"/>
  <c r="AH81" i="69"/>
  <c r="AI50" i="69"/>
  <c r="B265" i="69"/>
  <c r="C264" i="69"/>
  <c r="J264" i="69" s="1"/>
  <c r="L264" i="69" s="1"/>
  <c r="O263" i="69"/>
  <c r="B265" i="68"/>
  <c r="C264" i="68"/>
  <c r="J264" i="68" s="1"/>
  <c r="L264" i="68" s="1"/>
  <c r="AI81" i="68"/>
  <c r="AJ50" i="68"/>
  <c r="O263" i="68"/>
  <c r="M264" i="67"/>
  <c r="O264" i="66"/>
  <c r="B266" i="67"/>
  <c r="C265" i="67"/>
  <c r="J265" i="67" s="1"/>
  <c r="L265" i="67" s="1"/>
  <c r="M265" i="67" s="1"/>
  <c r="AI81" i="67"/>
  <c r="AJ50" i="67"/>
  <c r="O264" i="67"/>
  <c r="B266" i="66"/>
  <c r="C265" i="66"/>
  <c r="J265" i="66" s="1"/>
  <c r="L265" i="66" s="1"/>
  <c r="AI81" i="66"/>
  <c r="AJ50" i="66"/>
  <c r="B266" i="65"/>
  <c r="C265" i="65"/>
  <c r="J265" i="65" s="1"/>
  <c r="L265" i="65" s="1"/>
  <c r="M265" i="65" s="1"/>
  <c r="M264" i="65"/>
  <c r="AI81" i="65"/>
  <c r="AJ50" i="65"/>
  <c r="O264" i="65"/>
  <c r="AV50" i="41"/>
  <c r="AU81" i="41"/>
  <c r="O254" i="41"/>
  <c r="J255" i="41"/>
  <c r="L255" i="41" s="1"/>
  <c r="X81" i="41"/>
  <c r="B257" i="41"/>
  <c r="O264" i="72" l="1"/>
  <c r="C266" i="73"/>
  <c r="J266" i="73" s="1"/>
  <c r="L266" i="73" s="1"/>
  <c r="B267" i="73"/>
  <c r="AI50" i="73"/>
  <c r="AH81" i="73"/>
  <c r="AI81" i="72"/>
  <c r="AJ50" i="72"/>
  <c r="B266" i="72"/>
  <c r="C265" i="72"/>
  <c r="J265" i="72" s="1"/>
  <c r="L265" i="72" s="1"/>
  <c r="M264" i="72"/>
  <c r="AI81" i="71"/>
  <c r="AJ50" i="71"/>
  <c r="M264" i="71"/>
  <c r="O264" i="71"/>
  <c r="O264" i="69"/>
  <c r="B266" i="71"/>
  <c r="C265" i="71"/>
  <c r="J265" i="71" s="1"/>
  <c r="L265" i="71" s="1"/>
  <c r="B266" i="70"/>
  <c r="C265" i="70"/>
  <c r="J265" i="70" s="1"/>
  <c r="L265" i="70" s="1"/>
  <c r="AI81" i="70"/>
  <c r="AJ50" i="70"/>
  <c r="B212" i="70"/>
  <c r="B153" i="70"/>
  <c r="B115" i="70"/>
  <c r="M264" i="70"/>
  <c r="O264" i="68"/>
  <c r="O264" i="70"/>
  <c r="B266" i="69"/>
  <c r="C265" i="69"/>
  <c r="J265" i="69" s="1"/>
  <c r="L265" i="69" s="1"/>
  <c r="AI81" i="69"/>
  <c r="AJ50" i="69"/>
  <c r="M264" i="69"/>
  <c r="M264" i="68"/>
  <c r="AK50" i="68"/>
  <c r="AJ81" i="68"/>
  <c r="B266" i="68"/>
  <c r="C265" i="68"/>
  <c r="J265" i="68" s="1"/>
  <c r="L265" i="68" s="1"/>
  <c r="O265" i="67"/>
  <c r="AJ81" i="67"/>
  <c r="AK50" i="67"/>
  <c r="C266" i="67"/>
  <c r="J266" i="67" s="1"/>
  <c r="L266" i="67" s="1"/>
  <c r="B267" i="67"/>
  <c r="M265" i="66"/>
  <c r="O265" i="66"/>
  <c r="AJ81" i="66"/>
  <c r="AK50" i="66"/>
  <c r="C266" i="66"/>
  <c r="J266" i="66" s="1"/>
  <c r="L266" i="66" s="1"/>
  <c r="B267" i="66"/>
  <c r="O265" i="65"/>
  <c r="AK50" i="65"/>
  <c r="AJ81" i="65"/>
  <c r="C266" i="65"/>
  <c r="J266" i="65" s="1"/>
  <c r="L266" i="65" s="1"/>
  <c r="B267" i="65"/>
  <c r="AW50" i="41"/>
  <c r="AV81" i="41"/>
  <c r="B258" i="41"/>
  <c r="C258" i="41" s="1"/>
  <c r="C257" i="41"/>
  <c r="M255" i="41"/>
  <c r="O255" i="41"/>
  <c r="J256" i="41"/>
  <c r="L256" i="41" s="1"/>
  <c r="Y81" i="41"/>
  <c r="O266" i="73" l="1"/>
  <c r="AI81" i="73"/>
  <c r="AJ50" i="73"/>
  <c r="B268" i="73"/>
  <c r="C267" i="73"/>
  <c r="J267" i="73" s="1"/>
  <c r="L267" i="73" s="1"/>
  <c r="C266" i="72"/>
  <c r="J266" i="72" s="1"/>
  <c r="L266" i="72" s="1"/>
  <c r="B267" i="72"/>
  <c r="AK50" i="72"/>
  <c r="AJ81" i="72"/>
  <c r="O265" i="71"/>
  <c r="M265" i="72"/>
  <c r="O265" i="72"/>
  <c r="M265" i="71"/>
  <c r="C266" i="71"/>
  <c r="J266" i="71" s="1"/>
  <c r="L266" i="71" s="1"/>
  <c r="B267" i="71"/>
  <c r="AJ81" i="71"/>
  <c r="AK50" i="71"/>
  <c r="M265" i="70"/>
  <c r="O265" i="70"/>
  <c r="AJ81" i="70"/>
  <c r="AK50" i="70"/>
  <c r="C266" i="70"/>
  <c r="J266" i="70" s="1"/>
  <c r="L266" i="70" s="1"/>
  <c r="B267" i="70"/>
  <c r="M265" i="69"/>
  <c r="C266" i="69"/>
  <c r="J266" i="69" s="1"/>
  <c r="L266" i="69" s="1"/>
  <c r="B267" i="69"/>
  <c r="AK50" i="69"/>
  <c r="AJ81" i="69"/>
  <c r="O265" i="69"/>
  <c r="O265" i="68"/>
  <c r="AL50" i="68"/>
  <c r="AK81" i="68"/>
  <c r="O266" i="67"/>
  <c r="M265" i="68"/>
  <c r="O266" i="65"/>
  <c r="C266" i="68"/>
  <c r="J266" i="68" s="1"/>
  <c r="L266" i="68" s="1"/>
  <c r="B267" i="68"/>
  <c r="AL50" i="67"/>
  <c r="AK81" i="67"/>
  <c r="C267" i="67"/>
  <c r="J267" i="67" s="1"/>
  <c r="L267" i="67" s="1"/>
  <c r="B268" i="67"/>
  <c r="AL50" i="66"/>
  <c r="AK81" i="66"/>
  <c r="O266" i="66"/>
  <c r="C267" i="66"/>
  <c r="J267" i="66" s="1"/>
  <c r="L267" i="66" s="1"/>
  <c r="B268" i="66"/>
  <c r="C267" i="65"/>
  <c r="J267" i="65" s="1"/>
  <c r="L267" i="65" s="1"/>
  <c r="B268" i="65"/>
  <c r="AL50" i="65"/>
  <c r="AK81" i="65"/>
  <c r="AX50" i="41"/>
  <c r="AW81" i="41"/>
  <c r="O256" i="41"/>
  <c r="J257" i="41"/>
  <c r="L257" i="41" s="1"/>
  <c r="Z81" i="41"/>
  <c r="B259" i="41"/>
  <c r="C259" i="41" s="1"/>
  <c r="O266" i="71" l="1"/>
  <c r="O266" i="72"/>
  <c r="B269" i="73"/>
  <c r="C268" i="73"/>
  <c r="J268" i="73" s="1"/>
  <c r="L268" i="73" s="1"/>
  <c r="O267" i="73"/>
  <c r="AJ81" i="73"/>
  <c r="AK50" i="73"/>
  <c r="AL50" i="72"/>
  <c r="AK81" i="72"/>
  <c r="C267" i="72"/>
  <c r="J267" i="72" s="1"/>
  <c r="L267" i="72" s="1"/>
  <c r="B268" i="72"/>
  <c r="AL50" i="71"/>
  <c r="AK81" i="71"/>
  <c r="C267" i="71"/>
  <c r="J267" i="71" s="1"/>
  <c r="L267" i="71" s="1"/>
  <c r="B268" i="71"/>
  <c r="AL50" i="70"/>
  <c r="AK81" i="70"/>
  <c r="C267" i="70"/>
  <c r="J267" i="70" s="1"/>
  <c r="L267" i="70" s="1"/>
  <c r="B268" i="70"/>
  <c r="O266" i="70"/>
  <c r="AL50" i="69"/>
  <c r="AK81" i="69"/>
  <c r="C267" i="69"/>
  <c r="J267" i="69" s="1"/>
  <c r="L267" i="69" s="1"/>
  <c r="B268" i="69"/>
  <c r="O266" i="68"/>
  <c r="O266" i="69"/>
  <c r="O267" i="67"/>
  <c r="C267" i="68"/>
  <c r="J267" i="68" s="1"/>
  <c r="L267" i="68" s="1"/>
  <c r="B268" i="68"/>
  <c r="AL81" i="68"/>
  <c r="AM50" i="68"/>
  <c r="B269" i="67"/>
  <c r="C268" i="67"/>
  <c r="J268" i="67" s="1"/>
  <c r="L268" i="67" s="1"/>
  <c r="AM50" i="67"/>
  <c r="AL81" i="67"/>
  <c r="O267" i="66"/>
  <c r="AM50" i="66"/>
  <c r="AL81" i="66"/>
  <c r="B269" i="66"/>
  <c r="C268" i="66"/>
  <c r="J268" i="66" s="1"/>
  <c r="L268" i="66" s="1"/>
  <c r="O267" i="65"/>
  <c r="AM50" i="65"/>
  <c r="AL81" i="65"/>
  <c r="B269" i="65"/>
  <c r="C268" i="65"/>
  <c r="J268" i="65" s="1"/>
  <c r="L268" i="65" s="1"/>
  <c r="AY50" i="41"/>
  <c r="AX81" i="41"/>
  <c r="O257" i="41"/>
  <c r="J258" i="41"/>
  <c r="L258" i="41" s="1"/>
  <c r="AA81" i="41"/>
  <c r="B260" i="41"/>
  <c r="C260" i="41" s="1"/>
  <c r="O268" i="73" l="1"/>
  <c r="B270" i="73"/>
  <c r="C269" i="73"/>
  <c r="J269" i="73" s="1"/>
  <c r="L269" i="73" s="1"/>
  <c r="AL50" i="73"/>
  <c r="AK81" i="73"/>
  <c r="O267" i="72"/>
  <c r="B269" i="72"/>
  <c r="C268" i="72"/>
  <c r="J268" i="72" s="1"/>
  <c r="L268" i="72" s="1"/>
  <c r="AL81" i="72"/>
  <c r="AM50" i="72"/>
  <c r="O267" i="71"/>
  <c r="B269" i="71"/>
  <c r="C268" i="71"/>
  <c r="J268" i="71" s="1"/>
  <c r="L268" i="71" s="1"/>
  <c r="AM50" i="71"/>
  <c r="AL81" i="71"/>
  <c r="B269" i="70"/>
  <c r="C268" i="70"/>
  <c r="J268" i="70" s="1"/>
  <c r="L268" i="70" s="1"/>
  <c r="AL81" i="70"/>
  <c r="AM50" i="70"/>
  <c r="O267" i="70"/>
  <c r="B269" i="69"/>
  <c r="C268" i="69"/>
  <c r="J268" i="69" s="1"/>
  <c r="L268" i="69" s="1"/>
  <c r="AL81" i="69"/>
  <c r="AM50" i="69"/>
  <c r="O267" i="69"/>
  <c r="AM81" i="68"/>
  <c r="AN50" i="68"/>
  <c r="O267" i="68"/>
  <c r="B269" i="68"/>
  <c r="C268" i="68"/>
  <c r="J268" i="68" s="1"/>
  <c r="L268" i="68" s="1"/>
  <c r="AM81" i="67"/>
  <c r="AN50" i="67"/>
  <c r="O268" i="67"/>
  <c r="B270" i="67"/>
  <c r="C269" i="67"/>
  <c r="J269" i="67" s="1"/>
  <c r="L269" i="67" s="1"/>
  <c r="AM81" i="66"/>
  <c r="AN50" i="66"/>
  <c r="O268" i="66"/>
  <c r="B270" i="66"/>
  <c r="C269" i="66"/>
  <c r="J269" i="66" s="1"/>
  <c r="L269" i="66" s="1"/>
  <c r="O268" i="65"/>
  <c r="B270" i="65"/>
  <c r="C269" i="65"/>
  <c r="J269" i="65" s="1"/>
  <c r="L269" i="65" s="1"/>
  <c r="AM81" i="65"/>
  <c r="AN50" i="65"/>
  <c r="AZ50" i="41"/>
  <c r="AZ81" i="41" s="1"/>
  <c r="AY81" i="41"/>
  <c r="O258" i="41"/>
  <c r="J259" i="41"/>
  <c r="L259" i="41" s="1"/>
  <c r="AB81" i="41"/>
  <c r="B261" i="41"/>
  <c r="C261" i="41" s="1"/>
  <c r="O269" i="73" l="1"/>
  <c r="AL81" i="73"/>
  <c r="AM50" i="73"/>
  <c r="C270" i="73"/>
  <c r="J270" i="73" s="1"/>
  <c r="L270" i="73" s="1"/>
  <c r="B271" i="73"/>
  <c r="O268" i="72"/>
  <c r="AM81" i="72"/>
  <c r="AN50" i="72"/>
  <c r="B270" i="72"/>
  <c r="C269" i="72"/>
  <c r="J269" i="72" s="1"/>
  <c r="L269" i="72" s="1"/>
  <c r="O268" i="71"/>
  <c r="B270" i="71"/>
  <c r="C269" i="71"/>
  <c r="J269" i="71" s="1"/>
  <c r="L269" i="71" s="1"/>
  <c r="AM81" i="71"/>
  <c r="AN50" i="71"/>
  <c r="O268" i="70"/>
  <c r="AM81" i="70"/>
  <c r="AN50" i="70"/>
  <c r="B270" i="70"/>
  <c r="C269" i="70"/>
  <c r="J269" i="70" s="1"/>
  <c r="L269" i="70" s="1"/>
  <c r="AM81" i="69"/>
  <c r="AN50" i="69"/>
  <c r="O268" i="69"/>
  <c r="B270" i="69"/>
  <c r="C269" i="69"/>
  <c r="J269" i="69" s="1"/>
  <c r="L269" i="69" s="1"/>
  <c r="B270" i="68"/>
  <c r="C269" i="68"/>
  <c r="J269" i="68" s="1"/>
  <c r="L269" i="68" s="1"/>
  <c r="AO50" i="68"/>
  <c r="AN81" i="68"/>
  <c r="O268" i="68"/>
  <c r="C270" i="67"/>
  <c r="J270" i="67" s="1"/>
  <c r="L270" i="67" s="1"/>
  <c r="B271" i="67"/>
  <c r="O269" i="67"/>
  <c r="AN81" i="67"/>
  <c r="AO50" i="67"/>
  <c r="O269" i="66"/>
  <c r="AN81" i="66"/>
  <c r="AO50" i="66"/>
  <c r="O269" i="65"/>
  <c r="C270" i="66"/>
  <c r="J270" i="66" s="1"/>
  <c r="L270" i="66" s="1"/>
  <c r="B271" i="66"/>
  <c r="AN81" i="65"/>
  <c r="AO50" i="65"/>
  <c r="C270" i="65"/>
  <c r="J270" i="65" s="1"/>
  <c r="L270" i="65" s="1"/>
  <c r="B271" i="65"/>
  <c r="O259" i="41"/>
  <c r="J260" i="41"/>
  <c r="L260" i="41" s="1"/>
  <c r="M260" i="41" s="1"/>
  <c r="AC81" i="41"/>
  <c r="B262" i="41"/>
  <c r="O270" i="73" l="1"/>
  <c r="AM81" i="73"/>
  <c r="AN50" i="73"/>
  <c r="O271" i="73"/>
  <c r="B272" i="73"/>
  <c r="C271" i="73"/>
  <c r="J271" i="73" s="1"/>
  <c r="L271" i="73" s="1"/>
  <c r="AO50" i="72"/>
  <c r="AN81" i="72"/>
  <c r="O269" i="72"/>
  <c r="C270" i="72"/>
  <c r="J270" i="72" s="1"/>
  <c r="L270" i="72" s="1"/>
  <c r="B271" i="72"/>
  <c r="O269" i="71"/>
  <c r="AN81" i="71"/>
  <c r="AO50" i="71"/>
  <c r="C270" i="71"/>
  <c r="J270" i="71" s="1"/>
  <c r="L270" i="71" s="1"/>
  <c r="B271" i="71"/>
  <c r="C270" i="70"/>
  <c r="J270" i="70" s="1"/>
  <c r="L270" i="70" s="1"/>
  <c r="B271" i="70"/>
  <c r="AO50" i="70"/>
  <c r="AN81" i="70"/>
  <c r="O269" i="70"/>
  <c r="O269" i="69"/>
  <c r="AO50" i="69"/>
  <c r="AN81" i="69"/>
  <c r="C270" i="69"/>
  <c r="J270" i="69" s="1"/>
  <c r="L270" i="69" s="1"/>
  <c r="B271" i="69"/>
  <c r="O269" i="68"/>
  <c r="C270" i="68"/>
  <c r="J270" i="68" s="1"/>
  <c r="L270" i="68" s="1"/>
  <c r="B271" i="68"/>
  <c r="O270" i="67"/>
  <c r="AP50" i="68"/>
  <c r="AO81" i="68"/>
  <c r="AP50" i="67"/>
  <c r="AO81" i="67"/>
  <c r="B272" i="67"/>
  <c r="C271" i="67"/>
  <c r="J271" i="67" s="1"/>
  <c r="L271" i="67" s="1"/>
  <c r="O270" i="66"/>
  <c r="AP50" i="66"/>
  <c r="AO81" i="66"/>
  <c r="C271" i="66"/>
  <c r="J271" i="66" s="1"/>
  <c r="L271" i="66" s="1"/>
  <c r="B272" i="66"/>
  <c r="AO81" i="65"/>
  <c r="AP50" i="65"/>
  <c r="C271" i="65"/>
  <c r="J271" i="65" s="1"/>
  <c r="L271" i="65" s="1"/>
  <c r="B272" i="65"/>
  <c r="O270" i="65"/>
  <c r="B263" i="41"/>
  <c r="C262" i="41"/>
  <c r="O260" i="41"/>
  <c r="J261" i="41"/>
  <c r="L261" i="41" s="1"/>
  <c r="AD81" i="41"/>
  <c r="O270" i="72" l="1"/>
  <c r="AO50" i="73"/>
  <c r="AN81" i="73"/>
  <c r="O270" i="71"/>
  <c r="B273" i="73"/>
  <c r="C272" i="73"/>
  <c r="J272" i="73" s="1"/>
  <c r="L272" i="73" s="1"/>
  <c r="C271" i="72"/>
  <c r="J271" i="72" s="1"/>
  <c r="L271" i="72" s="1"/>
  <c r="B272" i="72"/>
  <c r="O270" i="70"/>
  <c r="AP50" i="72"/>
  <c r="AO81" i="72"/>
  <c r="AP50" i="71"/>
  <c r="AO81" i="71"/>
  <c r="C271" i="71"/>
  <c r="J271" i="71" s="1"/>
  <c r="L271" i="71" s="1"/>
  <c r="B272" i="71"/>
  <c r="C271" i="70"/>
  <c r="J271" i="70" s="1"/>
  <c r="L271" i="70" s="1"/>
  <c r="B272" i="70"/>
  <c r="AP50" i="70"/>
  <c r="AO81" i="70"/>
  <c r="O270" i="68"/>
  <c r="C271" i="69"/>
  <c r="J271" i="69" s="1"/>
  <c r="L271" i="69" s="1"/>
  <c r="B272" i="69"/>
  <c r="O270" i="69"/>
  <c r="AP50" i="69"/>
  <c r="AO81" i="69"/>
  <c r="C271" i="68"/>
  <c r="J271" i="68" s="1"/>
  <c r="L271" i="68" s="1"/>
  <c r="B272" i="68"/>
  <c r="AP81" i="68"/>
  <c r="AQ50" i="68"/>
  <c r="B273" i="67"/>
  <c r="C272" i="67"/>
  <c r="J272" i="67" s="1"/>
  <c r="L272" i="67" s="1"/>
  <c r="O271" i="67"/>
  <c r="O271" i="66"/>
  <c r="AQ50" i="67"/>
  <c r="AP81" i="67"/>
  <c r="AQ50" i="66"/>
  <c r="AP81" i="66"/>
  <c r="O271" i="65"/>
  <c r="B273" i="66"/>
  <c r="C272" i="66"/>
  <c r="J272" i="66" s="1"/>
  <c r="L272" i="66" s="1"/>
  <c r="AP81" i="65"/>
  <c r="AQ50" i="65"/>
  <c r="B273" i="65"/>
  <c r="C272" i="65"/>
  <c r="J272" i="65" s="1"/>
  <c r="L272" i="65" s="1"/>
  <c r="B264" i="41"/>
  <c r="C263" i="41"/>
  <c r="O261" i="41"/>
  <c r="J262" i="41"/>
  <c r="L262" i="41" s="1"/>
  <c r="AF81" i="41"/>
  <c r="AE81" i="41"/>
  <c r="BA81" i="41" l="1"/>
  <c r="B274" i="73"/>
  <c r="C273" i="73"/>
  <c r="J273" i="73" s="1"/>
  <c r="L273" i="73" s="1"/>
  <c r="AP50" i="73"/>
  <c r="AO81" i="73"/>
  <c r="O272" i="73"/>
  <c r="B273" i="72"/>
  <c r="C272" i="72"/>
  <c r="J272" i="72" s="1"/>
  <c r="L272" i="72" s="1"/>
  <c r="AP81" i="72"/>
  <c r="AQ50" i="72"/>
  <c r="O271" i="72"/>
  <c r="O271" i="71"/>
  <c r="B273" i="71"/>
  <c r="C272" i="71"/>
  <c r="J272" i="71" s="1"/>
  <c r="L272" i="71" s="1"/>
  <c r="AQ50" i="71"/>
  <c r="AP81" i="71"/>
  <c r="B273" i="70"/>
  <c r="C272" i="70"/>
  <c r="J272" i="70" s="1"/>
  <c r="L272" i="70" s="1"/>
  <c r="AP81" i="70"/>
  <c r="AQ50" i="70"/>
  <c r="O271" i="70"/>
  <c r="B273" i="69"/>
  <c r="C272" i="69"/>
  <c r="J272" i="69" s="1"/>
  <c r="L272" i="69" s="1"/>
  <c r="AP81" i="69"/>
  <c r="AQ50" i="69"/>
  <c r="O271" i="69"/>
  <c r="AQ81" i="68"/>
  <c r="AR50" i="68"/>
  <c r="B273" i="68"/>
  <c r="C272" i="68"/>
  <c r="J272" i="68" s="1"/>
  <c r="L272" i="68" s="1"/>
  <c r="O271" i="68"/>
  <c r="O272" i="67"/>
  <c r="AQ81" i="67"/>
  <c r="AR50" i="67"/>
  <c r="O272" i="65"/>
  <c r="B274" i="67"/>
  <c r="C273" i="67"/>
  <c r="J273" i="67" s="1"/>
  <c r="L273" i="67" s="1"/>
  <c r="O272" i="66"/>
  <c r="AQ81" i="66"/>
  <c r="AR50" i="66"/>
  <c r="B274" i="66"/>
  <c r="C273" i="66"/>
  <c r="J273" i="66" s="1"/>
  <c r="L273" i="66" s="1"/>
  <c r="B274" i="65"/>
  <c r="C273" i="65"/>
  <c r="J273" i="65" s="1"/>
  <c r="L273" i="65" s="1"/>
  <c r="AQ81" i="65"/>
  <c r="AR50" i="65"/>
  <c r="B265" i="41"/>
  <c r="C264" i="41"/>
  <c r="J264" i="41" s="1"/>
  <c r="L264" i="41" s="1"/>
  <c r="M264" i="41" s="1"/>
  <c r="O262" i="41"/>
  <c r="J263" i="41"/>
  <c r="G49" i="41"/>
  <c r="O273" i="73" l="1"/>
  <c r="AP81" i="73"/>
  <c r="AQ50" i="73"/>
  <c r="C274" i="73"/>
  <c r="J274" i="73" s="1"/>
  <c r="L274" i="73" s="1"/>
  <c r="B275" i="73"/>
  <c r="AQ81" i="72"/>
  <c r="AR50" i="72"/>
  <c r="O272" i="72"/>
  <c r="B274" i="72"/>
  <c r="C273" i="72"/>
  <c r="J273" i="72" s="1"/>
  <c r="L273" i="72" s="1"/>
  <c r="O272" i="71"/>
  <c r="B274" i="71"/>
  <c r="C273" i="71"/>
  <c r="J273" i="71" s="1"/>
  <c r="L273" i="71" s="1"/>
  <c r="AQ81" i="71"/>
  <c r="AR50" i="71"/>
  <c r="O272" i="70"/>
  <c r="AQ81" i="70"/>
  <c r="AR50" i="70"/>
  <c r="B274" i="70"/>
  <c r="C273" i="70"/>
  <c r="J273" i="70" s="1"/>
  <c r="L273" i="70" s="1"/>
  <c r="O272" i="69"/>
  <c r="O272" i="68"/>
  <c r="AQ81" i="69"/>
  <c r="AR50" i="69"/>
  <c r="B274" i="69"/>
  <c r="C273" i="69"/>
  <c r="J273" i="69" s="1"/>
  <c r="L273" i="69" s="1"/>
  <c r="B274" i="68"/>
  <c r="C273" i="68"/>
  <c r="J273" i="68" s="1"/>
  <c r="L273" i="68" s="1"/>
  <c r="AS50" i="68"/>
  <c r="AR81" i="68"/>
  <c r="C274" i="67"/>
  <c r="J274" i="67" s="1"/>
  <c r="L274" i="67" s="1"/>
  <c r="B275" i="67"/>
  <c r="O273" i="67"/>
  <c r="AR81" i="67"/>
  <c r="AS50" i="67"/>
  <c r="AR81" i="66"/>
  <c r="AS50" i="66"/>
  <c r="O273" i="66"/>
  <c r="C274" i="66"/>
  <c r="J274" i="66" s="1"/>
  <c r="L274" i="66" s="1"/>
  <c r="B275" i="66"/>
  <c r="O273" i="65"/>
  <c r="AS50" i="65"/>
  <c r="AR81" i="65"/>
  <c r="C274" i="65"/>
  <c r="J274" i="65" s="1"/>
  <c r="L274" i="65" s="1"/>
  <c r="B275" i="65"/>
  <c r="O264" i="41"/>
  <c r="B266" i="41"/>
  <c r="C265" i="41"/>
  <c r="J265" i="41" s="1"/>
  <c r="L265" i="41" s="1"/>
  <c r="M265" i="41" s="1"/>
  <c r="L263" i="41"/>
  <c r="O263" i="41"/>
  <c r="C275" i="73" l="1"/>
  <c r="J275" i="73" s="1"/>
  <c r="L275" i="73" s="1"/>
  <c r="M275" i="73" s="1"/>
  <c r="B276" i="73"/>
  <c r="AQ81" i="73"/>
  <c r="AR50" i="73"/>
  <c r="O274" i="73"/>
  <c r="O273" i="72"/>
  <c r="O273" i="70"/>
  <c r="C274" i="72"/>
  <c r="J274" i="72" s="1"/>
  <c r="L274" i="72" s="1"/>
  <c r="B275" i="72"/>
  <c r="AS50" i="72"/>
  <c r="AR81" i="72"/>
  <c r="O273" i="71"/>
  <c r="AR81" i="71"/>
  <c r="AS50" i="71"/>
  <c r="C274" i="71"/>
  <c r="J274" i="71" s="1"/>
  <c r="L274" i="71" s="1"/>
  <c r="B275" i="71"/>
  <c r="C274" i="70"/>
  <c r="J274" i="70" s="1"/>
  <c r="L274" i="70" s="1"/>
  <c r="B275" i="70"/>
  <c r="AR81" i="70"/>
  <c r="AS50" i="70"/>
  <c r="O274" i="67"/>
  <c r="AS50" i="69"/>
  <c r="AR81" i="69"/>
  <c r="O273" i="69"/>
  <c r="C274" i="69"/>
  <c r="J274" i="69" s="1"/>
  <c r="L274" i="69" s="1"/>
  <c r="B275" i="69"/>
  <c r="AT50" i="68"/>
  <c r="AS81" i="68"/>
  <c r="O273" i="68"/>
  <c r="C274" i="68"/>
  <c r="J274" i="68" s="1"/>
  <c r="L274" i="68" s="1"/>
  <c r="B275" i="68"/>
  <c r="AT50" i="67"/>
  <c r="AS81" i="67"/>
  <c r="C275" i="67"/>
  <c r="J275" i="67" s="1"/>
  <c r="L275" i="67" s="1"/>
  <c r="B276" i="67"/>
  <c r="C275" i="66"/>
  <c r="J275" i="66" s="1"/>
  <c r="L275" i="66" s="1"/>
  <c r="M275" i="66" s="1"/>
  <c r="B276" i="66"/>
  <c r="AT50" i="66"/>
  <c r="AS81" i="66"/>
  <c r="O274" i="66"/>
  <c r="O274" i="65"/>
  <c r="AT50" i="65"/>
  <c r="AS81" i="65"/>
  <c r="C275" i="65"/>
  <c r="J275" i="65" s="1"/>
  <c r="L275" i="65" s="1"/>
  <c r="M275" i="65" s="1"/>
  <c r="B276" i="65"/>
  <c r="O265" i="41"/>
  <c r="B267" i="41"/>
  <c r="C266" i="41"/>
  <c r="J266" i="41" s="1"/>
  <c r="O266" i="41" s="1"/>
  <c r="AR81" i="73" l="1"/>
  <c r="AS50" i="73"/>
  <c r="B277" i="73"/>
  <c r="C276" i="73"/>
  <c r="J276" i="73" s="1"/>
  <c r="L276" i="73" s="1"/>
  <c r="O275" i="73"/>
  <c r="AT50" i="72"/>
  <c r="AS81" i="72"/>
  <c r="O274" i="72"/>
  <c r="C275" i="72"/>
  <c r="J275" i="72" s="1"/>
  <c r="L275" i="72" s="1"/>
  <c r="M275" i="72" s="1"/>
  <c r="B276" i="72"/>
  <c r="C275" i="71"/>
  <c r="J275" i="71" s="1"/>
  <c r="L275" i="71" s="1"/>
  <c r="B276" i="71"/>
  <c r="AT50" i="71"/>
  <c r="AS81" i="71"/>
  <c r="O274" i="70"/>
  <c r="O274" i="71"/>
  <c r="C275" i="70"/>
  <c r="J275" i="70" s="1"/>
  <c r="L275" i="70" s="1"/>
  <c r="B276" i="70"/>
  <c r="AT50" i="70"/>
  <c r="AS81" i="70"/>
  <c r="O274" i="69"/>
  <c r="AT50" i="69"/>
  <c r="AS81" i="69"/>
  <c r="C275" i="69"/>
  <c r="J275" i="69" s="1"/>
  <c r="L275" i="69" s="1"/>
  <c r="M275" i="69" s="1"/>
  <c r="B276" i="69"/>
  <c r="O274" i="68"/>
  <c r="C275" i="68"/>
  <c r="J275" i="68" s="1"/>
  <c r="L275" i="68" s="1"/>
  <c r="M275" i="68" s="1"/>
  <c r="B276" i="68"/>
  <c r="AT81" i="68"/>
  <c r="AU50" i="68"/>
  <c r="B277" i="67"/>
  <c r="C276" i="67"/>
  <c r="J276" i="67" s="1"/>
  <c r="L276" i="67" s="1"/>
  <c r="M275" i="67"/>
  <c r="AU50" i="67"/>
  <c r="AT81" i="67"/>
  <c r="O275" i="67"/>
  <c r="AU50" i="66"/>
  <c r="AT81" i="66"/>
  <c r="B277" i="66"/>
  <c r="C276" i="66"/>
  <c r="J276" i="66" s="1"/>
  <c r="L276" i="66" s="1"/>
  <c r="O275" i="66"/>
  <c r="AU50" i="65"/>
  <c r="AT81" i="65"/>
  <c r="O275" i="65"/>
  <c r="B277" i="65"/>
  <c r="C276" i="65"/>
  <c r="J276" i="65" s="1"/>
  <c r="L276" i="65" s="1"/>
  <c r="L266" i="41"/>
  <c r="B268" i="41"/>
  <c r="C267" i="41"/>
  <c r="J267" i="41" s="1"/>
  <c r="L267" i="41" s="1"/>
  <c r="O275" i="72" l="1"/>
  <c r="B278" i="73"/>
  <c r="C277" i="73"/>
  <c r="J277" i="73" s="1"/>
  <c r="L277" i="73" s="1"/>
  <c r="M277" i="73" s="1"/>
  <c r="AT50" i="73"/>
  <c r="AS81" i="73"/>
  <c r="O276" i="73"/>
  <c r="B277" i="72"/>
  <c r="C276" i="72"/>
  <c r="J276" i="72" s="1"/>
  <c r="L276" i="72" s="1"/>
  <c r="AT81" i="72"/>
  <c r="AU50" i="72"/>
  <c r="AU50" i="71"/>
  <c r="AT81" i="71"/>
  <c r="B277" i="71"/>
  <c r="C276" i="71"/>
  <c r="J276" i="71" s="1"/>
  <c r="L276" i="71" s="1"/>
  <c r="M275" i="71"/>
  <c r="O275" i="71"/>
  <c r="AU50" i="70"/>
  <c r="AT81" i="70"/>
  <c r="B277" i="70"/>
  <c r="C276" i="70"/>
  <c r="J276" i="70" s="1"/>
  <c r="L276" i="70" s="1"/>
  <c r="M275" i="70"/>
  <c r="O275" i="70"/>
  <c r="O275" i="69"/>
  <c r="B277" i="69"/>
  <c r="C276" i="69"/>
  <c r="J276" i="69" s="1"/>
  <c r="L276" i="69" s="1"/>
  <c r="AT81" i="69"/>
  <c r="AU50" i="69"/>
  <c r="AU81" i="68"/>
  <c r="AV50" i="68"/>
  <c r="O275" i="68"/>
  <c r="O276" i="66"/>
  <c r="B277" i="68"/>
  <c r="C276" i="68"/>
  <c r="J276" i="68" s="1"/>
  <c r="L276" i="68" s="1"/>
  <c r="O276" i="67"/>
  <c r="AU81" i="67"/>
  <c r="AV50" i="67"/>
  <c r="B278" i="67"/>
  <c r="C277" i="67"/>
  <c r="J277" i="67" s="1"/>
  <c r="L277" i="67" s="1"/>
  <c r="B278" i="66"/>
  <c r="C277" i="66"/>
  <c r="J277" i="66" s="1"/>
  <c r="L277" i="66" s="1"/>
  <c r="M277" i="66" s="1"/>
  <c r="AU81" i="66"/>
  <c r="AV50" i="66"/>
  <c r="B278" i="65"/>
  <c r="C277" i="65"/>
  <c r="J277" i="65" s="1"/>
  <c r="L277" i="65" s="1"/>
  <c r="M277" i="65" s="1"/>
  <c r="O276" i="65"/>
  <c r="AU81" i="65"/>
  <c r="AV50" i="65"/>
  <c r="O267" i="41"/>
  <c r="B269" i="41"/>
  <c r="C268" i="41"/>
  <c r="J268" i="41" s="1"/>
  <c r="O268" i="41" s="1"/>
  <c r="O277" i="73" l="1"/>
  <c r="O276" i="71"/>
  <c r="C278" i="73"/>
  <c r="J278" i="73" s="1"/>
  <c r="L278" i="73" s="1"/>
  <c r="B279" i="73"/>
  <c r="AU50" i="73"/>
  <c r="AT81" i="73"/>
  <c r="O276" i="70"/>
  <c r="AU81" i="72"/>
  <c r="AV50" i="72"/>
  <c r="O276" i="72"/>
  <c r="B278" i="72"/>
  <c r="C277" i="72"/>
  <c r="J277" i="72" s="1"/>
  <c r="L277" i="72" s="1"/>
  <c r="B278" i="71"/>
  <c r="C277" i="71"/>
  <c r="J277" i="71" s="1"/>
  <c r="L277" i="71" s="1"/>
  <c r="AU81" i="71"/>
  <c r="AV50" i="71"/>
  <c r="B278" i="70"/>
  <c r="C277" i="70"/>
  <c r="J277" i="70" s="1"/>
  <c r="L277" i="70" s="1"/>
  <c r="AU81" i="70"/>
  <c r="AV50" i="70"/>
  <c r="AU81" i="69"/>
  <c r="AV50" i="69"/>
  <c r="B278" i="69"/>
  <c r="C277" i="69"/>
  <c r="J277" i="69" s="1"/>
  <c r="L277" i="69" s="1"/>
  <c r="M277" i="69" s="1"/>
  <c r="O276" i="69"/>
  <c r="AW50" i="68"/>
  <c r="AV81" i="68"/>
  <c r="O277" i="67"/>
  <c r="O276" i="68"/>
  <c r="B278" i="68"/>
  <c r="C277" i="68"/>
  <c r="J277" i="68" s="1"/>
  <c r="L277" i="68" s="1"/>
  <c r="M277" i="68" s="1"/>
  <c r="M277" i="67"/>
  <c r="C278" i="67"/>
  <c r="J278" i="67" s="1"/>
  <c r="L278" i="67" s="1"/>
  <c r="B279" i="67"/>
  <c r="AV81" i="67"/>
  <c r="AW50" i="67"/>
  <c r="O277" i="66"/>
  <c r="AV81" i="66"/>
  <c r="AW50" i="66"/>
  <c r="C278" i="66"/>
  <c r="J278" i="66" s="1"/>
  <c r="L278" i="66" s="1"/>
  <c r="B279" i="66"/>
  <c r="O277" i="65"/>
  <c r="AV81" i="65"/>
  <c r="AW50" i="65"/>
  <c r="C278" i="65"/>
  <c r="J278" i="65" s="1"/>
  <c r="L278" i="65" s="1"/>
  <c r="B279" i="65"/>
  <c r="L268" i="41"/>
  <c r="C269" i="41"/>
  <c r="J269" i="41" s="1"/>
  <c r="L269" i="41" s="1"/>
  <c r="B270" i="41"/>
  <c r="O278" i="73" l="1"/>
  <c r="AU81" i="73"/>
  <c r="AV50" i="73"/>
  <c r="B280" i="73"/>
  <c r="C279" i="73"/>
  <c r="J279" i="73" s="1"/>
  <c r="L279" i="73" s="1"/>
  <c r="C278" i="72"/>
  <c r="J278" i="72" s="1"/>
  <c r="L278" i="72" s="1"/>
  <c r="B279" i="72"/>
  <c r="M277" i="72"/>
  <c r="AW50" i="72"/>
  <c r="AV81" i="72"/>
  <c r="O277" i="72"/>
  <c r="M277" i="71"/>
  <c r="AV81" i="71"/>
  <c r="AW50" i="71"/>
  <c r="O277" i="71"/>
  <c r="C278" i="71"/>
  <c r="J278" i="71" s="1"/>
  <c r="L278" i="71" s="1"/>
  <c r="B279" i="71"/>
  <c r="AV81" i="70"/>
  <c r="AW50" i="70"/>
  <c r="M277" i="70"/>
  <c r="O277" i="70"/>
  <c r="O278" i="67"/>
  <c r="C278" i="70"/>
  <c r="J278" i="70" s="1"/>
  <c r="L278" i="70" s="1"/>
  <c r="B279" i="70"/>
  <c r="AW50" i="69"/>
  <c r="AV81" i="69"/>
  <c r="C278" i="69"/>
  <c r="J278" i="69" s="1"/>
  <c r="L278" i="69" s="1"/>
  <c r="B279" i="69"/>
  <c r="O277" i="69"/>
  <c r="C278" i="68"/>
  <c r="J278" i="68" s="1"/>
  <c r="L278" i="68" s="1"/>
  <c r="B279" i="68"/>
  <c r="AX50" i="68"/>
  <c r="AW81" i="68"/>
  <c r="O277" i="68"/>
  <c r="O278" i="65"/>
  <c r="AX50" i="67"/>
  <c r="AW81" i="67"/>
  <c r="C279" i="67"/>
  <c r="J279" i="67" s="1"/>
  <c r="L279" i="67" s="1"/>
  <c r="B280" i="67"/>
  <c r="C279" i="66"/>
  <c r="J279" i="66" s="1"/>
  <c r="L279" i="66" s="1"/>
  <c r="B280" i="66"/>
  <c r="O278" i="66"/>
  <c r="AX50" i="66"/>
  <c r="AW81" i="66"/>
  <c r="C279" i="65"/>
  <c r="J279" i="65" s="1"/>
  <c r="L279" i="65" s="1"/>
  <c r="B280" i="65"/>
  <c r="AW81" i="65"/>
  <c r="AX50" i="65"/>
  <c r="O269" i="41"/>
  <c r="C270" i="41"/>
  <c r="J270" i="41" s="1"/>
  <c r="O270" i="41" s="1"/>
  <c r="B271" i="41"/>
  <c r="O278" i="72" l="1"/>
  <c r="B281" i="73"/>
  <c r="C280" i="73"/>
  <c r="J280" i="73" s="1"/>
  <c r="L280" i="73" s="1"/>
  <c r="O278" i="71"/>
  <c r="O279" i="73"/>
  <c r="AV81" i="73"/>
  <c r="AW50" i="73"/>
  <c r="AX50" i="72"/>
  <c r="AW81" i="72"/>
  <c r="C279" i="72"/>
  <c r="J279" i="72" s="1"/>
  <c r="L279" i="72" s="1"/>
  <c r="B280" i="72"/>
  <c r="AX50" i="71"/>
  <c r="AW81" i="71"/>
  <c r="O278" i="70"/>
  <c r="C279" i="71"/>
  <c r="J279" i="71" s="1"/>
  <c r="L279" i="71" s="1"/>
  <c r="B280" i="71"/>
  <c r="C279" i="70"/>
  <c r="J279" i="70" s="1"/>
  <c r="L279" i="70" s="1"/>
  <c r="B280" i="70"/>
  <c r="AX50" i="70"/>
  <c r="AW81" i="70"/>
  <c r="O278" i="68"/>
  <c r="C279" i="69"/>
  <c r="J279" i="69" s="1"/>
  <c r="L279" i="69" s="1"/>
  <c r="B280" i="69"/>
  <c r="O278" i="69"/>
  <c r="AX50" i="69"/>
  <c r="AW81" i="69"/>
  <c r="C279" i="68"/>
  <c r="J279" i="68" s="1"/>
  <c r="L279" i="68" s="1"/>
  <c r="B280" i="68"/>
  <c r="AX81" i="68"/>
  <c r="AY50" i="68"/>
  <c r="B281" i="67"/>
  <c r="C280" i="67"/>
  <c r="J280" i="67" s="1"/>
  <c r="L280" i="67" s="1"/>
  <c r="AY50" i="67"/>
  <c r="AX81" i="67"/>
  <c r="O279" i="67"/>
  <c r="AY50" i="66"/>
  <c r="AX81" i="66"/>
  <c r="O279" i="66"/>
  <c r="B281" i="66"/>
  <c r="C280" i="66"/>
  <c r="J280" i="66" s="1"/>
  <c r="L280" i="66" s="1"/>
  <c r="B281" i="65"/>
  <c r="C280" i="65"/>
  <c r="J280" i="65" s="1"/>
  <c r="L280" i="65" s="1"/>
  <c r="AX81" i="65"/>
  <c r="AY50" i="65"/>
  <c r="O279" i="65"/>
  <c r="C271" i="41"/>
  <c r="J271" i="41" s="1"/>
  <c r="O271" i="41" s="1"/>
  <c r="B272" i="41"/>
  <c r="L270" i="41"/>
  <c r="O280" i="73" l="1"/>
  <c r="AX50" i="73"/>
  <c r="AW81" i="73"/>
  <c r="C281" i="73"/>
  <c r="J281" i="73" s="1"/>
  <c r="L281" i="73" s="1"/>
  <c r="B282" i="73"/>
  <c r="O279" i="72"/>
  <c r="B281" i="72"/>
  <c r="C280" i="72"/>
  <c r="J280" i="72" s="1"/>
  <c r="L280" i="72" s="1"/>
  <c r="AX81" i="72"/>
  <c r="AY50" i="72"/>
  <c r="O279" i="71"/>
  <c r="B281" i="71"/>
  <c r="C280" i="71"/>
  <c r="J280" i="71" s="1"/>
  <c r="L280" i="71" s="1"/>
  <c r="AY50" i="71"/>
  <c r="AX81" i="71"/>
  <c r="O280" i="67"/>
  <c r="O279" i="69"/>
  <c r="AY50" i="70"/>
  <c r="AX81" i="70"/>
  <c r="B281" i="70"/>
  <c r="C280" i="70"/>
  <c r="J280" i="70" s="1"/>
  <c r="L280" i="70" s="1"/>
  <c r="O279" i="70"/>
  <c r="AX81" i="69"/>
  <c r="AY50" i="69"/>
  <c r="B281" i="69"/>
  <c r="C280" i="69"/>
  <c r="J280" i="69" s="1"/>
  <c r="L280" i="69" s="1"/>
  <c r="B281" i="68"/>
  <c r="C280" i="68"/>
  <c r="J280" i="68" s="1"/>
  <c r="L280" i="68" s="1"/>
  <c r="AY81" i="68"/>
  <c r="AZ50" i="68"/>
  <c r="AZ81" i="68" s="1"/>
  <c r="BA81" i="68" s="1"/>
  <c r="G49" i="68" s="1"/>
  <c r="O279" i="68"/>
  <c r="AY81" i="67"/>
  <c r="AZ50" i="67"/>
  <c r="AZ81" i="67" s="1"/>
  <c r="B282" i="67"/>
  <c r="C281" i="67"/>
  <c r="J281" i="67" s="1"/>
  <c r="L281" i="67" s="1"/>
  <c r="O280" i="66"/>
  <c r="B282" i="66"/>
  <c r="C281" i="66"/>
  <c r="J281" i="66" s="1"/>
  <c r="L281" i="66" s="1"/>
  <c r="AY81" i="66"/>
  <c r="AZ50" i="66"/>
  <c r="AZ81" i="66" s="1"/>
  <c r="BA81" i="66" s="1"/>
  <c r="G49" i="66" s="1"/>
  <c r="AY81" i="65"/>
  <c r="AZ50" i="65"/>
  <c r="AZ81" i="65" s="1"/>
  <c r="BA81" i="65" s="1"/>
  <c r="G49" i="65" s="1"/>
  <c r="O280" i="65"/>
  <c r="B282" i="65"/>
  <c r="C281" i="65"/>
  <c r="J281" i="65" s="1"/>
  <c r="L281" i="65" s="1"/>
  <c r="C272" i="41"/>
  <c r="J272" i="41" s="1"/>
  <c r="O272" i="41" s="1"/>
  <c r="B273" i="41"/>
  <c r="L271" i="41"/>
  <c r="BA81" i="67" l="1"/>
  <c r="G49" i="67" s="1"/>
  <c r="O281" i="73"/>
  <c r="O280" i="72"/>
  <c r="C282" i="73"/>
  <c r="J282" i="73" s="1"/>
  <c r="L282" i="73" s="1"/>
  <c r="B283" i="73"/>
  <c r="AY50" i="73"/>
  <c r="AX81" i="73"/>
  <c r="AY81" i="72"/>
  <c r="AZ50" i="72"/>
  <c r="AZ81" i="72" s="1"/>
  <c r="B282" i="72"/>
  <c r="C281" i="72"/>
  <c r="J281" i="72" s="1"/>
  <c r="L281" i="72" s="1"/>
  <c r="O280" i="71"/>
  <c r="B282" i="71"/>
  <c r="C281" i="71"/>
  <c r="J281" i="71" s="1"/>
  <c r="L281" i="71" s="1"/>
  <c r="AY81" i="71"/>
  <c r="AZ50" i="71"/>
  <c r="AZ81" i="71" s="1"/>
  <c r="AY81" i="70"/>
  <c r="AZ50" i="70"/>
  <c r="AZ81" i="70" s="1"/>
  <c r="O280" i="70"/>
  <c r="B282" i="70"/>
  <c r="C281" i="70"/>
  <c r="J281" i="70" s="1"/>
  <c r="L281" i="70" s="1"/>
  <c r="AY81" i="69"/>
  <c r="AZ50" i="69"/>
  <c r="AZ81" i="69" s="1"/>
  <c r="BA81" i="69" s="1"/>
  <c r="G49" i="69" s="1"/>
  <c r="B282" i="69"/>
  <c r="C281" i="69"/>
  <c r="J281" i="69" s="1"/>
  <c r="L281" i="69" s="1"/>
  <c r="O280" i="69"/>
  <c r="O280" i="68"/>
  <c r="B282" i="68"/>
  <c r="C281" i="68"/>
  <c r="J281" i="68" s="1"/>
  <c r="L281" i="68" s="1"/>
  <c r="O281" i="67"/>
  <c r="C282" i="67"/>
  <c r="J282" i="67" s="1"/>
  <c r="L282" i="67" s="1"/>
  <c r="B283" i="67"/>
  <c r="O281" i="66"/>
  <c r="C282" i="66"/>
  <c r="J282" i="66" s="1"/>
  <c r="L282" i="66" s="1"/>
  <c r="B283" i="66"/>
  <c r="O281" i="65"/>
  <c r="C282" i="65"/>
  <c r="J282" i="65" s="1"/>
  <c r="L282" i="65" s="1"/>
  <c r="B283" i="65"/>
  <c r="C273" i="41"/>
  <c r="J273" i="41" s="1"/>
  <c r="O273" i="41" s="1"/>
  <c r="B274" i="41"/>
  <c r="L272" i="41"/>
  <c r="BA81" i="72" l="1"/>
  <c r="G49" i="72" s="1"/>
  <c r="O282" i="73"/>
  <c r="C283" i="73"/>
  <c r="J283" i="73" s="1"/>
  <c r="AY81" i="73"/>
  <c r="AZ50" i="73"/>
  <c r="AZ81" i="73" s="1"/>
  <c r="C282" i="72"/>
  <c r="J282" i="72" s="1"/>
  <c r="L282" i="72" s="1"/>
  <c r="B283" i="72"/>
  <c r="O281" i="72"/>
  <c r="C282" i="71"/>
  <c r="J282" i="71" s="1"/>
  <c r="L282" i="71" s="1"/>
  <c r="B283" i="71"/>
  <c r="BA81" i="71"/>
  <c r="G49" i="71" s="1"/>
  <c r="O281" i="71"/>
  <c r="O281" i="69"/>
  <c r="O281" i="70"/>
  <c r="C282" i="70"/>
  <c r="J282" i="70" s="1"/>
  <c r="L282" i="70" s="1"/>
  <c r="B283" i="70"/>
  <c r="BA81" i="70"/>
  <c r="G49" i="70" s="1"/>
  <c r="C282" i="69"/>
  <c r="J282" i="69" s="1"/>
  <c r="L282" i="69" s="1"/>
  <c r="B283" i="69"/>
  <c r="O281" i="68"/>
  <c r="O282" i="66"/>
  <c r="C282" i="68"/>
  <c r="J282" i="68" s="1"/>
  <c r="L282" i="68" s="1"/>
  <c r="B283" i="68"/>
  <c r="C283" i="67"/>
  <c r="J283" i="67" s="1"/>
  <c r="O283" i="67" s="1"/>
  <c r="O282" i="67"/>
  <c r="C283" i="66"/>
  <c r="J283" i="66" s="1"/>
  <c r="O282" i="65"/>
  <c r="C283" i="65"/>
  <c r="J283" i="65" s="1"/>
  <c r="C274" i="41"/>
  <c r="J274" i="41" s="1"/>
  <c r="O274" i="41" s="1"/>
  <c r="B275" i="41"/>
  <c r="L273" i="41"/>
  <c r="BA81" i="73" l="1"/>
  <c r="G49" i="73" s="1"/>
  <c r="L283" i="73"/>
  <c r="R234" i="73"/>
  <c r="R235" i="73"/>
  <c r="O282" i="72"/>
  <c r="O283" i="73"/>
  <c r="O282" i="68"/>
  <c r="C283" i="72"/>
  <c r="J283" i="72" s="1"/>
  <c r="O282" i="71"/>
  <c r="C283" i="71"/>
  <c r="J283" i="71" s="1"/>
  <c r="C283" i="70"/>
  <c r="J283" i="70" s="1"/>
  <c r="O282" i="69"/>
  <c r="O282" i="70"/>
  <c r="C283" i="69"/>
  <c r="J283" i="69" s="1"/>
  <c r="C283" i="68"/>
  <c r="J283" i="68" s="1"/>
  <c r="L283" i="67"/>
  <c r="R235" i="67"/>
  <c r="R234" i="67"/>
  <c r="L283" i="66"/>
  <c r="R234" i="66"/>
  <c r="R235" i="66"/>
  <c r="O283" i="66"/>
  <c r="L283" i="65"/>
  <c r="R234" i="65"/>
  <c r="R235" i="65"/>
  <c r="O283" i="65"/>
  <c r="C275" i="41"/>
  <c r="J275" i="41" s="1"/>
  <c r="L275" i="41" s="1"/>
  <c r="M275" i="41" s="1"/>
  <c r="B276" i="41"/>
  <c r="L274" i="41"/>
  <c r="M283" i="73" l="1"/>
  <c r="M235" i="73"/>
  <c r="M241" i="73"/>
  <c r="M236" i="73"/>
  <c r="M234" i="73"/>
  <c r="M238" i="73"/>
  <c r="M239" i="73"/>
  <c r="M240" i="73"/>
  <c r="M237" i="73"/>
  <c r="M244" i="73"/>
  <c r="M242" i="73"/>
  <c r="M246" i="73"/>
  <c r="M248" i="73"/>
  <c r="M251" i="73"/>
  <c r="M252" i="73"/>
  <c r="M250" i="73"/>
  <c r="M256" i="73"/>
  <c r="M257" i="73"/>
  <c r="M258" i="73"/>
  <c r="M259" i="73"/>
  <c r="M261" i="73"/>
  <c r="M263" i="73"/>
  <c r="M262" i="73"/>
  <c r="M266" i="73"/>
  <c r="M267" i="73"/>
  <c r="M269" i="73"/>
  <c r="M268" i="73"/>
  <c r="M271" i="73"/>
  <c r="M270" i="73"/>
  <c r="M273" i="73"/>
  <c r="M272" i="73"/>
  <c r="M274" i="73"/>
  <c r="M276" i="73"/>
  <c r="M280" i="73"/>
  <c r="M278" i="73"/>
  <c r="M279" i="73"/>
  <c r="M281" i="73"/>
  <c r="M282" i="73"/>
  <c r="L283" i="72"/>
  <c r="R234" i="72"/>
  <c r="R235" i="72"/>
  <c r="O283" i="72"/>
  <c r="L283" i="71"/>
  <c r="R234" i="71"/>
  <c r="R235" i="71"/>
  <c r="O283" i="71"/>
  <c r="L283" i="70"/>
  <c r="R234" i="70"/>
  <c r="R235" i="70"/>
  <c r="O283" i="70"/>
  <c r="L283" i="69"/>
  <c r="R234" i="69"/>
  <c r="R235" i="69"/>
  <c r="O283" i="69"/>
  <c r="L283" i="68"/>
  <c r="R234" i="68"/>
  <c r="R235" i="68"/>
  <c r="O283" i="68"/>
  <c r="M283" i="67"/>
  <c r="M240" i="67"/>
  <c r="M236" i="67"/>
  <c r="M239" i="67"/>
  <c r="M241" i="67"/>
  <c r="M237" i="67"/>
  <c r="M235" i="67"/>
  <c r="M238" i="67"/>
  <c r="M244" i="67"/>
  <c r="M242" i="67"/>
  <c r="M234" i="67"/>
  <c r="M248" i="67"/>
  <c r="M246" i="67"/>
  <c r="M251" i="67"/>
  <c r="M250" i="67"/>
  <c r="M252" i="67"/>
  <c r="M258" i="67"/>
  <c r="M256" i="67"/>
  <c r="M257" i="67"/>
  <c r="M259" i="67"/>
  <c r="M261" i="67"/>
  <c r="M262" i="67"/>
  <c r="M263" i="67"/>
  <c r="M266" i="67"/>
  <c r="M267" i="67"/>
  <c r="M270" i="67"/>
  <c r="M268" i="67"/>
  <c r="M269" i="67"/>
  <c r="M271" i="67"/>
  <c r="M272" i="67"/>
  <c r="M274" i="67"/>
  <c r="M273" i="67"/>
  <c r="M276" i="67"/>
  <c r="M278" i="67"/>
  <c r="M282" i="67"/>
  <c r="M281" i="67"/>
  <c r="M279" i="67"/>
  <c r="M280" i="67"/>
  <c r="M283" i="66"/>
  <c r="M238" i="66"/>
  <c r="M236" i="66"/>
  <c r="M240" i="66"/>
  <c r="M237" i="66"/>
  <c r="M235" i="66"/>
  <c r="M239" i="66"/>
  <c r="M241" i="66"/>
  <c r="M234" i="66"/>
  <c r="M244" i="66"/>
  <c r="M242" i="66"/>
  <c r="M246" i="66"/>
  <c r="M248" i="66"/>
  <c r="M250" i="66"/>
  <c r="M252" i="66"/>
  <c r="M251" i="66"/>
  <c r="M256" i="66"/>
  <c r="M257" i="66"/>
  <c r="M259" i="66"/>
  <c r="M258" i="66"/>
  <c r="M261" i="66"/>
  <c r="M262" i="66"/>
  <c r="M263" i="66"/>
  <c r="M266" i="66"/>
  <c r="M268" i="66"/>
  <c r="M267" i="66"/>
  <c r="M271" i="66"/>
  <c r="M269" i="66"/>
  <c r="M270" i="66"/>
  <c r="M272" i="66"/>
  <c r="M273" i="66"/>
  <c r="M274" i="66"/>
  <c r="M276" i="66"/>
  <c r="M279" i="66"/>
  <c r="M278" i="66"/>
  <c r="M280" i="66"/>
  <c r="M282" i="66"/>
  <c r="M281" i="66"/>
  <c r="M283" i="65"/>
  <c r="M236" i="65"/>
  <c r="M237" i="65"/>
  <c r="M240" i="65"/>
  <c r="M235" i="65"/>
  <c r="M241" i="65"/>
  <c r="M239" i="65"/>
  <c r="M238" i="65"/>
  <c r="M234" i="65"/>
  <c r="M242" i="65"/>
  <c r="M246" i="65"/>
  <c r="M248" i="65"/>
  <c r="M244" i="65"/>
  <c r="M250" i="65"/>
  <c r="M251" i="65"/>
  <c r="M252" i="65"/>
  <c r="M256" i="65"/>
  <c r="M257" i="65"/>
  <c r="M258" i="65"/>
  <c r="M259" i="65"/>
  <c r="M261" i="65"/>
  <c r="M262" i="65"/>
  <c r="M263" i="65"/>
  <c r="M266" i="65"/>
  <c r="M267" i="65"/>
  <c r="M269" i="65"/>
  <c r="M268" i="65"/>
  <c r="M272" i="65"/>
  <c r="M271" i="65"/>
  <c r="M270" i="65"/>
  <c r="M273" i="65"/>
  <c r="M274" i="65"/>
  <c r="M276" i="65"/>
  <c r="M280" i="65"/>
  <c r="M278" i="65"/>
  <c r="M279" i="65"/>
  <c r="M281" i="65"/>
  <c r="M282" i="65"/>
  <c r="O275" i="41"/>
  <c r="C276" i="41"/>
  <c r="J276" i="41" s="1"/>
  <c r="L276" i="41" s="1"/>
  <c r="B277" i="41"/>
  <c r="M283" i="72" l="1"/>
  <c r="M236" i="72"/>
  <c r="M239" i="72"/>
  <c r="M238" i="72"/>
  <c r="M237" i="72"/>
  <c r="M235" i="72"/>
  <c r="M234" i="72"/>
  <c r="M241" i="72"/>
  <c r="M240" i="72"/>
  <c r="M242" i="72"/>
  <c r="M244" i="72"/>
  <c r="M246" i="72"/>
  <c r="M248" i="72"/>
  <c r="M250" i="72"/>
  <c r="M252" i="72"/>
  <c r="M251" i="72"/>
  <c r="M256" i="72"/>
  <c r="M257" i="72"/>
  <c r="M258" i="72"/>
  <c r="M259" i="72"/>
  <c r="M262" i="72"/>
  <c r="M261" i="72"/>
  <c r="M263" i="72"/>
  <c r="M266" i="72"/>
  <c r="M268" i="72"/>
  <c r="M269" i="72"/>
  <c r="M267" i="72"/>
  <c r="M270" i="72"/>
  <c r="M272" i="72"/>
  <c r="M271" i="72"/>
  <c r="M274" i="72"/>
  <c r="M273" i="72"/>
  <c r="M278" i="72"/>
  <c r="M276" i="72"/>
  <c r="M281" i="72"/>
  <c r="M282" i="72"/>
  <c r="M280" i="72"/>
  <c r="M279" i="72"/>
  <c r="M283" i="71"/>
  <c r="M236" i="71"/>
  <c r="M237" i="71"/>
  <c r="M234" i="71"/>
  <c r="M238" i="71"/>
  <c r="M239" i="71"/>
  <c r="M240" i="71"/>
  <c r="M235" i="71"/>
  <c r="M242" i="71"/>
  <c r="M241" i="71"/>
  <c r="M246" i="71"/>
  <c r="M244" i="71"/>
  <c r="M248" i="71"/>
  <c r="M250" i="71"/>
  <c r="M251" i="71"/>
  <c r="M252" i="71"/>
  <c r="M256" i="71"/>
  <c r="M257" i="71"/>
  <c r="M258" i="71"/>
  <c r="M259" i="71"/>
  <c r="M262" i="71"/>
  <c r="M261" i="71"/>
  <c r="M263" i="71"/>
  <c r="M266" i="71"/>
  <c r="M268" i="71"/>
  <c r="M267" i="71"/>
  <c r="M270" i="71"/>
  <c r="M269" i="71"/>
  <c r="M271" i="71"/>
  <c r="M272" i="71"/>
  <c r="M273" i="71"/>
  <c r="M274" i="71"/>
  <c r="M278" i="71"/>
  <c r="M281" i="71"/>
  <c r="M280" i="71"/>
  <c r="M276" i="71"/>
  <c r="M282" i="71"/>
  <c r="M279" i="71"/>
  <c r="M283" i="70"/>
  <c r="M237" i="70"/>
  <c r="M236" i="70"/>
  <c r="M234" i="70"/>
  <c r="M239" i="70"/>
  <c r="M240" i="70"/>
  <c r="M238" i="70"/>
  <c r="M235" i="70"/>
  <c r="M242" i="70"/>
  <c r="M241" i="70"/>
  <c r="M244" i="70"/>
  <c r="M246" i="70"/>
  <c r="M248" i="70"/>
  <c r="M251" i="70"/>
  <c r="M250" i="70"/>
  <c r="M252" i="70"/>
  <c r="M258" i="70"/>
  <c r="M257" i="70"/>
  <c r="M259" i="70"/>
  <c r="M256" i="70"/>
  <c r="M262" i="70"/>
  <c r="M261" i="70"/>
  <c r="M263" i="70"/>
  <c r="M266" i="70"/>
  <c r="M268" i="70"/>
  <c r="M267" i="70"/>
  <c r="M270" i="70"/>
  <c r="M269" i="70"/>
  <c r="M271" i="70"/>
  <c r="M272" i="70"/>
  <c r="M273" i="70"/>
  <c r="M274" i="70"/>
  <c r="M280" i="70"/>
  <c r="M276" i="70"/>
  <c r="M278" i="70"/>
  <c r="M279" i="70"/>
  <c r="M281" i="70"/>
  <c r="M282" i="70"/>
  <c r="M283" i="69"/>
  <c r="M237" i="69"/>
  <c r="M238" i="69"/>
  <c r="M239" i="69"/>
  <c r="M236" i="69"/>
  <c r="M235" i="69"/>
  <c r="M240" i="69"/>
  <c r="M242" i="69"/>
  <c r="M234" i="69"/>
  <c r="M241" i="69"/>
  <c r="M244" i="69"/>
  <c r="M248" i="69"/>
  <c r="M246" i="69"/>
  <c r="M250" i="69"/>
  <c r="M252" i="69"/>
  <c r="M251" i="69"/>
  <c r="M257" i="69"/>
  <c r="M259" i="69"/>
  <c r="M256" i="69"/>
  <c r="M258" i="69"/>
  <c r="M261" i="69"/>
  <c r="M262" i="69"/>
  <c r="M263" i="69"/>
  <c r="M266" i="69"/>
  <c r="M267" i="69"/>
  <c r="M268" i="69"/>
  <c r="M271" i="69"/>
  <c r="M270" i="69"/>
  <c r="M269" i="69"/>
  <c r="M272" i="69"/>
  <c r="M273" i="69"/>
  <c r="M274" i="69"/>
  <c r="M276" i="69"/>
  <c r="M278" i="69"/>
  <c r="M279" i="69"/>
  <c r="M281" i="69"/>
  <c r="M280" i="69"/>
  <c r="M282" i="69"/>
  <c r="M283" i="68"/>
  <c r="M238" i="68"/>
  <c r="M236" i="68"/>
  <c r="M239" i="68"/>
  <c r="M235" i="68"/>
  <c r="M237" i="68"/>
  <c r="M234" i="68"/>
  <c r="M240" i="68"/>
  <c r="M242" i="68"/>
  <c r="M241" i="68"/>
  <c r="M244" i="68"/>
  <c r="M246" i="68"/>
  <c r="M248" i="68"/>
  <c r="M251" i="68"/>
  <c r="M252" i="68"/>
  <c r="M250" i="68"/>
  <c r="M257" i="68"/>
  <c r="M258" i="68"/>
  <c r="M256" i="68"/>
  <c r="M259" i="68"/>
  <c r="M262" i="68"/>
  <c r="M261" i="68"/>
  <c r="M263" i="68"/>
  <c r="M268" i="68"/>
  <c r="M266" i="68"/>
  <c r="M267" i="68"/>
  <c r="M269" i="68"/>
  <c r="M270" i="68"/>
  <c r="M272" i="68"/>
  <c r="M271" i="68"/>
  <c r="M273" i="68"/>
  <c r="M274" i="68"/>
  <c r="M276" i="68"/>
  <c r="M278" i="68"/>
  <c r="M280" i="68"/>
  <c r="M281" i="68"/>
  <c r="M282" i="68"/>
  <c r="M279" i="68"/>
  <c r="O276" i="41"/>
  <c r="C277" i="41"/>
  <c r="J277" i="41" s="1"/>
  <c r="L277" i="41" s="1"/>
  <c r="B278" i="41"/>
  <c r="M277" i="41" l="1"/>
  <c r="O277" i="41"/>
  <c r="C278" i="41"/>
  <c r="J278" i="41" s="1"/>
  <c r="L278" i="41" s="1"/>
  <c r="B279" i="41"/>
  <c r="O278" i="41" l="1"/>
  <c r="C279" i="41"/>
  <c r="J279" i="41" s="1"/>
  <c r="L279" i="41" s="1"/>
  <c r="B280" i="41"/>
  <c r="O279" i="41" l="1"/>
  <c r="C280" i="41"/>
  <c r="J280" i="41" s="1"/>
  <c r="L280" i="41" s="1"/>
  <c r="B281" i="41"/>
  <c r="O280" i="41" l="1"/>
  <c r="B282" i="41"/>
  <c r="C281" i="41"/>
  <c r="J281" i="41" s="1"/>
  <c r="L281" i="41" s="1"/>
  <c r="O281" i="41" l="1"/>
  <c r="B283" i="41"/>
  <c r="C282" i="41"/>
  <c r="J282" i="41" s="1"/>
  <c r="L282" i="41" s="1"/>
  <c r="O282" i="41" l="1"/>
  <c r="C283" i="41"/>
  <c r="J283" i="41" s="1"/>
  <c r="O283" i="41" s="1"/>
  <c r="L283" i="41" l="1"/>
  <c r="R234" i="41"/>
  <c r="R235" i="41"/>
  <c r="M237" i="41" l="1"/>
  <c r="M244" i="41"/>
  <c r="M257" i="41"/>
  <c r="M256" i="41"/>
  <c r="M259" i="41"/>
  <c r="M267" i="41"/>
  <c r="M273" i="41"/>
  <c r="M274" i="41"/>
  <c r="M235" i="41"/>
  <c r="M234" i="41"/>
  <c r="M281" i="41"/>
  <c r="M280" i="41"/>
  <c r="M278" i="41"/>
  <c r="M279" i="41"/>
  <c r="M283" i="41"/>
  <c r="M261" i="41"/>
  <c r="M251" i="41"/>
  <c r="M241" i="41"/>
  <c r="M269" i="41"/>
  <c r="M236" i="41"/>
  <c r="M238" i="41"/>
  <c r="M258" i="41"/>
  <c r="M263" i="41"/>
  <c r="M252" i="41"/>
  <c r="M240" i="41"/>
  <c r="M246" i="41"/>
  <c r="M262" i="41"/>
  <c r="M239" i="41"/>
  <c r="M242" i="41"/>
  <c r="M266" i="41"/>
  <c r="M250" i="41"/>
  <c r="M248" i="41"/>
  <c r="M268" i="41"/>
  <c r="M271" i="41"/>
  <c r="M270" i="41"/>
  <c r="M272" i="41"/>
  <c r="M276" i="41"/>
  <c r="M282" i="41"/>
</calcChain>
</file>

<file path=xl/sharedStrings.xml><?xml version="1.0" encoding="utf-8"?>
<sst xmlns="http://schemas.openxmlformats.org/spreadsheetml/2006/main" count="6202" uniqueCount="173">
  <si>
    <t>LANGKAH 1:</t>
  </si>
  <si>
    <t>LANGKAH 2</t>
  </si>
  <si>
    <t>LANGKAH 3:</t>
  </si>
  <si>
    <t>PURATA</t>
  </si>
  <si>
    <t>LANGKAH 4:</t>
  </si>
  <si>
    <t>LANGKAH 5:</t>
  </si>
  <si>
    <t>LANGKAH 6:</t>
  </si>
  <si>
    <t xml:space="preserve">Pemilihan 30 orang pakar adalah berdasarkan Jones &amp; Twiss, 1978 yang menyatakan bagi delphi method bilangan responden adalah 10-50 responden.
</t>
  </si>
  <si>
    <t>PENENTUAN PAKAR, BILANGAN PAKAR YANG TERLIBAT ADALAH 30 ORANG.</t>
  </si>
  <si>
    <t>ARAS PERSETUJUAN</t>
  </si>
  <si>
    <t>SKALA FUZZY</t>
  </si>
  <si>
    <t>SKALA LIKERT</t>
  </si>
  <si>
    <t>m2</t>
  </si>
  <si>
    <t>m1</t>
  </si>
  <si>
    <t>m3</t>
  </si>
  <si>
    <r>
      <t>i.</t>
    </r>
    <r>
      <rPr>
        <b/>
        <sz val="10"/>
        <color rgb="FFFF0000"/>
        <rFont val="Arial"/>
        <family val="2"/>
      </rPr>
      <t>A</t>
    </r>
    <r>
      <rPr>
        <b/>
        <vertAlign val="subscript"/>
        <sz val="10"/>
        <color rgb="FFFF0000"/>
        <rFont val="Arial"/>
        <family val="2"/>
      </rPr>
      <t>max</t>
    </r>
    <r>
      <rPr>
        <b/>
        <sz val="10"/>
        <color rgb="FFFF0000"/>
        <rFont val="Arial"/>
        <family val="2"/>
      </rPr>
      <t xml:space="preserve"> = 1/3 * (m</t>
    </r>
    <r>
      <rPr>
        <b/>
        <vertAlign val="subscript"/>
        <sz val="10"/>
        <color rgb="FFFF0000"/>
        <rFont val="Arial"/>
        <family val="2"/>
      </rPr>
      <t>1</t>
    </r>
    <r>
      <rPr>
        <b/>
        <sz val="10"/>
        <color rgb="FFFF0000"/>
        <rFont val="Arial"/>
        <family val="2"/>
      </rPr>
      <t xml:space="preserve"> + m2 + m3)</t>
    </r>
  </si>
  <si>
    <r>
      <t>ii.</t>
    </r>
    <r>
      <rPr>
        <b/>
        <sz val="10"/>
        <color indexed="8"/>
        <rFont val="Arial"/>
        <family val="2"/>
      </rPr>
      <t>A</t>
    </r>
    <r>
      <rPr>
        <b/>
        <vertAlign val="subscript"/>
        <sz val="10"/>
        <color indexed="8"/>
        <rFont val="Arial"/>
        <family val="2"/>
      </rPr>
      <t>max</t>
    </r>
    <r>
      <rPr>
        <b/>
        <sz val="10"/>
        <color indexed="8"/>
        <rFont val="Arial"/>
        <family val="2"/>
      </rPr>
      <t xml:space="preserve"> = 1/4 * (m1 + m2 + m3)</t>
    </r>
  </si>
  <si>
    <r>
      <t>iii.</t>
    </r>
    <r>
      <rPr>
        <b/>
        <sz val="10"/>
        <color indexed="8"/>
        <rFont val="Arial"/>
        <family val="2"/>
      </rPr>
      <t>A</t>
    </r>
    <r>
      <rPr>
        <b/>
        <vertAlign val="subscript"/>
        <sz val="10"/>
        <color indexed="8"/>
        <rFont val="Arial"/>
        <family val="2"/>
      </rPr>
      <t>max</t>
    </r>
    <r>
      <rPr>
        <b/>
        <sz val="10"/>
        <color indexed="8"/>
        <rFont val="Arial"/>
        <family val="2"/>
      </rPr>
      <t xml:space="preserve"> = 1/6 * (m</t>
    </r>
    <r>
      <rPr>
        <b/>
        <vertAlign val="subscript"/>
        <sz val="10"/>
        <color indexed="8"/>
        <rFont val="Arial"/>
        <family val="2"/>
      </rPr>
      <t>1</t>
    </r>
    <r>
      <rPr>
        <b/>
        <sz val="10"/>
        <color indexed="8"/>
        <rFont val="Arial"/>
        <family val="2"/>
      </rPr>
      <t xml:space="preserve"> + m2 + m3)</t>
    </r>
  </si>
  <si>
    <t>Nilai d total item</t>
  </si>
  <si>
    <t xml:space="preserve"> Nilai d konstruk</t>
  </si>
  <si>
    <t>KONSTRUK:</t>
  </si>
  <si>
    <t>TAJUK:</t>
  </si>
  <si>
    <r>
      <t xml:space="preserve">PEMILIHAN </t>
    </r>
    <r>
      <rPr>
        <b/>
        <i/>
        <sz val="14"/>
        <color theme="1"/>
        <rFont val="Calibri"/>
        <family val="2"/>
        <scheme val="minor"/>
      </rPr>
      <t>FUZZY SCALE</t>
    </r>
  </si>
  <si>
    <t>SKALA FUZZY - 5 SKALA</t>
  </si>
  <si>
    <t>SANGAT SETUJU</t>
  </si>
  <si>
    <t>SETUJU</t>
  </si>
  <si>
    <t>TIDAK SETUJU</t>
  </si>
  <si>
    <t>SANGAT TIDAK SETUJU</t>
  </si>
  <si>
    <t>SANGAT - SANGAT SETUJU</t>
  </si>
  <si>
    <t>SEDERHANA SETUJU</t>
  </si>
  <si>
    <t>SANGAT-SANGAT TIDAK SETUJU</t>
  </si>
  <si>
    <t>SKALA FUZZY - 7 SKALA</t>
  </si>
  <si>
    <t>ARAS TAHAP</t>
  </si>
  <si>
    <t>SANGAT - SANGAT TINGGI</t>
  </si>
  <si>
    <t>SANGAT TINGGI</t>
  </si>
  <si>
    <t>TINGGI</t>
  </si>
  <si>
    <t>SEDERHANA TINGGI</t>
  </si>
  <si>
    <t>RENDAH</t>
  </si>
  <si>
    <t>SANGAT RENDAH</t>
  </si>
  <si>
    <t>SANGAT-SANGAT RENDAH</t>
  </si>
  <si>
    <t>ARAS KEPENTINGAN</t>
  </si>
  <si>
    <t>SANGAT - SANGAT PENTING</t>
  </si>
  <si>
    <t>SANGAT PENTING</t>
  </si>
  <si>
    <t>PENTING</t>
  </si>
  <si>
    <t>SEDERHANA PENTING</t>
  </si>
  <si>
    <t>TIDAK PETING</t>
  </si>
  <si>
    <t>SANGAT TIDAK PENTING</t>
  </si>
  <si>
    <t>SANGAT-SANGAT TIDAK PENTING</t>
  </si>
  <si>
    <t>TIDAK PENTING</t>
  </si>
  <si>
    <t>PAKAR</t>
  </si>
  <si>
    <t>Peratus Setiap Item d ≤ 0.2</t>
  </si>
  <si>
    <r>
      <t xml:space="preserve"> Bilangan Item d </t>
    </r>
    <r>
      <rPr>
        <b/>
        <sz val="12"/>
        <color theme="1"/>
        <rFont val="Calibri"/>
        <family val="2"/>
      </rPr>
      <t>≤</t>
    </r>
    <r>
      <rPr>
        <b/>
        <sz val="10.199999999999999"/>
        <color theme="1"/>
        <rFont val="Calibri"/>
        <family val="2"/>
      </rPr>
      <t xml:space="preserve"> </t>
    </r>
    <r>
      <rPr>
        <b/>
        <sz val="12"/>
        <color theme="1"/>
        <rFont val="Calibri"/>
        <family val="2"/>
      </rPr>
      <t>0.2</t>
    </r>
  </si>
  <si>
    <t xml:space="preserve">Total Item d ≤ 0.2 </t>
  </si>
  <si>
    <t xml:space="preserve">Peratus Keseluruhan Item d ≤ 0.2 </t>
  </si>
  <si>
    <t>JUMLAH SETIAP UNSUR</t>
  </si>
  <si>
    <t>FUZZY EVALUATION</t>
  </si>
  <si>
    <t>AVERAGE OF FUZZY NUMBER</t>
  </si>
  <si>
    <t>DEFUZZIFICATION PROCESS</t>
  </si>
  <si>
    <t>PURATA SETIAP UNSUR</t>
  </si>
  <si>
    <t>Kedudukan keutamaan bagi setiap item adalah seperti di bawah berdasarkan kesepakatan pakar.</t>
  </si>
  <si>
    <t>Pemilihan skala fuzzy mengikut soalan kajian:</t>
  </si>
  <si>
    <t>*Syarat sudah dipatuhi kerana nilai threshold (d)  bagi konstruk adalah ≤ 0.2</t>
  </si>
  <si>
    <t>Rumusnya adalah seperti berikut:</t>
  </si>
  <si>
    <r>
      <t xml:space="preserve">Bagi proses </t>
    </r>
    <r>
      <rPr>
        <b/>
        <i/>
        <sz val="14"/>
        <color theme="1"/>
        <rFont val="Calibri"/>
        <family val="2"/>
        <scheme val="minor"/>
      </rPr>
      <t>defuzzification</t>
    </r>
    <r>
      <rPr>
        <b/>
        <sz val="14"/>
        <color theme="1"/>
        <rFont val="Calibri"/>
        <family val="2"/>
        <scheme val="minor"/>
      </rPr>
      <t>, terdapat 3 rumus yang boleh digunakan untuk mementukan ranking/skor bagi item,</t>
    </r>
  </si>
  <si>
    <t xml:space="preserve">SKALA LIKERT </t>
  </si>
  <si>
    <t>SKALA 7</t>
  </si>
  <si>
    <t>SKALA 5</t>
  </si>
  <si>
    <t>Nilai threshold d &lt;=</t>
  </si>
  <si>
    <t>LANGKAH 7:</t>
  </si>
  <si>
    <t>Kotak yang berwarna ini dan LANGKAH 3 sahaja boleh sunting</t>
  </si>
  <si>
    <t>v1.1</t>
  </si>
  <si>
    <t>:</t>
  </si>
  <si>
    <t>Kemaskini Versi</t>
  </si>
  <si>
    <t>Nilai purata d setiap item</t>
  </si>
  <si>
    <t>23 Disember 2019</t>
  </si>
  <si>
    <t>Mengubah formula nilai 'd'  (TRHESHOLD VALUE) dalam cel C155 daripada SUM kepada Average</t>
  </si>
  <si>
    <t xml:space="preserve">Pemilihan pakar berdasarkan Jones &amp; Twiss (1978) adalah 10-50 . Adler dan Ziglio (1996), bilangan pakar dalam kaedah Delphi 10-15, jika terdapat keseragaman yang tinggi di kalangan pakar. (BILANGAN PAKAR DITENTUKAN OLEH PENYELIDIK BERDASARKAN KEPERLUAN KAJIAN).
</t>
  </si>
  <si>
    <r>
      <t xml:space="preserve">PROSES PEMILIHAN LINGUISTIK BAGI MENGUKUR KAJIAN DAN CONTOH HUBUNGAN </t>
    </r>
    <r>
      <rPr>
        <b/>
        <i/>
        <sz val="14"/>
        <color rgb="FFFF0000"/>
        <rFont val="Calibri"/>
        <family val="2"/>
      </rPr>
      <t xml:space="preserve">FUZZY SCALE </t>
    </r>
    <r>
      <rPr>
        <b/>
        <i/>
        <sz val="14"/>
        <color rgb="FF000000"/>
        <rFont val="Calibri"/>
        <family val="2"/>
      </rPr>
      <t xml:space="preserve">&amp; </t>
    </r>
    <r>
      <rPr>
        <b/>
        <i/>
        <sz val="14"/>
        <color rgb="FFFF0000"/>
        <rFont val="Calibri"/>
        <family val="2"/>
      </rPr>
      <t>LIKERT SCALE</t>
    </r>
    <r>
      <rPr>
        <b/>
        <i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(CADANGAN DALAM SKALA 7).</t>
    </r>
  </si>
  <si>
    <t>TERAMAT SETUJU</t>
  </si>
  <si>
    <t>TERAMAT TIDAK SETUJU</t>
  </si>
  <si>
    <t>TERAMAT TINGGI</t>
  </si>
  <si>
    <t>TERAMAT RENDAH</t>
  </si>
  <si>
    <t>ARAS KETINGGIAN</t>
  </si>
  <si>
    <t>TERAMAT PENTING</t>
  </si>
  <si>
    <t>TERAMAT TIDAK PENTING</t>
  </si>
  <si>
    <t>ARAS KESESUAIAN</t>
  </si>
  <si>
    <t>TERAMAT SESUAI</t>
  </si>
  <si>
    <t>SANGAT SESUAI</t>
  </si>
  <si>
    <t>SESUAI</t>
  </si>
  <si>
    <t>SEDERHANA SESUAI</t>
  </si>
  <si>
    <t>TIDAK SESUAI</t>
  </si>
  <si>
    <t>SANGAT TIDAK SESUAI</t>
  </si>
  <si>
    <t>TERAMAT TIDAK SESUAI</t>
  </si>
  <si>
    <r>
      <t>PROSES MASUKKAN NILAI SKALA LIKERT KE RUANGAN ITEM BAGI SETIAP PAKAR</t>
    </r>
    <r>
      <rPr>
        <b/>
        <i/>
        <sz val="14"/>
        <color rgb="FF000000"/>
        <rFont val="Calibri"/>
        <family val="2"/>
      </rPr>
      <t xml:space="preserve"> </t>
    </r>
    <r>
      <rPr>
        <b/>
        <i/>
        <sz val="14"/>
        <color rgb="FFFF0000"/>
        <rFont val="Calibri"/>
        <family val="2"/>
      </rPr>
      <t>(CONVERTING PROCESS FROM LIKERT SCALE TO FUZZY SCALE)</t>
    </r>
  </si>
  <si>
    <r>
      <t>PROSES MENDAPATKAN</t>
    </r>
    <r>
      <rPr>
        <b/>
        <i/>
        <sz val="14"/>
        <color rgb="FFFF0000"/>
        <rFont val="Calibri"/>
        <family val="2"/>
      </rPr>
      <t xml:space="preserve"> NILAI PURATA FUZZY  ( m1</t>
    </r>
    <r>
      <rPr>
        <b/>
        <i/>
        <sz val="14"/>
        <color rgb="FFFF0000"/>
        <rFont val="Calibri"/>
        <family val="2"/>
      </rPr>
      <t xml:space="preserve"> </t>
    </r>
    <r>
      <rPr>
        <b/>
        <i/>
        <sz val="14"/>
        <color rgb="FFFF0000"/>
        <rFont val="Calibri"/>
        <family val="2"/>
      </rPr>
      <t>, m2</t>
    </r>
    <r>
      <rPr>
        <b/>
        <i/>
        <sz val="14"/>
        <color rgb="FFFF0000"/>
        <rFont val="Calibri"/>
        <family val="2"/>
      </rPr>
      <t xml:space="preserve"> , </t>
    </r>
    <r>
      <rPr>
        <b/>
        <i/>
        <sz val="14"/>
        <color rgb="FFFF0000"/>
        <rFont val="Calibri"/>
        <family val="2"/>
      </rPr>
      <t>m3</t>
    </r>
    <r>
      <rPr>
        <b/>
        <i/>
        <sz val="14"/>
        <color rgb="FFFF0000"/>
        <rFont val="Calibri"/>
        <family val="2"/>
      </rPr>
      <t xml:space="preserve"> </t>
    </r>
    <r>
      <rPr>
        <b/>
        <i/>
        <sz val="14"/>
        <color rgb="FFFF0000"/>
        <rFont val="Calibri"/>
        <family val="2"/>
      </rPr>
      <t xml:space="preserve">) </t>
    </r>
    <r>
      <rPr>
        <b/>
        <sz val="14"/>
        <color rgb="FF000000"/>
        <rFont val="Calibri"/>
        <family val="2"/>
      </rPr>
      <t xml:space="preserve">DARIPADA </t>
    </r>
    <r>
      <rPr>
        <b/>
        <i/>
        <sz val="14"/>
        <color rgb="FFFF0000"/>
        <rFont val="Calibri"/>
        <family val="2"/>
      </rPr>
      <t>FUZZY SCALE</t>
    </r>
    <r>
      <rPr>
        <b/>
        <i/>
        <sz val="14"/>
        <rFont val="Calibri"/>
        <family val="2"/>
      </rPr>
      <t>.</t>
    </r>
  </si>
  <si>
    <r>
      <t>PROSES MENENTUKAN</t>
    </r>
    <r>
      <rPr>
        <b/>
        <sz val="14"/>
        <color rgb="FFFF0000"/>
        <rFont val="Calibri"/>
        <family val="2"/>
      </rPr>
      <t xml:space="preserve"> NILAI 'd' </t>
    </r>
    <r>
      <rPr>
        <b/>
        <i/>
        <sz val="14"/>
        <color rgb="FFFF0000"/>
        <rFont val="Calibri"/>
        <family val="2"/>
      </rPr>
      <t xml:space="preserve"> (TRHESHOLD VALUE)</t>
    </r>
  </si>
  <si>
    <t xml:space="preserve">BILANGAN PAKAR </t>
  </si>
  <si>
    <t xml:space="preserve">BILANGAN ITEM </t>
  </si>
  <si>
    <t>PROSES MENENTUKAN PERATUSAN KESEPAKATAN SETIAP ITEM DAN KESELURUHAN ITEM</t>
  </si>
  <si>
    <r>
      <rPr>
        <b/>
        <i/>
        <sz val="14"/>
        <color rgb="FFFF0000"/>
        <rFont val="Calibri"/>
        <family val="2"/>
      </rPr>
      <t>DEFUZZIFICATION PROCESS</t>
    </r>
    <r>
      <rPr>
        <b/>
        <sz val="14"/>
        <color rgb="FF000000"/>
        <rFont val="Calibri"/>
        <family val="2"/>
      </rPr>
      <t xml:space="preserve"> - PROSES MENENTUKAN SKOR (KEDUDUKAN / KEUTAMAAN ITEM)</t>
    </r>
  </si>
  <si>
    <r>
      <t xml:space="preserve">HASIL ANALISIS DAPATAN DATA KAJIAN DALAM JADUAL </t>
    </r>
    <r>
      <rPr>
        <b/>
        <sz val="14"/>
        <color rgb="FFFF0000"/>
        <rFont val="Calibri"/>
        <family val="2"/>
      </rPr>
      <t>(JADUAL INI BOLEH DISALIN DAN DILETAKKAN KE DALAM TESIS ATAU LAPORAN)</t>
    </r>
  </si>
  <si>
    <t>Item / Elemen</t>
  </si>
  <si>
    <t>Kesepakatan Pakar</t>
  </si>
  <si>
    <t>Peratus Kesepakatan Kumpulan Pakar</t>
  </si>
  <si>
    <r>
      <t xml:space="preserve">Syarat Triangular </t>
    </r>
    <r>
      <rPr>
        <b/>
        <i/>
        <sz val="11"/>
        <color theme="1"/>
        <rFont val="Times New Roman"/>
        <family val="1"/>
      </rPr>
      <t>Fuzzy Numbers</t>
    </r>
  </si>
  <si>
    <r>
      <t xml:space="preserve">Syarat </t>
    </r>
    <r>
      <rPr>
        <b/>
        <i/>
        <sz val="11"/>
        <color theme="1"/>
        <rFont val="Times New Roman"/>
        <family val="1"/>
      </rPr>
      <t>Defuzzification Process</t>
    </r>
  </si>
  <si>
    <r>
      <t xml:space="preserve">Kedudukan
</t>
    </r>
    <r>
      <rPr>
        <b/>
        <i/>
        <sz val="11"/>
        <color theme="1"/>
        <rFont val="Times New Roman"/>
        <family val="1"/>
      </rPr>
      <t>(Ranking)</t>
    </r>
  </si>
  <si>
    <r>
      <t xml:space="preserve">Nilai </t>
    </r>
    <r>
      <rPr>
        <b/>
        <i/>
        <sz val="11"/>
        <color theme="1"/>
        <rFont val="Times New Roman"/>
        <family val="1"/>
      </rPr>
      <t>Threshold</t>
    </r>
    <r>
      <rPr>
        <b/>
        <sz val="11"/>
        <color theme="1"/>
        <rFont val="Times New Roman"/>
        <family val="1"/>
      </rPr>
      <t>, d</t>
    </r>
  </si>
  <si>
    <r>
      <t xml:space="preserve">Skor </t>
    </r>
    <r>
      <rPr>
        <b/>
        <i/>
        <sz val="11"/>
        <color theme="1"/>
        <rFont val="Times New Roman"/>
        <family val="1"/>
      </rPr>
      <t>Fuzzy (A)</t>
    </r>
  </si>
  <si>
    <r>
      <t xml:space="preserve">Elemen </t>
    </r>
    <r>
      <rPr>
        <b/>
        <sz val="10"/>
        <color theme="1"/>
        <rFont val="Times New Roman"/>
        <family val="1"/>
      </rPr>
      <t>DITERIMA</t>
    </r>
  </si>
  <si>
    <t>TERIMA</t>
  </si>
  <si>
    <t>TOLAK</t>
  </si>
  <si>
    <t>Peratus</t>
  </si>
  <si>
    <t>Keputusan</t>
  </si>
  <si>
    <t>**Jumlah Item &lt;= 0.2 :</t>
  </si>
  <si>
    <t>LANGKAH 8:</t>
  </si>
  <si>
    <t>DITETAPKAN OLEH KAEDAH FUZZY DELPHI. MAKA INI MENUJUKKAN BAHAWA KESEPAKATAN PAKAR MENOLAK ELEMEN TERSEBUT.</t>
  </si>
  <si>
    <r>
      <t xml:space="preserve">*PAPARAN </t>
    </r>
    <r>
      <rPr>
        <b/>
        <sz val="14"/>
        <color rgb="FFFF0000"/>
        <rFont val="Calibri"/>
        <family val="2"/>
      </rPr>
      <t>NILAI BERWARNA MERAH</t>
    </r>
    <r>
      <rPr>
        <b/>
        <sz val="14"/>
        <rFont val="Calibri"/>
        <family val="2"/>
      </rPr>
      <t xml:space="preserve"> DALAM JADUAL MENUNJUKKAN BAHAWA </t>
    </r>
    <r>
      <rPr>
        <b/>
        <sz val="14"/>
        <color rgb="FFFF0000"/>
        <rFont val="Calibri"/>
        <family val="2"/>
      </rPr>
      <t xml:space="preserve">TERDAPAT KETIDAKPATUHAN </t>
    </r>
    <r>
      <rPr>
        <b/>
        <sz val="14"/>
        <rFont val="Calibri"/>
        <family val="2"/>
      </rPr>
      <t>DALAM SYARAT YANG</t>
    </r>
  </si>
  <si>
    <t>mohd firdaus bin yahaya</t>
  </si>
  <si>
    <t>universiti sultan zainal abidin</t>
  </si>
  <si>
    <t>Semoga menjadi amal jariah dan bermanfaat buat semua yang menggunakan template ini</t>
  </si>
  <si>
    <t>*Penafian:</t>
  </si>
  <si>
    <t>Template ini telah diambil dan diubah suai daripada template asal sedia ada. Kredit kepada orang yang mula-mula membangunkan template FDM ini.</t>
  </si>
  <si>
    <t>31Januari 2020</t>
  </si>
  <si>
    <t xml:space="preserve">19 Januari 2020 </t>
  </si>
  <si>
    <t>v1.2</t>
  </si>
  <si>
    <t>Membuat penambahbaikan berdasarkan template Dr. Ridhuan Jamil</t>
  </si>
  <si>
    <t>v1.2.30</t>
  </si>
  <si>
    <t>Menambah bilangan item dalam konstrak 1 sehingga 30</t>
  </si>
  <si>
    <t>v1.3</t>
  </si>
  <si>
    <t>Membolehkan pengguna menjalankan operasi Copy &amp; Paste.</t>
  </si>
  <si>
    <t>v1.3.1</t>
  </si>
  <si>
    <t>Membuat pembetulan: Threshold &lt;0.2 ditolak &amp; baiki kedudukan ranking di KONS1.</t>
  </si>
  <si>
    <t>013-3751534</t>
  </si>
  <si>
    <t>firdausyhy@gmail.com</t>
  </si>
  <si>
    <t>d ≦</t>
  </si>
  <si>
    <t>v1.3.2</t>
  </si>
  <si>
    <t>Pembetulan formula Langkah 6, Nilai yang dikira adalah &lt;=0.2 daripada 0.3 pada semua konstruk.</t>
  </si>
  <si>
    <t>v1.3.3</t>
  </si>
  <si>
    <t>12 Konstruk</t>
  </si>
  <si>
    <t>G</t>
  </si>
  <si>
    <t>H</t>
  </si>
  <si>
    <t>I</t>
  </si>
  <si>
    <t>J</t>
  </si>
  <si>
    <t>K</t>
  </si>
  <si>
    <t>L</t>
  </si>
  <si>
    <t>M2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</si>
  <si>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</si>
  <si>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</si>
  <si>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</si>
  <si>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</si>
  <si>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</si>
  <si>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</si>
  <si>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</si>
  <si>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</si>
  <si>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</si>
  <si>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</si>
  <si>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</si>
  <si>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</si>
  <si>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</si>
  <si>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** Pendapat kedua &gt; 67%</t>
  </si>
  <si>
    <t>Jumlah</t>
  </si>
  <si>
    <t>v1.3.4</t>
  </si>
  <si>
    <t>50 item dan penambahbaikan rumus pada 'ranking'.</t>
  </si>
  <si>
    <t>Telah diautomatikkan oleh Mohd Firdaus Yahaya sejak hujung 2019</t>
  </si>
  <si>
    <t>BIL</t>
  </si>
  <si>
    <t>PENGIRAAN FUZZY DELPHI BAGI SKALA LIMA DAN SKALA TUJUH</t>
  </si>
  <si>
    <t>بسم الله الرحمن الرحيم | Bismillah ar-Rahman ar-Rahim</t>
  </si>
  <si>
    <t>v1.4</t>
  </si>
  <si>
    <t>Menambah ruangan nama Pakar dan membaiki rumus pada C164:AZ164 &lt;=0.2.</t>
  </si>
  <si>
    <t xml:space="preserve">Excel FDM Versi 1.4 </t>
  </si>
  <si>
    <t xml:space="preserve">2021  </t>
  </si>
  <si>
    <t>Tutorial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</si>
</sst>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4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color rgb="FFD1282E"/>
      <name val="+mj-lt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1"/>
      <color theme="1"/>
      <name val="Times New Roman"/>
      <family val="1"/>
    </font>
    <font>
      <b/>
      <sz val="10"/>
      <color rgb="FFFF0000"/>
      <name val="+mj-lt"/>
    </font>
    <font>
      <b/>
      <sz val="10"/>
      <color rgb="FFFF0000"/>
      <name val="Arial"/>
      <family val="2"/>
    </font>
    <font>
      <b/>
      <vertAlign val="subscript"/>
      <sz val="10"/>
      <color rgb="FFFF0000"/>
      <name val="Arial"/>
      <family val="2"/>
    </font>
    <font>
      <sz val="12"/>
      <color rgb="FF000000"/>
      <name val="Calibri"/>
      <family val="2"/>
    </font>
    <font>
      <sz val="14"/>
      <color indexed="8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0.199999999999999"/>
      <color theme="1"/>
      <name val="Calibri"/>
      <family val="2"/>
    </font>
    <font>
      <b/>
      <sz val="12"/>
      <color rgb="FF000000"/>
      <name val="Calibri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i/>
      <sz val="14"/>
      <color rgb="FFFF0000"/>
      <name val="Calibri"/>
      <family val="2"/>
    </font>
    <font>
      <b/>
      <i/>
      <sz val="14"/>
      <color rgb="FF000000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b/>
      <i/>
      <sz val="14"/>
      <name val="Calibri"/>
      <family val="2"/>
    </font>
    <font>
      <b/>
      <sz val="14"/>
      <color rgb="FFFF0000"/>
      <name val="Calibri"/>
      <family val="2"/>
    </font>
    <font>
      <b/>
      <sz val="11"/>
      <color rgb="FF000000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0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D99594"/>
        <bgColor rgb="FFD99594"/>
      </patternFill>
    </fill>
    <fill>
      <patternFill patternType="solid">
        <fgColor rgb="FFDA9594"/>
        <bgColor indexed="64"/>
      </patternFill>
    </fill>
    <fill>
      <patternFill patternType="solid">
        <fgColor rgb="FFB6DDE8"/>
        <bgColor rgb="FFB6DD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27" fillId="0" borderId="0" applyFont="0" applyFill="0" applyBorder="0" applyAlignment="0" applyProtection="0"/>
  </cellStyleXfs>
  <cellXfs count="323">
    <xf numFmtId="0" fontId="0" fillId="0" borderId="0" xfId="0"/>
    <xf numFmtId="0" fontId="4" fillId="2" borderId="1" xfId="0" applyFont="1" applyFill="1" applyBorder="1"/>
    <xf numFmtId="0" fontId="0" fillId="2" borderId="1" xfId="0" applyFill="1" applyBorder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2" fillId="0" borderId="0" xfId="0" applyFont="1"/>
    <xf numFmtId="0" fontId="0" fillId="0" borderId="0" xfId="0" applyFont="1"/>
    <xf numFmtId="0" fontId="5" fillId="0" borderId="0" xfId="0" applyFont="1"/>
    <xf numFmtId="0" fontId="3" fillId="0" borderId="0" xfId="0" applyFont="1" applyAlignment="1"/>
    <xf numFmtId="0" fontId="6" fillId="0" borderId="2" xfId="0" applyFont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17" fillId="0" borderId="0" xfId="0" applyFont="1" applyBorder="1" applyAlignment="1">
      <alignment wrapText="1" readingOrder="1"/>
    </xf>
    <xf numFmtId="0" fontId="6" fillId="0" borderId="0" xfId="0" applyFont="1" applyBorder="1" applyAlignment="1">
      <alignment horizontal="center" wrapText="1" readingOrder="1"/>
    </xf>
    <xf numFmtId="0" fontId="6" fillId="8" borderId="0" xfId="0" applyFont="1" applyFill="1" applyBorder="1" applyAlignment="1">
      <alignment horizontal="center" wrapText="1" readingOrder="1"/>
    </xf>
    <xf numFmtId="0" fontId="0" fillId="8" borderId="0" xfId="0" applyFill="1"/>
    <xf numFmtId="0" fontId="17" fillId="8" borderId="0" xfId="0" applyFont="1" applyFill="1" applyBorder="1" applyAlignment="1">
      <alignment wrapText="1" readingOrder="1"/>
    </xf>
    <xf numFmtId="0" fontId="17" fillId="8" borderId="2" xfId="0" applyFont="1" applyFill="1" applyBorder="1" applyAlignment="1">
      <alignment readingOrder="1"/>
    </xf>
    <xf numFmtId="0" fontId="6" fillId="13" borderId="2" xfId="0" applyFont="1" applyFill="1" applyBorder="1" applyAlignment="1">
      <alignment horizontal="center" wrapText="1" readingOrder="1"/>
    </xf>
    <xf numFmtId="0" fontId="17" fillId="8" borderId="5" xfId="0" applyFont="1" applyFill="1" applyBorder="1" applyAlignment="1">
      <alignment readingOrder="1"/>
    </xf>
    <xf numFmtId="0" fontId="4" fillId="15" borderId="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17" fillId="8" borderId="3" xfId="0" applyFont="1" applyFill="1" applyBorder="1" applyAlignment="1">
      <alignment readingOrder="1"/>
    </xf>
    <xf numFmtId="0" fontId="6" fillId="0" borderId="7" xfId="0" applyFont="1" applyBorder="1" applyAlignment="1">
      <alignment horizontal="center" wrapText="1" readingOrder="1"/>
    </xf>
    <xf numFmtId="0" fontId="6" fillId="13" borderId="7" xfId="0" applyFont="1" applyFill="1" applyBorder="1" applyAlignment="1">
      <alignment horizontal="center" wrapText="1" readingOrder="1"/>
    </xf>
    <xf numFmtId="0" fontId="0" fillId="0" borderId="0" xfId="0" applyProtection="1"/>
    <xf numFmtId="0" fontId="2" fillId="0" borderId="0" xfId="0" applyFont="1" applyAlignment="1" applyProtection="1">
      <alignment horizontal="right" vertical="center"/>
    </xf>
    <xf numFmtId="0" fontId="2" fillId="0" borderId="0" xfId="0" applyFont="1" applyProtection="1"/>
    <xf numFmtId="0" fontId="0" fillId="0" borderId="0" xfId="0" applyAlignment="1" applyProtection="1">
      <alignment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right"/>
    </xf>
    <xf numFmtId="0" fontId="4" fillId="0" borderId="0" xfId="0" applyFont="1" applyAlignment="1" applyProtection="1">
      <alignment horizontal="right"/>
    </xf>
    <xf numFmtId="0" fontId="4" fillId="2" borderId="1" xfId="0" applyFont="1" applyFill="1" applyBorder="1" applyProtection="1"/>
    <xf numFmtId="0" fontId="0" fillId="2" borderId="1" xfId="0" applyFill="1" applyBorder="1" applyProtection="1"/>
    <xf numFmtId="0" fontId="4" fillId="0" borderId="0" xfId="0" applyFont="1" applyProtection="1"/>
    <xf numFmtId="0" fontId="0" fillId="0" borderId="0" xfId="0" applyFont="1" applyProtection="1"/>
    <xf numFmtId="0" fontId="5" fillId="0" borderId="0" xfId="0" applyFont="1" applyProtection="1"/>
    <xf numFmtId="0" fontId="4" fillId="15" borderId="2" xfId="0" applyFont="1" applyFill="1" applyBorder="1" applyProtection="1"/>
    <xf numFmtId="0" fontId="4" fillId="4" borderId="2" xfId="0" applyFont="1" applyFill="1" applyBorder="1" applyProtection="1"/>
    <xf numFmtId="0" fontId="6" fillId="0" borderId="2" xfId="0" applyFont="1" applyBorder="1" applyAlignment="1" applyProtection="1">
      <alignment horizontal="center" wrapText="1" readingOrder="1"/>
    </xf>
    <xf numFmtId="0" fontId="6" fillId="13" borderId="2" xfId="0" applyFont="1" applyFill="1" applyBorder="1" applyAlignment="1" applyProtection="1">
      <alignment horizontal="center" wrapText="1" readingOrder="1"/>
    </xf>
    <xf numFmtId="0" fontId="6" fillId="3" borderId="2" xfId="0" applyFont="1" applyFill="1" applyBorder="1" applyAlignment="1" applyProtection="1">
      <alignment horizontal="center" wrapText="1" readingOrder="1"/>
    </xf>
    <xf numFmtId="0" fontId="17" fillId="8" borderId="0" xfId="0" applyFont="1" applyFill="1" applyBorder="1" applyAlignment="1" applyProtection="1">
      <alignment wrapText="1" readingOrder="1"/>
    </xf>
    <xf numFmtId="0" fontId="6" fillId="8" borderId="0" xfId="0" applyFont="1" applyFill="1" applyBorder="1" applyAlignment="1" applyProtection="1">
      <alignment horizontal="center" wrapText="1" readingOrder="1"/>
    </xf>
    <xf numFmtId="0" fontId="0" fillId="8" borderId="0" xfId="0" applyFill="1" applyProtection="1"/>
    <xf numFmtId="0" fontId="6" fillId="0" borderId="0" xfId="0" applyFont="1" applyBorder="1" applyAlignment="1" applyProtection="1">
      <alignment horizontal="center" wrapText="1" readingOrder="1"/>
    </xf>
    <xf numFmtId="0" fontId="6" fillId="0" borderId="0" xfId="0" applyFont="1" applyFill="1" applyBorder="1" applyAlignment="1" applyProtection="1">
      <alignment horizontal="center" wrapText="1" readingOrder="1"/>
    </xf>
    <xf numFmtId="0" fontId="2" fillId="13" borderId="3" xfId="0" applyFont="1" applyFill="1" applyBorder="1" applyAlignment="1" applyProtection="1"/>
    <xf numFmtId="0" fontId="2" fillId="13" borderId="6" xfId="0" applyFont="1" applyFill="1" applyBorder="1" applyAlignment="1" applyProtection="1"/>
    <xf numFmtId="0" fontId="2" fillId="8" borderId="0" xfId="0" applyFont="1" applyFill="1" applyBorder="1" applyAlignment="1" applyProtection="1"/>
    <xf numFmtId="0" fontId="0" fillId="8" borderId="0" xfId="0" applyFill="1" applyBorder="1" applyAlignment="1" applyProtection="1">
      <alignment horizontal="center"/>
    </xf>
    <xf numFmtId="0" fontId="0" fillId="0" borderId="2" xfId="0" applyBorder="1" applyProtection="1"/>
    <xf numFmtId="0" fontId="18" fillId="6" borderId="2" xfId="0" applyFont="1" applyFill="1" applyBorder="1" applyAlignment="1" applyProtection="1">
      <alignment horizontal="center"/>
    </xf>
    <xf numFmtId="0" fontId="7" fillId="7" borderId="2" xfId="0" applyFont="1" applyFill="1" applyBorder="1" applyAlignment="1" applyProtection="1">
      <alignment horizontal="center"/>
    </xf>
    <xf numFmtId="0" fontId="7" fillId="6" borderId="2" xfId="0" applyFont="1" applyFill="1" applyBorder="1" applyAlignment="1" applyProtection="1">
      <alignment horizontal="center"/>
    </xf>
    <xf numFmtId="0" fontId="8" fillId="2" borderId="1" xfId="0" applyFont="1" applyFill="1" applyBorder="1" applyProtection="1"/>
    <xf numFmtId="2" fontId="0" fillId="0" borderId="0" xfId="0" applyNumberFormat="1" applyFill="1" applyBorder="1" applyProtection="1"/>
    <xf numFmtId="0" fontId="0" fillId="13" borderId="3" xfId="0" applyFill="1" applyBorder="1" applyProtection="1"/>
    <xf numFmtId="0" fontId="0" fillId="13" borderId="6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Protection="1"/>
    <xf numFmtId="0" fontId="0" fillId="8" borderId="0" xfId="0" applyFill="1" applyBorder="1" applyProtection="1"/>
    <xf numFmtId="0" fontId="4" fillId="8" borderId="0" xfId="0" applyFont="1" applyFill="1" applyBorder="1" applyProtection="1"/>
    <xf numFmtId="2" fontId="4" fillId="8" borderId="0" xfId="0" applyNumberFormat="1" applyFont="1" applyFill="1" applyBorder="1" applyProtection="1"/>
    <xf numFmtId="0" fontId="8" fillId="8" borderId="0" xfId="0" applyFont="1" applyFill="1" applyBorder="1" applyProtection="1"/>
    <xf numFmtId="0" fontId="8" fillId="14" borderId="2" xfId="0" applyFont="1" applyFill="1" applyBorder="1" applyAlignment="1" applyProtection="1">
      <alignment horizontal="center"/>
    </xf>
    <xf numFmtId="0" fontId="8" fillId="15" borderId="13" xfId="0" applyFont="1" applyFill="1" applyBorder="1" applyAlignment="1" applyProtection="1">
      <alignment horizontal="center"/>
    </xf>
    <xf numFmtId="0" fontId="8" fillId="19" borderId="13" xfId="0" applyFont="1" applyFill="1" applyBorder="1" applyAlignment="1" applyProtection="1">
      <alignment horizontal="center"/>
    </xf>
    <xf numFmtId="0" fontId="23" fillId="0" borderId="0" xfId="0" applyFont="1" applyBorder="1" applyAlignment="1" applyProtection="1">
      <alignment vertical="center" wrapText="1" readingOrder="1"/>
    </xf>
    <xf numFmtId="0" fontId="8" fillId="0" borderId="0" xfId="0" applyFont="1" applyProtection="1"/>
    <xf numFmtId="0" fontId="14" fillId="0" borderId="0" xfId="0" applyFont="1" applyAlignment="1" applyProtection="1">
      <alignment horizontal="left" vertical="center" readingOrder="1"/>
    </xf>
    <xf numFmtId="0" fontId="1" fillId="0" borderId="0" xfId="0" applyFont="1" applyProtection="1"/>
    <xf numFmtId="0" fontId="10" fillId="0" borderId="0" xfId="0" applyFont="1" applyAlignment="1" applyProtection="1">
      <alignment horizontal="left" vertical="center" readingOrder="1"/>
    </xf>
    <xf numFmtId="0" fontId="2" fillId="18" borderId="5" xfId="0" applyFont="1" applyFill="1" applyBorder="1" applyAlignment="1" applyProtection="1">
      <alignment horizontal="center"/>
    </xf>
    <xf numFmtId="0" fontId="9" fillId="18" borderId="3" xfId="0" applyFont="1" applyFill="1" applyBorder="1" applyAlignment="1" applyProtection="1">
      <alignment horizontal="center" wrapText="1" readingOrder="1"/>
    </xf>
    <xf numFmtId="0" fontId="9" fillId="18" borderId="6" xfId="0" applyFont="1" applyFill="1" applyBorder="1" applyAlignment="1" applyProtection="1">
      <alignment horizontal="center" wrapText="1" readingOrder="1"/>
    </xf>
    <xf numFmtId="0" fontId="7" fillId="7" borderId="5" xfId="0" applyFont="1" applyFill="1" applyBorder="1" applyAlignment="1" applyProtection="1">
      <alignment horizontal="center"/>
    </xf>
    <xf numFmtId="0" fontId="2" fillId="20" borderId="2" xfId="0" applyFont="1" applyFill="1" applyBorder="1" applyAlignment="1" applyProtection="1">
      <alignment horizontal="center"/>
    </xf>
    <xf numFmtId="0" fontId="0" fillId="0" borderId="2" xfId="0" applyBorder="1" applyAlignment="1" applyProtection="1">
      <alignment horizontal="center" vertical="center"/>
      <protection locked="0"/>
    </xf>
    <xf numFmtId="164" fontId="0" fillId="0" borderId="0" xfId="0" applyNumberFormat="1" applyProtection="1"/>
    <xf numFmtId="0" fontId="2" fillId="5" borderId="2" xfId="0" applyFont="1" applyFill="1" applyBorder="1" applyAlignment="1" applyProtection="1">
      <alignment horizontal="center"/>
    </xf>
    <xf numFmtId="0" fontId="1" fillId="0" borderId="0" xfId="0" applyFont="1" applyBorder="1" applyProtection="1"/>
    <xf numFmtId="0" fontId="3" fillId="21" borderId="17" xfId="0" applyFont="1" applyFill="1" applyBorder="1" applyAlignment="1" applyProtection="1">
      <alignment horizontal="center" vertical="center"/>
      <protection locked="0"/>
    </xf>
    <xf numFmtId="9" fontId="2" fillId="21" borderId="2" xfId="1" applyNumberFormat="1" applyFont="1" applyFill="1" applyBorder="1" applyAlignment="1" applyProtection="1">
      <alignment horizontal="center" vertical="center"/>
      <protection locked="0"/>
    </xf>
    <xf numFmtId="0" fontId="2" fillId="21" borderId="3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2" fillId="12" borderId="7" xfId="0" applyFont="1" applyFill="1" applyBorder="1" applyAlignment="1" applyProtection="1">
      <alignment horizontal="center" vertical="center"/>
    </xf>
    <xf numFmtId="0" fontId="2" fillId="13" borderId="3" xfId="0" applyFont="1" applyFill="1" applyBorder="1" applyAlignment="1" applyProtection="1">
      <alignment vertical="center"/>
    </xf>
    <xf numFmtId="0" fontId="2" fillId="13" borderId="6" xfId="0" applyFont="1" applyFill="1" applyBorder="1" applyAlignment="1" applyProtection="1">
      <alignment vertical="center"/>
    </xf>
    <xf numFmtId="0" fontId="8" fillId="11" borderId="2" xfId="0" applyFont="1" applyFill="1" applyBorder="1" applyAlignment="1" applyProtection="1">
      <alignment horizontal="center" vertical="center"/>
    </xf>
    <xf numFmtId="0" fontId="8" fillId="7" borderId="2" xfId="0" applyFont="1" applyFill="1" applyBorder="1" applyAlignment="1" applyProtection="1">
      <alignment horizontal="center" vertical="center"/>
    </xf>
    <xf numFmtId="0" fontId="2" fillId="13" borderId="2" xfId="0" applyFont="1" applyFill="1" applyBorder="1" applyAlignment="1" applyProtection="1">
      <alignment horizontal="center" vertical="center"/>
    </xf>
    <xf numFmtId="0" fontId="2" fillId="12" borderId="7" xfId="0" applyFont="1" applyFill="1" applyBorder="1" applyAlignment="1" applyProtection="1">
      <alignment horizontal="center"/>
    </xf>
    <xf numFmtId="0" fontId="0" fillId="0" borderId="0" xfId="0"/>
    <xf numFmtId="0" fontId="30" fillId="22" borderId="21" xfId="0" applyFont="1" applyFill="1" applyBorder="1"/>
    <xf numFmtId="2" fontId="30" fillId="22" borderId="21" xfId="0" applyNumberFormat="1" applyFont="1" applyFill="1" applyBorder="1"/>
    <xf numFmtId="0" fontId="33" fillId="0" borderId="0" xfId="0" applyFont="1" applyBorder="1"/>
    <xf numFmtId="0" fontId="0" fillId="0" borderId="0" xfId="0" applyAlignment="1" applyProtection="1">
      <alignment horizontal="center" vertical="center" wrapText="1"/>
    </xf>
    <xf numFmtId="0" fontId="13" fillId="0" borderId="2" xfId="0" applyFont="1" applyBorder="1" applyAlignment="1" applyProtection="1">
      <alignment horizontal="center" vertical="center"/>
    </xf>
    <xf numFmtId="0" fontId="39" fillId="25" borderId="2" xfId="0" applyFont="1" applyFill="1" applyBorder="1" applyAlignment="1" applyProtection="1">
      <alignment horizontal="center" vertical="center" wrapText="1"/>
    </xf>
    <xf numFmtId="9" fontId="0" fillId="0" borderId="0" xfId="0" applyNumberFormat="1" applyProtection="1"/>
    <xf numFmtId="9" fontId="0" fillId="0" borderId="2" xfId="0" applyNumberFormat="1" applyBorder="1" applyAlignment="1" applyProtection="1">
      <alignment horizontal="center" vertical="center"/>
    </xf>
    <xf numFmtId="0" fontId="2" fillId="25" borderId="2" xfId="0" applyFont="1" applyFill="1" applyBorder="1" applyAlignment="1" applyProtection="1">
      <alignment horizontal="center" vertical="center" wrapText="1"/>
    </xf>
    <xf numFmtId="165" fontId="0" fillId="0" borderId="0" xfId="0" applyNumberFormat="1" applyProtection="1"/>
    <xf numFmtId="0" fontId="28" fillId="0" borderId="0" xfId="0" applyFont="1" applyBorder="1" applyAlignment="1" applyProtection="1">
      <alignment horizontal="center"/>
    </xf>
    <xf numFmtId="0" fontId="42" fillId="22" borderId="21" xfId="0" applyFont="1" applyFill="1" applyBorder="1"/>
    <xf numFmtId="0" fontId="28" fillId="0" borderId="0" xfId="0" applyFont="1" applyAlignment="1" applyProtection="1">
      <alignment horizontal="center" vertical="center"/>
      <protection hidden="1"/>
    </xf>
    <xf numFmtId="0" fontId="2" fillId="13" borderId="5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9" fillId="8" borderId="2" xfId="0" applyFont="1" applyFill="1" applyBorder="1" applyAlignment="1" applyProtection="1">
      <alignment horizontal="center" wrapText="1" readingOrder="1"/>
      <protection hidden="1"/>
    </xf>
    <xf numFmtId="165" fontId="2" fillId="5" borderId="2" xfId="0" applyNumberFormat="1" applyFont="1" applyFill="1" applyBorder="1" applyAlignment="1" applyProtection="1">
      <alignment horizontal="center"/>
      <protection hidden="1"/>
    </xf>
    <xf numFmtId="165" fontId="0" fillId="5" borderId="2" xfId="0" applyNumberFormat="1" applyFill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protection hidden="1"/>
    </xf>
    <xf numFmtId="165" fontId="0" fillId="8" borderId="2" xfId="0" applyNumberFormat="1" applyFill="1" applyBorder="1" applyAlignment="1" applyProtection="1">
      <alignment horizontal="center"/>
      <protection hidden="1"/>
    </xf>
    <xf numFmtId="165" fontId="2" fillId="11" borderId="2" xfId="0" applyNumberFormat="1" applyFont="1" applyFill="1" applyBorder="1" applyAlignment="1" applyProtection="1">
      <alignment horizontal="center"/>
      <protection hidden="1"/>
    </xf>
    <xf numFmtId="0" fontId="25" fillId="0" borderId="0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9" fontId="2" fillId="0" borderId="2" xfId="0" applyNumberFormat="1" applyFont="1" applyBorder="1" applyAlignment="1" applyProtection="1">
      <alignment horizontal="center"/>
      <protection hidden="1"/>
    </xf>
    <xf numFmtId="0" fontId="8" fillId="0" borderId="0" xfId="0" applyFont="1" applyBorder="1" applyProtection="1">
      <protection hidden="1"/>
    </xf>
    <xf numFmtId="0" fontId="19" fillId="0" borderId="2" xfId="0" applyFont="1" applyBorder="1" applyAlignment="1" applyProtection="1">
      <alignment horizontal="center" wrapText="1" readingOrder="1"/>
      <protection hidden="1"/>
    </xf>
    <xf numFmtId="2" fontId="19" fillId="0" borderId="7" xfId="0" applyNumberFormat="1" applyFont="1" applyBorder="1" applyAlignment="1" applyProtection="1">
      <alignment horizontal="center" wrapText="1" readingOrder="1"/>
      <protection hidden="1"/>
    </xf>
    <xf numFmtId="165" fontId="13" fillId="0" borderId="2" xfId="0" applyNumberFormat="1" applyFont="1" applyBorder="1" applyAlignment="1" applyProtection="1">
      <alignment horizontal="center" vertical="center"/>
      <protection hidden="1"/>
    </xf>
    <xf numFmtId="9" fontId="28" fillId="0" borderId="0" xfId="0" applyNumberFormat="1" applyFont="1" applyProtection="1">
      <protection hidden="1"/>
    </xf>
    <xf numFmtId="0" fontId="42" fillId="0" borderId="0" xfId="0" applyFont="1" applyFill="1" applyBorder="1"/>
    <xf numFmtId="0" fontId="41" fillId="0" borderId="0" xfId="0" applyFont="1" applyFill="1" applyBorder="1"/>
    <xf numFmtId="0" fontId="43" fillId="0" borderId="0" xfId="0" applyFont="1" applyFill="1" applyBorder="1" applyAlignment="1">
      <alignment horizontal="left" vertical="center"/>
    </xf>
    <xf numFmtId="0" fontId="41" fillId="26" borderId="25" xfId="0" applyFont="1" applyFill="1" applyBorder="1" applyAlignment="1">
      <alignment horizontal="left" vertical="center"/>
    </xf>
    <xf numFmtId="0" fontId="41" fillId="26" borderId="26" xfId="0" applyFont="1" applyFill="1" applyBorder="1" applyAlignment="1">
      <alignment horizontal="left" vertical="center"/>
    </xf>
    <xf numFmtId="0" fontId="42" fillId="26" borderId="26" xfId="0" applyFont="1" applyFill="1" applyBorder="1" applyAlignment="1">
      <alignment horizontal="left" vertical="center"/>
    </xf>
    <xf numFmtId="0" fontId="42" fillId="26" borderId="27" xfId="0" applyFont="1" applyFill="1" applyBorder="1" applyAlignment="1">
      <alignment horizontal="left" vertical="center"/>
    </xf>
    <xf numFmtId="0" fontId="41" fillId="26" borderId="28" xfId="0" applyFont="1" applyFill="1" applyBorder="1" applyAlignment="1">
      <alignment horizontal="left" vertical="center"/>
    </xf>
    <xf numFmtId="0" fontId="41" fillId="26" borderId="29" xfId="0" applyFont="1" applyFill="1" applyBorder="1" applyAlignment="1">
      <alignment horizontal="left" vertical="center"/>
    </xf>
    <xf numFmtId="0" fontId="42" fillId="26" borderId="29" xfId="0" applyFont="1" applyFill="1" applyBorder="1" applyAlignment="1">
      <alignment horizontal="left" vertical="center"/>
    </xf>
    <xf numFmtId="0" fontId="42" fillId="26" borderId="30" xfId="0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25" fillId="0" borderId="0" xfId="0" applyFont="1"/>
    <xf numFmtId="0" fontId="0" fillId="0" borderId="0" xfId="0" applyAlignment="1">
      <alignment horizontal="left" vertical="center"/>
    </xf>
    <xf numFmtId="0" fontId="13" fillId="0" borderId="0" xfId="0" applyFont="1" applyBorder="1" applyAlignment="1" applyProtection="1">
      <alignment horizontal="center" vertical="center"/>
      <protection hidden="1"/>
    </xf>
    <xf numFmtId="165" fontId="13" fillId="0" borderId="0" xfId="0" applyNumberFormat="1" applyFont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2" fillId="4" borderId="7" xfId="0" applyFont="1" applyFill="1" applyBorder="1" applyAlignment="1" applyProtection="1">
      <alignment horizontal="center"/>
      <protection hidden="1"/>
    </xf>
    <xf numFmtId="0" fontId="2" fillId="12" borderId="7" xfId="0" applyFont="1" applyFill="1" applyBorder="1" applyAlignment="1" applyProtection="1">
      <alignment horizontal="center"/>
      <protection hidden="1"/>
    </xf>
    <xf numFmtId="0" fontId="28" fillId="0" borderId="0" xfId="0" applyFont="1" applyProtection="1"/>
    <xf numFmtId="15" fontId="0" fillId="0" borderId="0" xfId="0" applyNumberFormat="1" applyAlignment="1">
      <alignment horizontal="right"/>
    </xf>
    <xf numFmtId="15" fontId="0" fillId="0" borderId="0" xfId="0" applyNumberFormat="1"/>
    <xf numFmtId="0" fontId="4" fillId="2" borderId="1" xfId="0" applyFont="1" applyFill="1" applyBorder="1" applyAlignment="1" applyProtection="1">
      <alignment horizontal="right" vertical="center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0" fillId="0" borderId="0" xfId="0" applyFill="1" applyAlignment="1">
      <alignment horizontal="right"/>
    </xf>
    <xf numFmtId="165" fontId="13" fillId="0" borderId="5" xfId="0" applyNumberFormat="1" applyFont="1" applyBorder="1" applyAlignment="1" applyProtection="1">
      <alignment horizontal="center" vertical="center"/>
      <protection hidden="1"/>
    </xf>
    <xf numFmtId="14" fontId="0" fillId="0" borderId="0" xfId="0" applyNumberFormat="1"/>
    <xf numFmtId="0" fontId="0" fillId="0" borderId="0" xfId="0"/>
    <xf numFmtId="0" fontId="2" fillId="12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165" fontId="13" fillId="0" borderId="0" xfId="0" applyNumberFormat="1" applyFont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44" fillId="25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right"/>
    </xf>
    <xf numFmtId="0" fontId="20" fillId="0" borderId="0" xfId="0" applyFont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hidden="1"/>
    </xf>
    <xf numFmtId="165" fontId="13" fillId="0" borderId="0" xfId="0" applyNumberFormat="1" applyFont="1" applyBorder="1" applyAlignment="1" applyProtection="1">
      <alignment horizontal="center" vertical="center"/>
      <protection hidden="1"/>
    </xf>
    <xf numFmtId="0" fontId="2" fillId="12" borderId="2" xfId="0" applyFont="1" applyFill="1" applyBorder="1" applyAlignment="1" applyProtection="1">
      <alignment horizontal="center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0" fillId="0" borderId="0" xfId="0"/>
    <xf numFmtId="0" fontId="2" fillId="4" borderId="7" xfId="0" applyFont="1" applyFill="1" applyBorder="1" applyAlignment="1" applyProtection="1">
      <alignment horizontal="center"/>
      <protection hidden="1"/>
    </xf>
    <xf numFmtId="0" fontId="2" fillId="12" borderId="7" xfId="0" applyFont="1" applyFill="1" applyBorder="1" applyAlignment="1" applyProtection="1">
      <alignment horizontal="center"/>
      <protection hidden="1"/>
    </xf>
    <xf numFmtId="0" fontId="2" fillId="12" borderId="7" xfId="0" applyFont="1" applyFill="1" applyBorder="1" applyAlignment="1" applyProtection="1">
      <alignment horizontal="center"/>
    </xf>
    <xf numFmtId="0" fontId="39" fillId="25" borderId="2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horizontal="left"/>
    </xf>
    <xf numFmtId="0" fontId="0" fillId="13" borderId="3" xfId="0" applyFont="1" applyFill="1" applyBorder="1" applyAlignment="1" applyProtection="1">
      <alignment vertical="center"/>
      <protection hidden="1"/>
    </xf>
    <xf numFmtId="0" fontId="26" fillId="15" borderId="17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3" fillId="0" borderId="17" xfId="0" applyFont="1" applyFill="1" applyBorder="1" applyAlignment="1" applyProtection="1">
      <alignment horizontal="center" vertical="center"/>
    </xf>
    <xf numFmtId="0" fontId="0" fillId="27" borderId="2" xfId="0" applyFill="1" applyBorder="1" applyAlignment="1" applyProtection="1">
      <alignment horizontal="center" vertical="center"/>
    </xf>
    <xf numFmtId="0" fontId="0" fillId="28" borderId="2" xfId="0" applyFill="1" applyBorder="1" applyAlignment="1" applyProtection="1">
      <alignment horizontal="center" vertical="center"/>
    </xf>
    <xf numFmtId="0" fontId="7" fillId="29" borderId="2" xfId="0" applyFont="1" applyFill="1" applyBorder="1" applyAlignment="1" applyProtection="1">
      <alignment horizontal="center" vertical="center"/>
      <protection hidden="1"/>
    </xf>
    <xf numFmtId="0" fontId="4" fillId="15" borderId="2" xfId="0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4" fillId="0" borderId="0" xfId="0" quotePrefix="1" applyFont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left" vertical="center"/>
      <protection locked="0"/>
    </xf>
    <xf numFmtId="0" fontId="4" fillId="15" borderId="2" xfId="0" applyFont="1" applyFill="1" applyBorder="1" applyAlignment="1" applyProtection="1">
      <alignment horizontal="center" vertical="center"/>
      <protection hidden="1"/>
    </xf>
    <xf numFmtId="0" fontId="26" fillId="15" borderId="18" xfId="0" applyFont="1" applyFill="1" applyBorder="1" applyAlignment="1" applyProtection="1">
      <alignment horizontal="center"/>
      <protection hidden="1"/>
    </xf>
    <xf numFmtId="0" fontId="26" fillId="15" borderId="19" xfId="0" applyFont="1" applyFill="1" applyBorder="1" applyAlignment="1" applyProtection="1">
      <alignment horizontal="center"/>
      <protection hidden="1"/>
    </xf>
    <xf numFmtId="0" fontId="26" fillId="15" borderId="20" xfId="0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7" fillId="0" borderId="2" xfId="0" applyFont="1" applyBorder="1" applyAlignment="1" applyProtection="1">
      <alignment horizontal="left" vertical="center"/>
      <protection locked="0"/>
    </xf>
    <xf numFmtId="9" fontId="13" fillId="0" borderId="0" xfId="0" applyNumberFormat="1" applyFont="1" applyBorder="1" applyAlignment="1" applyProtection="1">
      <alignment horizontal="center" vertical="center"/>
      <protection hidden="1"/>
    </xf>
    <xf numFmtId="165" fontId="13" fillId="0" borderId="0" xfId="0" applyNumberFormat="1" applyFont="1" applyBorder="1" applyAlignment="1" applyProtection="1">
      <alignment horizontal="center" vertical="center"/>
      <protection hidden="1"/>
    </xf>
    <xf numFmtId="1" fontId="13" fillId="0" borderId="0" xfId="0" applyNumberFormat="1" applyFont="1" applyBorder="1" applyAlignment="1" applyProtection="1">
      <alignment horizontal="center" vertical="center"/>
      <protection hidden="1"/>
    </xf>
    <xf numFmtId="9" fontId="13" fillId="0" borderId="5" xfId="0" applyNumberFormat="1" applyFont="1" applyBorder="1" applyAlignment="1" applyProtection="1">
      <alignment horizontal="center" vertical="center"/>
      <protection hidden="1"/>
    </xf>
    <xf numFmtId="9" fontId="13" fillId="0" borderId="6" xfId="0" applyNumberFormat="1" applyFont="1" applyBorder="1" applyAlignment="1" applyProtection="1">
      <alignment horizontal="center" vertical="center"/>
      <protection hidden="1"/>
    </xf>
    <xf numFmtId="1" fontId="13" fillId="0" borderId="5" xfId="0" applyNumberFormat="1" applyFont="1" applyBorder="1" applyAlignment="1" applyProtection="1">
      <alignment horizontal="center" vertical="center"/>
      <protection hidden="1"/>
    </xf>
    <xf numFmtId="1" fontId="13" fillId="0" borderId="6" xfId="0" applyNumberFormat="1" applyFont="1" applyBorder="1" applyAlignment="1" applyProtection="1">
      <alignment horizontal="center" vertical="center"/>
      <protection hidden="1"/>
    </xf>
    <xf numFmtId="165" fontId="0" fillId="9" borderId="2" xfId="0" applyNumberFormat="1" applyFill="1" applyBorder="1" applyAlignment="1" applyProtection="1">
      <alignment horizontal="center"/>
      <protection hidden="1"/>
    </xf>
    <xf numFmtId="0" fontId="30" fillId="22" borderId="21" xfId="0" applyFont="1" applyFill="1" applyBorder="1" applyAlignment="1">
      <alignment horizontal="center"/>
    </xf>
    <xf numFmtId="0" fontId="33" fillId="0" borderId="21" xfId="0" applyFont="1" applyBorder="1"/>
    <xf numFmtId="0" fontId="4" fillId="0" borderId="0" xfId="0" applyFont="1" applyAlignment="1" applyProtection="1">
      <alignment horizontal="left"/>
      <protection hidden="1"/>
    </xf>
    <xf numFmtId="0" fontId="37" fillId="24" borderId="2" xfId="0" applyFont="1" applyFill="1" applyBorder="1" applyAlignment="1">
      <alignment horizontal="center" vertical="center" wrapText="1"/>
    </xf>
    <xf numFmtId="0" fontId="37" fillId="24" borderId="5" xfId="0" applyFont="1" applyFill="1" applyBorder="1" applyAlignment="1">
      <alignment horizontal="center" vertical="center" wrapText="1"/>
    </xf>
    <xf numFmtId="0" fontId="37" fillId="24" borderId="3" xfId="0" applyFont="1" applyFill="1" applyBorder="1" applyAlignment="1">
      <alignment horizontal="center" vertical="center" wrapText="1"/>
    </xf>
    <xf numFmtId="0" fontId="37" fillId="24" borderId="6" xfId="0" applyFont="1" applyFill="1" applyBorder="1" applyAlignment="1">
      <alignment horizontal="center" vertical="center" wrapText="1"/>
    </xf>
    <xf numFmtId="0" fontId="39" fillId="25" borderId="5" xfId="0" applyFont="1" applyFill="1" applyBorder="1" applyAlignment="1" applyProtection="1">
      <alignment horizontal="center" vertical="center" wrapText="1"/>
    </xf>
    <xf numFmtId="0" fontId="39" fillId="25" borderId="3" xfId="0" applyFont="1" applyFill="1" applyBorder="1" applyAlignment="1" applyProtection="1">
      <alignment horizontal="center" vertical="center" wrapText="1"/>
    </xf>
    <xf numFmtId="0" fontId="39" fillId="25" borderId="6" xfId="0" applyFont="1" applyFill="1" applyBorder="1" applyAlignment="1" applyProtection="1">
      <alignment horizontal="center" vertical="center" wrapText="1"/>
    </xf>
    <xf numFmtId="0" fontId="39" fillId="25" borderId="9" xfId="0" applyFont="1" applyFill="1" applyBorder="1" applyAlignment="1" applyProtection="1">
      <alignment horizontal="center" vertical="center" wrapText="1"/>
    </xf>
    <xf numFmtId="0" fontId="39" fillId="25" borderId="10" xfId="0" applyFont="1" applyFill="1" applyBorder="1" applyAlignment="1" applyProtection="1">
      <alignment horizontal="center" vertical="center" wrapText="1"/>
    </xf>
    <xf numFmtId="0" fontId="39" fillId="25" borderId="11" xfId="0" applyFont="1" applyFill="1" applyBorder="1" applyAlignment="1" applyProtection="1">
      <alignment horizontal="center" vertical="center" wrapText="1"/>
    </xf>
    <xf numFmtId="0" fontId="39" fillId="25" borderId="12" xfId="0" applyFont="1" applyFill="1" applyBorder="1" applyAlignment="1" applyProtection="1">
      <alignment horizontal="center" vertical="center" wrapText="1"/>
    </xf>
    <xf numFmtId="0" fontId="39" fillId="25" borderId="13" xfId="0" applyFont="1" applyFill="1" applyBorder="1" applyAlignment="1" applyProtection="1">
      <alignment horizontal="center" vertical="center" wrapText="1"/>
    </xf>
    <xf numFmtId="0" fontId="39" fillId="25" borderId="7" xfId="0" applyFont="1" applyFill="1" applyBorder="1" applyAlignment="1" applyProtection="1">
      <alignment horizontal="center" vertical="center" wrapText="1"/>
    </xf>
    <xf numFmtId="0" fontId="39" fillId="25" borderId="2" xfId="0" applyFont="1" applyFill="1" applyBorder="1" applyAlignment="1" applyProtection="1">
      <alignment horizontal="center" vertical="center" wrapText="1"/>
    </xf>
    <xf numFmtId="165" fontId="0" fillId="11" borderId="2" xfId="0" applyNumberFormat="1" applyFill="1" applyBorder="1" applyAlignment="1" applyProtection="1">
      <alignment horizontal="center"/>
      <protection hidden="1"/>
    </xf>
    <xf numFmtId="165" fontId="0" fillId="10" borderId="2" xfId="0" applyNumberFormat="1" applyFill="1" applyBorder="1" applyAlignment="1" applyProtection="1">
      <alignment horizontal="center"/>
      <protection hidden="1"/>
    </xf>
    <xf numFmtId="165" fontId="0" fillId="10" borderId="5" xfId="0" applyNumberFormat="1" applyFill="1" applyBorder="1" applyAlignment="1" applyProtection="1">
      <alignment horizontal="center"/>
      <protection hidden="1"/>
    </xf>
    <xf numFmtId="0" fontId="2" fillId="13" borderId="13" xfId="0" applyFont="1" applyFill="1" applyBorder="1" applyAlignment="1" applyProtection="1">
      <alignment horizontal="center" vertical="center"/>
    </xf>
    <xf numFmtId="0" fontId="2" fillId="13" borderId="7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/>
      <protection hidden="1"/>
    </xf>
    <xf numFmtId="0" fontId="2" fillId="12" borderId="2" xfId="0" applyFont="1" applyFill="1" applyBorder="1" applyAlignment="1" applyProtection="1">
      <alignment horizontal="center"/>
      <protection hidden="1"/>
    </xf>
    <xf numFmtId="0" fontId="2" fillId="4" borderId="7" xfId="0" applyFont="1" applyFill="1" applyBorder="1" applyAlignment="1" applyProtection="1">
      <alignment horizontal="center"/>
      <protection hidden="1"/>
    </xf>
    <xf numFmtId="0" fontId="2" fillId="12" borderId="7" xfId="0" applyFont="1" applyFill="1" applyBorder="1" applyAlignment="1" applyProtection="1">
      <alignment horizontal="center"/>
      <protection hidden="1"/>
    </xf>
    <xf numFmtId="0" fontId="2" fillId="20" borderId="13" xfId="0" applyFont="1" applyFill="1" applyBorder="1" applyAlignment="1" applyProtection="1">
      <alignment horizontal="center" vertical="center"/>
    </xf>
    <xf numFmtId="0" fontId="2" fillId="20" borderId="7" xfId="0" applyFont="1" applyFill="1" applyBorder="1" applyAlignment="1" applyProtection="1">
      <alignment horizontal="center" vertical="center"/>
    </xf>
    <xf numFmtId="0" fontId="2" fillId="16" borderId="5" xfId="0" applyFont="1" applyFill="1" applyBorder="1" applyAlignment="1" applyProtection="1">
      <alignment horizontal="center" vertical="center"/>
    </xf>
    <xf numFmtId="0" fontId="2" fillId="16" borderId="2" xfId="0" applyFont="1" applyFill="1" applyBorder="1" applyAlignment="1" applyProtection="1">
      <alignment horizontal="center" vertical="center"/>
    </xf>
    <xf numFmtId="0" fontId="2" fillId="12" borderId="7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 vertical="center"/>
    </xf>
    <xf numFmtId="165" fontId="4" fillId="4" borderId="2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 vertical="center" wrapText="1" readingOrder="1"/>
    </xf>
    <xf numFmtId="0" fontId="8" fillId="0" borderId="5" xfId="0" applyNumberFormat="1" applyFont="1" applyBorder="1" applyAlignment="1" applyProtection="1">
      <alignment horizontal="center"/>
      <protection hidden="1"/>
    </xf>
    <xf numFmtId="0" fontId="8" fillId="0" borderId="3" xfId="0" applyNumberFormat="1" applyFont="1" applyBorder="1" applyAlignment="1" applyProtection="1">
      <alignment horizontal="center"/>
      <protection hidden="1"/>
    </xf>
    <xf numFmtId="0" fontId="8" fillId="0" borderId="6" xfId="0" applyNumberFormat="1" applyFont="1" applyBorder="1" applyAlignment="1" applyProtection="1">
      <alignment horizontal="center"/>
      <protection hidden="1"/>
    </xf>
    <xf numFmtId="0" fontId="8" fillId="17" borderId="13" xfId="0" applyFont="1" applyFill="1" applyBorder="1" applyAlignment="1" applyProtection="1">
      <alignment horizontal="center" vertical="center" shrinkToFit="1"/>
    </xf>
    <xf numFmtId="0" fontId="8" fillId="17" borderId="7" xfId="0" applyFont="1" applyFill="1" applyBorder="1" applyAlignment="1" applyProtection="1">
      <alignment horizontal="center" vertical="center" shrinkToFit="1"/>
    </xf>
    <xf numFmtId="9" fontId="8" fillId="17" borderId="9" xfId="0" applyNumberFormat="1" applyFont="1" applyFill="1" applyBorder="1" applyAlignment="1" applyProtection="1">
      <alignment horizontal="center" vertical="center"/>
      <protection hidden="1"/>
    </xf>
    <xf numFmtId="9" fontId="8" fillId="17" borderId="8" xfId="0" applyNumberFormat="1" applyFont="1" applyFill="1" applyBorder="1" applyAlignment="1" applyProtection="1">
      <alignment horizontal="center" vertical="center"/>
      <protection hidden="1"/>
    </xf>
    <xf numFmtId="9" fontId="8" fillId="17" borderId="10" xfId="0" applyNumberFormat="1" applyFont="1" applyFill="1" applyBorder="1" applyAlignment="1" applyProtection="1">
      <alignment horizontal="center" vertical="center"/>
      <protection hidden="1"/>
    </xf>
    <xf numFmtId="9" fontId="8" fillId="17" borderId="11" xfId="0" applyNumberFormat="1" applyFont="1" applyFill="1" applyBorder="1" applyAlignment="1" applyProtection="1">
      <alignment horizontal="center" vertical="center"/>
      <protection hidden="1"/>
    </xf>
    <xf numFmtId="9" fontId="8" fillId="17" borderId="4" xfId="0" applyNumberFormat="1" applyFont="1" applyFill="1" applyBorder="1" applyAlignment="1" applyProtection="1">
      <alignment horizontal="center" vertical="center"/>
      <protection hidden="1"/>
    </xf>
    <xf numFmtId="9" fontId="8" fillId="17" borderId="12" xfId="0" applyNumberFormat="1" applyFont="1" applyFill="1" applyBorder="1" applyAlignment="1" applyProtection="1">
      <alignment horizontal="center" vertical="center"/>
      <protection hidden="1"/>
    </xf>
    <xf numFmtId="0" fontId="2" fillId="12" borderId="5" xfId="0" applyFont="1" applyFill="1" applyBorder="1" applyAlignment="1" applyProtection="1">
      <alignment horizontal="center"/>
      <protection hidden="1"/>
    </xf>
    <xf numFmtId="0" fontId="2" fillId="12" borderId="3" xfId="0" applyFont="1" applyFill="1" applyBorder="1" applyAlignment="1" applyProtection="1">
      <alignment horizontal="center"/>
      <protection hidden="1"/>
    </xf>
    <xf numFmtId="0" fontId="2" fillId="12" borderId="6" xfId="0" applyFont="1" applyFill="1" applyBorder="1" applyAlignment="1" applyProtection="1">
      <alignment horizontal="center"/>
      <protection hidden="1"/>
    </xf>
    <xf numFmtId="0" fontId="2" fillId="4" borderId="5" xfId="0" applyFont="1" applyFill="1" applyBorder="1" applyAlignment="1" applyProtection="1">
      <alignment horizontal="center"/>
      <protection hidden="1"/>
    </xf>
    <xf numFmtId="0" fontId="2" fillId="4" borderId="3" xfId="0" applyFont="1" applyFill="1" applyBorder="1" applyAlignment="1" applyProtection="1">
      <alignment horizontal="center"/>
      <protection hidden="1"/>
    </xf>
    <xf numFmtId="0" fontId="2" fillId="4" borderId="6" xfId="0" applyFont="1" applyFill="1" applyBorder="1" applyAlignment="1" applyProtection="1">
      <alignment horizontal="center"/>
      <protection hidden="1"/>
    </xf>
    <xf numFmtId="165" fontId="4" fillId="7" borderId="2" xfId="0" applyNumberFormat="1" applyFont="1" applyFill="1" applyBorder="1" applyAlignment="1" applyProtection="1">
      <alignment horizontal="center" vertical="center"/>
      <protection hidden="1"/>
    </xf>
    <xf numFmtId="0" fontId="34" fillId="23" borderId="22" xfId="0" applyFont="1" applyFill="1" applyBorder="1" applyAlignment="1">
      <alignment horizontal="left" readingOrder="1"/>
    </xf>
    <xf numFmtId="0" fontId="33" fillId="0" borderId="23" xfId="0" applyFont="1" applyBorder="1" applyAlignment="1">
      <alignment horizontal="left"/>
    </xf>
    <xf numFmtId="0" fontId="33" fillId="0" borderId="24" xfId="0" applyFont="1" applyBorder="1" applyAlignment="1">
      <alignment horizontal="left"/>
    </xf>
    <xf numFmtId="0" fontId="6" fillId="8" borderId="5" xfId="0" applyFont="1" applyFill="1" applyBorder="1" applyAlignment="1" applyProtection="1">
      <alignment horizontal="center" wrapText="1" readingOrder="1"/>
    </xf>
    <xf numFmtId="0" fontId="6" fillId="8" borderId="6" xfId="0" applyFont="1" applyFill="1" applyBorder="1" applyAlignment="1" applyProtection="1">
      <alignment horizontal="center" wrapText="1" readingOrder="1"/>
    </xf>
    <xf numFmtId="0" fontId="30" fillId="22" borderId="21" xfId="0" applyFont="1" applyFill="1" applyBorder="1" applyAlignment="1">
      <alignment horizontal="left"/>
    </xf>
    <xf numFmtId="0" fontId="2" fillId="16" borderId="13" xfId="0" applyFont="1" applyFill="1" applyBorder="1" applyAlignment="1" applyProtection="1">
      <alignment horizontal="center" vertical="center"/>
    </xf>
    <xf numFmtId="0" fontId="2" fillId="16" borderId="7" xfId="0" applyFont="1" applyFill="1" applyBorder="1" applyAlignment="1" applyProtection="1">
      <alignment horizontal="center" vertical="center"/>
    </xf>
    <xf numFmtId="0" fontId="2" fillId="13" borderId="2" xfId="0" applyFont="1" applyFill="1" applyBorder="1" applyAlignment="1" applyProtection="1">
      <alignment horizontal="center" vertical="center"/>
      <protection hidden="1"/>
    </xf>
    <xf numFmtId="0" fontId="2" fillId="12" borderId="5" xfId="0" applyFont="1" applyFill="1" applyBorder="1" applyAlignment="1" applyProtection="1">
      <alignment horizontal="center"/>
    </xf>
    <xf numFmtId="0" fontId="2" fillId="12" borderId="3" xfId="0" applyFont="1" applyFill="1" applyBorder="1" applyAlignment="1" applyProtection="1">
      <alignment horizontal="center"/>
    </xf>
    <xf numFmtId="0" fontId="2" fillId="12" borderId="6" xfId="0" applyFont="1" applyFill="1" applyBorder="1" applyAlignment="1" applyProtection="1">
      <alignment horizontal="center"/>
    </xf>
    <xf numFmtId="0" fontId="17" fillId="0" borderId="2" xfId="0" applyFont="1" applyBorder="1" applyAlignment="1" applyProtection="1">
      <alignment wrapText="1" readingOrder="1"/>
    </xf>
    <xf numFmtId="0" fontId="6" fillId="0" borderId="2" xfId="0" applyFont="1" applyFill="1" applyBorder="1" applyAlignment="1" applyProtection="1">
      <alignment horizontal="center" wrapText="1" readingOrder="1"/>
    </xf>
    <xf numFmtId="0" fontId="34" fillId="0" borderId="22" xfId="0" applyFont="1" applyBorder="1" applyAlignment="1">
      <alignment horizontal="left" wrapText="1" readingOrder="1"/>
    </xf>
    <xf numFmtId="0" fontId="6" fillId="0" borderId="13" xfId="0" applyFont="1" applyFill="1" applyBorder="1" applyAlignment="1" applyProtection="1">
      <alignment horizontal="center" wrapText="1" readingOrder="1"/>
    </xf>
    <xf numFmtId="0" fontId="17" fillId="0" borderId="2" xfId="0" applyFont="1" applyBorder="1" applyAlignment="1" applyProtection="1">
      <alignment vertical="center" wrapText="1" readingOrder="1"/>
    </xf>
    <xf numFmtId="0" fontId="34" fillId="0" borderId="22" xfId="0" applyFont="1" applyBorder="1" applyAlignment="1">
      <alignment horizontal="left" vertical="center" wrapText="1" readingOrder="1"/>
    </xf>
    <xf numFmtId="0" fontId="7" fillId="0" borderId="2" xfId="0" applyFont="1" applyBorder="1" applyAlignment="1" applyProtection="1">
      <alignment horizontal="center"/>
    </xf>
    <xf numFmtId="0" fontId="4" fillId="15" borderId="2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33" fillId="0" borderId="23" xfId="0" applyFont="1" applyBorder="1"/>
    <xf numFmtId="0" fontId="33" fillId="0" borderId="24" xfId="0" applyFont="1" applyBorder="1"/>
    <xf numFmtId="0" fontId="6" fillId="8" borderId="3" xfId="0" applyFont="1" applyFill="1" applyBorder="1" applyAlignment="1" applyProtection="1">
      <alignment horizontal="center" wrapText="1" readingOrder="1"/>
    </xf>
    <xf numFmtId="0" fontId="6" fillId="0" borderId="6" xfId="0" applyFont="1" applyFill="1" applyBorder="1" applyAlignment="1" applyProtection="1">
      <alignment horizontal="center" wrapText="1" readingOrder="1"/>
    </xf>
    <xf numFmtId="0" fontId="7" fillId="0" borderId="6" xfId="0" applyFont="1" applyBorder="1" applyAlignment="1" applyProtection="1">
      <alignment horizontal="center"/>
    </xf>
    <xf numFmtId="0" fontId="8" fillId="15" borderId="14" xfId="0" applyFont="1" applyFill="1" applyBorder="1" applyAlignment="1" applyProtection="1">
      <alignment horizontal="center"/>
    </xf>
    <xf numFmtId="0" fontId="8" fillId="4" borderId="15" xfId="0" applyFont="1" applyFill="1" applyBorder="1" applyAlignment="1" applyProtection="1">
      <alignment horizontal="center"/>
    </xf>
    <xf numFmtId="0" fontId="8" fillId="4" borderId="1" xfId="0" applyFont="1" applyFill="1" applyBorder="1" applyAlignment="1" applyProtection="1">
      <alignment horizontal="center"/>
    </xf>
    <xf numFmtId="0" fontId="8" fillId="4" borderId="16" xfId="0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center"/>
    </xf>
    <xf numFmtId="0" fontId="29" fillId="21" borderId="2" xfId="0" applyFont="1" applyFill="1" applyBorder="1" applyAlignment="1" applyProtection="1">
      <alignment horizontal="center" vertical="center"/>
    </xf>
    <xf numFmtId="0" fontId="3" fillId="21" borderId="18" xfId="0" applyFont="1" applyFill="1" applyBorder="1" applyAlignment="1" applyProtection="1">
      <alignment horizontal="center" vertical="center"/>
      <protection locked="0"/>
    </xf>
    <xf numFmtId="0" fontId="3" fillId="21" borderId="19" xfId="0" applyFont="1" applyFill="1" applyBorder="1" applyAlignment="1" applyProtection="1">
      <alignment horizontal="center" vertical="center"/>
      <protection locked="0"/>
    </xf>
    <xf numFmtId="0" fontId="3" fillId="21" borderId="20" xfId="0" applyFont="1" applyFill="1" applyBorder="1" applyAlignment="1" applyProtection="1">
      <alignment horizontal="center" vertical="center"/>
      <protection locked="0"/>
    </xf>
    <xf numFmtId="0" fontId="4" fillId="21" borderId="18" xfId="0" applyFont="1" applyFill="1" applyBorder="1" applyAlignment="1" applyProtection="1">
      <alignment horizontal="center" vertical="center"/>
      <protection locked="0"/>
    </xf>
    <xf numFmtId="0" fontId="4" fillId="21" borderId="19" xfId="0" applyFont="1" applyFill="1" applyBorder="1" applyAlignment="1" applyProtection="1">
      <alignment horizontal="center" vertical="center"/>
      <protection locked="0"/>
    </xf>
    <xf numFmtId="0" fontId="4" fillId="21" borderId="20" xfId="0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top" wrapText="1"/>
    </xf>
    <xf numFmtId="0" fontId="0" fillId="0" borderId="0" xfId="0"/>
    <xf numFmtId="0" fontId="4" fillId="0" borderId="0" xfId="0" applyFont="1" applyAlignment="1" applyProtection="1">
      <alignment horizontal="left"/>
    </xf>
    <xf numFmtId="0" fontId="0" fillId="0" borderId="0" xfId="0" applyAlignment="1">
      <alignment horizontal="left" vertical="top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17" fillId="8" borderId="5" xfId="0" applyFont="1" applyFill="1" applyBorder="1" applyAlignment="1">
      <alignment horizontal="left" readingOrder="1"/>
    </xf>
    <xf numFmtId="0" fontId="17" fillId="8" borderId="3" xfId="0" applyFont="1" applyFill="1" applyBorder="1" applyAlignment="1">
      <alignment horizontal="left" readingOrder="1"/>
    </xf>
    <xf numFmtId="0" fontId="17" fillId="8" borderId="6" xfId="0" applyFont="1" applyFill="1" applyBorder="1" applyAlignment="1">
      <alignment horizontal="left" readingOrder="1"/>
    </xf>
    <xf numFmtId="0" fontId="17" fillId="0" borderId="2" xfId="0" applyFont="1" applyBorder="1" applyAlignment="1">
      <alignment wrapText="1" readingOrder="1"/>
    </xf>
    <xf numFmtId="0" fontId="17" fillId="0" borderId="13" xfId="0" applyFont="1" applyBorder="1" applyAlignment="1">
      <alignment wrapText="1" readingOrder="1"/>
    </xf>
    <xf numFmtId="0" fontId="17" fillId="0" borderId="2" xfId="0" applyFont="1" applyBorder="1" applyAlignment="1">
      <alignment vertical="center" wrapText="1" readingOrder="1"/>
    </xf>
    <xf numFmtId="0" fontId="4" fillId="15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17" fillId="0" borderId="5" xfId="0" applyFont="1" applyBorder="1" applyAlignment="1">
      <alignment wrapText="1" readingOrder="1"/>
    </xf>
    <xf numFmtId="0" fontId="17" fillId="0" borderId="5" xfId="0" applyFont="1" applyBorder="1" applyAlignment="1">
      <alignment vertical="center" wrapText="1" readingOrder="1"/>
    </xf>
    <xf numFmtId="0" fontId="4" fillId="4" borderId="1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/>
    </xf>
    <xf numFmtId="0" fontId="8" fillId="15" borderId="14" xfId="0" applyFont="1" applyFill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</cellXfs>
  <cellStyles count="2">
    <cellStyle name="Normal" xfId="0" builtinId="0"/>
    <cellStyle name="Per cent" xfId="1" builtinId="5"/>
  </cellStyles>
  <dxfs count="33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rgb="FFFF0000"/>
      </font>
    </dxf>
    <dxf>
      <fill>
        <patternFill>
          <bgColor theme="8" tint="0.79998168889431442"/>
        </patternFill>
      </fill>
    </dxf>
    <dxf>
      <font>
        <b val="0"/>
        <i/>
        <strike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DA9594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YouTube_(channel)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youtu.be/Qs0JPEX2Ra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647701</xdr:colOff>
      <xdr:row>7</xdr:row>
      <xdr:rowOff>0</xdr:rowOff>
    </xdr:from>
    <xdr:to>
      <xdr:col>8</xdr:col>
      <xdr:colOff>6889</xdr:colOff>
      <xdr:row>9</xdr:row>
      <xdr:rowOff>50800</xdr:rowOff>
    </xdr:to>
    <xdr:pic>
      <xdr:nvPicPr>
        <xdr:cNvPr id="3" name="Picture 2" descr="YouTube (channel) - Wikipedia">
          <a:hlinkClick xmlns:r="http://schemas.openxmlformats.org/officeDocument/2006/relationships" r:id="rId1" tooltip="Klik untuk tonton Tutorial"/>
          <a:extLst>
            <a:ext uri="{FF2B5EF4-FFF2-40B4-BE49-F238E27FC236}">
              <a16:creationId xmlns:a16="http://schemas.microsoft.com/office/drawing/2014/main" id="{1E561C0B-14BB-8B47-A54F-7B658CC49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3"/>
            </a:ext>
          </a:extLst>
        </a:blip>
        <a:srcRect l="13974" t="23581" r="15284" b="24891"/>
        <a:stretch/>
      </xdr:blipFill>
      <xdr:spPr>
        <a:xfrm>
          <a:off x="5270501" y="1765300"/>
          <a:ext cx="679988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AF245-AAE1-324B-AE62-7831889D9008}">
  <sheetPr>
    <tabColor theme="8" tint="-0.249977111117893"/>
  </sheetPr>
  <dimension ref="B2:XFD1048250"/>
  <sheetViews>
    <sheetView showGridLines="0" tabSelected="1" zoomScaleNormal="100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C11" sqref="C11:E11"/>
    </sheetView>
  </sheetViews>
  <sheetFormatPr baseColWidth="10" defaultColWidth="9.1640625" defaultRowHeight="15"/>
  <cols>
    <col min="1" max="1" width="3.83203125" style="179" customWidth="1"/>
    <col min="2" max="2" width="6.5" style="179" customWidth="1"/>
    <col min="3" max="4" width="16.5" style="179" customWidth="1"/>
    <col min="5" max="11" width="8.6640625" style="179" customWidth="1"/>
    <col min="12" max="12" width="9.83203125" style="179" customWidth="1"/>
    <col min="13" max="20" width="8.6640625" style="179" customWidth="1"/>
    <col min="21" max="16384" width="9.1640625" style="179"/>
  </cols>
  <sheetData>
    <row r="2" spans="2:53" ht="21">
      <c r="B2" s="198" t="s">
        <v>167</v>
      </c>
      <c r="C2" s="198"/>
      <c r="D2" s="198"/>
      <c r="E2" s="198"/>
      <c r="F2" s="198"/>
      <c r="G2" s="198"/>
      <c r="H2" s="198"/>
      <c r="I2" s="198"/>
      <c r="J2" s="198"/>
    </row>
    <row r="3" spans="2:53" ht="16" thickBot="1"/>
    <row r="4" spans="2:53" ht="29" customHeight="1" thickBot="1">
      <c r="B4" s="195" t="s">
        <v>166</v>
      </c>
      <c r="C4" s="196"/>
      <c r="D4" s="196"/>
      <c r="E4" s="196"/>
      <c r="F4" s="196"/>
      <c r="G4" s="196"/>
      <c r="H4" s="196"/>
      <c r="I4" s="196"/>
      <c r="J4" s="197"/>
    </row>
    <row r="6" spans="2:53" ht="16" thickBot="1"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2:53" ht="27" customHeight="1" thickBot="1">
      <c r="B7" s="181" t="s">
        <v>96</v>
      </c>
      <c r="D7" s="178">
        <v>1</v>
      </c>
      <c r="F7" s="155"/>
      <c r="H7" s="155"/>
      <c r="I7" s="155"/>
      <c r="J7" s="191" t="s">
        <v>170</v>
      </c>
      <c r="K7" s="155"/>
      <c r="L7" s="155"/>
      <c r="M7" s="155"/>
      <c r="N7" s="155"/>
      <c r="O7" s="155"/>
      <c r="P7" s="155"/>
      <c r="Q7" s="155"/>
      <c r="R7" s="180"/>
      <c r="S7" s="180"/>
      <c r="T7" s="180"/>
      <c r="U7" s="180"/>
      <c r="V7" s="180"/>
      <c r="W7" s="180"/>
      <c r="X7" s="180"/>
      <c r="Y7" s="180"/>
    </row>
    <row r="8" spans="2:53" ht="20" customHeight="1">
      <c r="B8" s="182"/>
      <c r="C8" s="182"/>
      <c r="D8" s="182"/>
      <c r="E8" s="182"/>
      <c r="F8" s="182"/>
      <c r="G8" s="182"/>
      <c r="H8" s="182"/>
      <c r="I8" s="182"/>
      <c r="J8" s="192" t="s">
        <v>171</v>
      </c>
      <c r="K8" s="182"/>
      <c r="L8" s="182"/>
    </row>
    <row r="10" spans="2:53" ht="21" customHeight="1">
      <c r="B10" s="190" t="s">
        <v>165</v>
      </c>
      <c r="C10" s="194" t="str">
        <f>IF(C11="","Sila Masukkan Nama Pakar","NAMA PAKAR")</f>
        <v>Sila Masukkan Nama Pakar</v>
      </c>
      <c r="D10" s="194" t="str">
        <f>IF($F$7&gt;C10,C10+1,"")</f>
        <v/>
      </c>
      <c r="E10" s="194" t="str">
        <f>IF($F$7&gt;D10,D10+1,"")</f>
        <v/>
      </c>
      <c r="F10" s="108"/>
      <c r="H10" s="108" t="s">
        <v>172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55"/>
    </row>
    <row r="11" spans="2:53" ht="21" customHeight="1">
      <c r="B11" s="189">
        <v>1</v>
      </c>
      <c r="C11" s="199"/>
      <c r="D11" s="199"/>
      <c r="E11" s="19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</row>
    <row r="12" spans="2:53" ht="21" customHeight="1">
      <c r="B12" s="165" t="str">
        <f>IF($D$7&gt;B11,B11+1,"")</f>
        <v/>
      </c>
      <c r="C12" s="193"/>
      <c r="D12" s="193"/>
      <c r="E12" s="193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</row>
    <row r="13" spans="2:53" ht="21" customHeight="1">
      <c r="B13" s="165" t="str">
        <f t="shared" ref="B13:B40" si="0">IF($D$7&gt;B12,B12+1,"")</f>
        <v/>
      </c>
      <c r="C13" s="193"/>
      <c r="D13" s="193"/>
      <c r="E13" s="193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83"/>
      <c r="AZ13" s="183"/>
      <c r="BA13" s="155"/>
    </row>
    <row r="14" spans="2:53" ht="21" customHeight="1">
      <c r="B14" s="165" t="str">
        <f t="shared" si="0"/>
        <v/>
      </c>
      <c r="C14" s="193"/>
      <c r="D14" s="193"/>
      <c r="E14" s="193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83"/>
      <c r="AZ14" s="183"/>
      <c r="BA14" s="155"/>
    </row>
    <row r="15" spans="2:53" ht="21" customHeight="1">
      <c r="B15" s="165" t="str">
        <f t="shared" si="0"/>
        <v/>
      </c>
      <c r="C15" s="193"/>
      <c r="D15" s="193"/>
      <c r="E15" s="193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83"/>
      <c r="AZ15" s="183"/>
      <c r="BA15" s="155"/>
    </row>
    <row r="16" spans="2:53" ht="21" customHeight="1">
      <c r="B16" s="165" t="str">
        <f t="shared" si="0"/>
        <v/>
      </c>
      <c r="C16" s="193"/>
      <c r="D16" s="193"/>
      <c r="E16" s="193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</row>
    <row r="17" spans="2:53" ht="21" customHeight="1">
      <c r="B17" s="165" t="str">
        <f t="shared" si="0"/>
        <v/>
      </c>
      <c r="C17" s="193"/>
      <c r="D17" s="193"/>
      <c r="E17" s="193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83"/>
      <c r="AZ17" s="183"/>
      <c r="BA17" s="155"/>
    </row>
    <row r="18" spans="2:53" ht="21" customHeight="1">
      <c r="B18" s="165" t="str">
        <f t="shared" si="0"/>
        <v/>
      </c>
      <c r="C18" s="193"/>
      <c r="D18" s="193"/>
      <c r="E18" s="193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83"/>
      <c r="AZ18" s="183"/>
      <c r="BA18" s="155"/>
    </row>
    <row r="19" spans="2:53" ht="21" customHeight="1">
      <c r="B19" s="165" t="str">
        <f t="shared" si="0"/>
        <v/>
      </c>
      <c r="C19" s="193"/>
      <c r="D19" s="193"/>
      <c r="E19" s="193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83"/>
      <c r="AZ19" s="183"/>
      <c r="BA19" s="155"/>
    </row>
    <row r="20" spans="2:53" ht="21" customHeight="1">
      <c r="B20" s="165" t="str">
        <f t="shared" si="0"/>
        <v/>
      </c>
      <c r="C20" s="193"/>
      <c r="D20" s="193"/>
      <c r="E20" s="193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83"/>
      <c r="AZ20" s="183"/>
      <c r="BA20" s="155"/>
    </row>
    <row r="21" spans="2:53" ht="21" customHeight="1">
      <c r="B21" s="165" t="str">
        <f t="shared" si="0"/>
        <v/>
      </c>
      <c r="C21" s="193"/>
      <c r="D21" s="193"/>
      <c r="E21" s="193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83"/>
      <c r="AZ21" s="183"/>
      <c r="BA21" s="155"/>
    </row>
    <row r="22" spans="2:53" ht="21" customHeight="1">
      <c r="B22" s="165" t="str">
        <f t="shared" si="0"/>
        <v/>
      </c>
      <c r="C22" s="193"/>
      <c r="D22" s="193"/>
      <c r="E22" s="193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83"/>
      <c r="AZ22" s="183"/>
      <c r="BA22" s="155"/>
    </row>
    <row r="23" spans="2:53" ht="21" customHeight="1">
      <c r="B23" s="165" t="str">
        <f t="shared" si="0"/>
        <v/>
      </c>
      <c r="C23" s="193"/>
      <c r="D23" s="193"/>
      <c r="E23" s="193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83"/>
      <c r="AZ23" s="183"/>
      <c r="BA23" s="155"/>
    </row>
    <row r="24" spans="2:53" ht="21" customHeight="1">
      <c r="B24" s="165" t="str">
        <f t="shared" si="0"/>
        <v/>
      </c>
      <c r="C24" s="193"/>
      <c r="D24" s="193"/>
      <c r="E24" s="193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83"/>
      <c r="AZ24" s="183"/>
      <c r="BA24" s="155"/>
    </row>
    <row r="25" spans="2:53" ht="21" customHeight="1">
      <c r="B25" s="165" t="str">
        <f t="shared" si="0"/>
        <v/>
      </c>
      <c r="C25" s="193"/>
      <c r="D25" s="193"/>
      <c r="E25" s="193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83"/>
      <c r="AZ25" s="183"/>
      <c r="BA25" s="155"/>
    </row>
    <row r="26" spans="2:53" ht="21" customHeight="1">
      <c r="B26" s="165" t="str">
        <f t="shared" si="0"/>
        <v/>
      </c>
      <c r="C26" s="193"/>
      <c r="D26" s="193"/>
      <c r="E26" s="193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83"/>
      <c r="AZ26" s="183"/>
      <c r="BA26" s="155"/>
    </row>
    <row r="27" spans="2:53" ht="21" customHeight="1">
      <c r="B27" s="165" t="str">
        <f t="shared" si="0"/>
        <v/>
      </c>
      <c r="C27" s="193"/>
      <c r="D27" s="193"/>
      <c r="E27" s="193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83"/>
      <c r="AZ27" s="183"/>
      <c r="BA27" s="155"/>
    </row>
    <row r="28" spans="2:53" ht="21" customHeight="1">
      <c r="B28" s="165" t="str">
        <f t="shared" si="0"/>
        <v/>
      </c>
      <c r="C28" s="193"/>
      <c r="D28" s="193"/>
      <c r="E28" s="193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83"/>
      <c r="AZ28" s="183"/>
      <c r="BA28" s="155"/>
    </row>
    <row r="29" spans="2:53" ht="21" customHeight="1">
      <c r="B29" s="165" t="str">
        <f t="shared" si="0"/>
        <v/>
      </c>
      <c r="C29" s="193"/>
      <c r="D29" s="193"/>
      <c r="E29" s="193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83"/>
      <c r="AZ29" s="183"/>
      <c r="BA29" s="155"/>
    </row>
    <row r="30" spans="2:53" ht="21" customHeight="1">
      <c r="B30" s="165" t="str">
        <f t="shared" si="0"/>
        <v/>
      </c>
      <c r="C30" s="193"/>
      <c r="D30" s="193"/>
      <c r="E30" s="193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83"/>
      <c r="AZ30" s="183"/>
      <c r="BA30" s="155"/>
    </row>
    <row r="31" spans="2:53" ht="21" customHeight="1">
      <c r="B31" s="165" t="str">
        <f t="shared" si="0"/>
        <v/>
      </c>
      <c r="C31" s="193"/>
      <c r="D31" s="193"/>
      <c r="E31" s="193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83"/>
      <c r="AZ31" s="183"/>
      <c r="BA31" s="155"/>
    </row>
    <row r="32" spans="2:53" ht="21" customHeight="1">
      <c r="B32" s="165" t="str">
        <f t="shared" si="0"/>
        <v/>
      </c>
      <c r="C32" s="193"/>
      <c r="D32" s="193"/>
      <c r="E32" s="193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83"/>
      <c r="AZ32" s="183"/>
      <c r="BA32" s="155"/>
    </row>
    <row r="33" spans="2:53" ht="21" customHeight="1">
      <c r="B33" s="165" t="str">
        <f t="shared" si="0"/>
        <v/>
      </c>
      <c r="C33" s="193"/>
      <c r="D33" s="193"/>
      <c r="E33" s="193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83"/>
      <c r="AZ33" s="183"/>
      <c r="BA33" s="155"/>
    </row>
    <row r="34" spans="2:53" ht="21" customHeight="1">
      <c r="B34" s="165" t="str">
        <f t="shared" si="0"/>
        <v/>
      </c>
      <c r="C34" s="193"/>
      <c r="D34" s="193"/>
      <c r="E34" s="193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83"/>
      <c r="AZ34" s="183"/>
      <c r="BA34" s="155"/>
    </row>
    <row r="35" spans="2:53" ht="21" customHeight="1">
      <c r="B35" s="165" t="str">
        <f t="shared" si="0"/>
        <v/>
      </c>
      <c r="C35" s="193"/>
      <c r="D35" s="193"/>
      <c r="E35" s="193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83"/>
      <c r="AZ35" s="183"/>
      <c r="BA35" s="155"/>
    </row>
    <row r="36" spans="2:53" ht="21" customHeight="1">
      <c r="B36" s="165" t="str">
        <f t="shared" si="0"/>
        <v/>
      </c>
      <c r="C36" s="193"/>
      <c r="D36" s="193"/>
      <c r="E36" s="193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83"/>
      <c r="AZ36" s="183"/>
      <c r="BA36" s="155"/>
    </row>
    <row r="37" spans="2:53" ht="21" customHeight="1">
      <c r="B37" s="165" t="str">
        <f t="shared" si="0"/>
        <v/>
      </c>
      <c r="C37" s="193"/>
      <c r="D37" s="193"/>
      <c r="E37" s="193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83"/>
      <c r="AZ37" s="183"/>
      <c r="BA37" s="155"/>
    </row>
    <row r="38" spans="2:53" ht="21" customHeight="1">
      <c r="B38" s="165" t="str">
        <f t="shared" si="0"/>
        <v/>
      </c>
      <c r="C38" s="193"/>
      <c r="D38" s="193"/>
      <c r="E38" s="193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83"/>
      <c r="AZ38" s="183"/>
      <c r="BA38" s="155"/>
    </row>
    <row r="39" spans="2:53" ht="21" customHeight="1">
      <c r="B39" s="165" t="str">
        <f t="shared" si="0"/>
        <v/>
      </c>
      <c r="C39" s="193"/>
      <c r="D39" s="193"/>
      <c r="E39" s="193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6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55"/>
    </row>
    <row r="40" spans="2:53" ht="21" customHeight="1">
      <c r="B40" s="165" t="str">
        <f t="shared" si="0"/>
        <v/>
      </c>
      <c r="C40" s="193"/>
      <c r="D40" s="193"/>
      <c r="E40" s="193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6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55"/>
    </row>
    <row r="1048247" spans="16384:16384">
      <c r="XFD1048247" s="184" t="s">
        <v>164</v>
      </c>
    </row>
    <row r="1048248" spans="16384:16384">
      <c r="XFD1048248" s="184" t="s">
        <v>118</v>
      </c>
    </row>
    <row r="1048249" spans="16384:16384">
      <c r="XFD1048249" s="184" t="s">
        <v>133</v>
      </c>
    </row>
    <row r="1048250" spans="16384:16384">
      <c r="XFD1048250" s="185" t="s">
        <v>134</v>
      </c>
    </row>
  </sheetData>
  <sheetProtection algorithmName="SHA-512" hashValue="btPagfMD5CBTl1dFEpWjH+sHXMcXgCdROnfy06J1GbWts98Q3inDKTMK1lxufbqxhRcw6F4QL+Gh5G5ON/n73w==" saltValue="fj6x3nTPWqTQTrdNwQfCqw==" spinCount="100000" sheet="1" formatCells="0" formatColumns="0" formatRows="0" insertColumns="0" insertRows="0" deleteColumns="0" deleteRows="0" selectLockedCells="1" sort="0" autoFilter="0" pivotTables="0"/>
  <mergeCells count="33">
    <mergeCell ref="C11:E11"/>
    <mergeCell ref="C12:E12"/>
    <mergeCell ref="C13:E13"/>
    <mergeCell ref="C14:E14"/>
    <mergeCell ref="C15:E15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40:E40"/>
    <mergeCell ref="C10:E10"/>
    <mergeCell ref="B4:J4"/>
    <mergeCell ref="B2:J2"/>
    <mergeCell ref="C34:E34"/>
    <mergeCell ref="C35:E35"/>
    <mergeCell ref="C36:E36"/>
    <mergeCell ref="C37:E37"/>
    <mergeCell ref="C38:E38"/>
    <mergeCell ref="C39:E39"/>
    <mergeCell ref="C28:E28"/>
    <mergeCell ref="C29:E29"/>
    <mergeCell ref="C30:E30"/>
    <mergeCell ref="C31:E31"/>
    <mergeCell ref="C32:E32"/>
    <mergeCell ref="C33:E33"/>
  </mergeCells>
  <conditionalFormatting sqref="BA10:BA40">
    <cfRule type="cellIs" dxfId="334" priority="16" operator="greaterThan">
      <formula>$I$7</formula>
    </cfRule>
  </conditionalFormatting>
  <conditionalFormatting sqref="B12:E40">
    <cfRule type="expression" dxfId="333" priority="87">
      <formula>$B12&lt;=$D$7</formula>
    </cfRule>
  </conditionalFormatting>
  <conditionalFormatting sqref="C12:E40">
    <cfRule type="expression" dxfId="332" priority="3">
      <formula>$B12=""</formula>
    </cfRule>
  </conditionalFormatting>
  <conditionalFormatting sqref="B12:B40">
    <cfRule type="expression" dxfId="331" priority="2">
      <formula>$B12&lt;=$D$7</formula>
    </cfRule>
  </conditionalFormatting>
  <conditionalFormatting sqref="C10:E10">
    <cfRule type="containsText" dxfId="330" priority="1" operator="containsText" text="sila">
      <formula>NOT(ISERROR(SEARCH("sila",C10)))</formula>
    </cfRule>
  </conditionalFormatting>
  <dataValidations count="1">
    <dataValidation type="whole" allowBlank="1" showInputMessage="1" showErrorMessage="1" sqref="F7" xr:uid="{6A1364F3-C233-D240-AAA3-8ACBDEF088D9}">
      <formula1>1</formula1>
      <formula2>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364A62B-7E57-C04E-A21E-5A3281016361}">
          <x14:formula1>
            <xm:f>DB!$A$16:$A$45</xm:f>
          </x14:formula1>
          <xm:sqref>D7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691FA-8769-8148-A288-E37B8EF3C4CD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M197:CN197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ref="BK198:DO202" si="338">BK101</f>
        <v/>
      </c>
      <c r="BL198" s="120" t="str">
        <f t="shared" si="338"/>
        <v/>
      </c>
      <c r="BM198" s="120" t="str">
        <f t="shared" si="338"/>
        <v/>
      </c>
      <c r="BN198" s="120" t="str">
        <f t="shared" si="338"/>
        <v/>
      </c>
      <c r="BO198" s="120" t="str">
        <f t="shared" si="338"/>
        <v/>
      </c>
      <c r="BP198" s="120" t="str">
        <f t="shared" si="338"/>
        <v/>
      </c>
      <c r="BQ198" s="120" t="str">
        <f t="shared" si="338"/>
        <v/>
      </c>
      <c r="BR198" s="120" t="str">
        <f t="shared" si="338"/>
        <v/>
      </c>
      <c r="BS198" s="120" t="str">
        <f t="shared" si="338"/>
        <v/>
      </c>
      <c r="BT198" s="120" t="str">
        <f t="shared" si="338"/>
        <v/>
      </c>
      <c r="BU198" s="120" t="str">
        <f t="shared" si="338"/>
        <v/>
      </c>
      <c r="BV198" s="120" t="str">
        <f t="shared" si="338"/>
        <v/>
      </c>
      <c r="BW198" s="120" t="str">
        <f t="shared" si="338"/>
        <v/>
      </c>
      <c r="BX198" s="120" t="str">
        <f t="shared" si="338"/>
        <v/>
      </c>
      <c r="BY198" s="120" t="str">
        <f t="shared" si="338"/>
        <v/>
      </c>
      <c r="BZ198" s="120" t="str">
        <f t="shared" si="338"/>
        <v/>
      </c>
      <c r="CA198" s="120" t="str">
        <f t="shared" si="338"/>
        <v/>
      </c>
      <c r="CB198" s="120" t="str">
        <f t="shared" si="338"/>
        <v/>
      </c>
      <c r="CC198" s="120" t="str">
        <f t="shared" si="338"/>
        <v/>
      </c>
      <c r="CD198" s="120" t="str">
        <f t="shared" si="338"/>
        <v/>
      </c>
      <c r="CE198" s="120" t="str">
        <f t="shared" si="338"/>
        <v/>
      </c>
      <c r="CF198" s="120" t="str">
        <f t="shared" si="338"/>
        <v/>
      </c>
      <c r="CG198" s="120" t="str">
        <f t="shared" si="338"/>
        <v/>
      </c>
      <c r="CH198" s="120" t="str">
        <f t="shared" si="338"/>
        <v/>
      </c>
      <c r="CI198" s="120" t="str">
        <f t="shared" si="338"/>
        <v/>
      </c>
      <c r="CJ198" s="120" t="str">
        <f t="shared" si="338"/>
        <v/>
      </c>
      <c r="CK198" s="120" t="str">
        <f t="shared" si="338"/>
        <v/>
      </c>
      <c r="CL198" s="120" t="str">
        <f t="shared" si="338"/>
        <v/>
      </c>
      <c r="CM198" s="120" t="str">
        <f t="shared" si="338"/>
        <v/>
      </c>
      <c r="CN198" s="120" t="str">
        <f t="shared" si="338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9">CW101</f>
        <v/>
      </c>
      <c r="CX198" s="120" t="str">
        <f t="shared" si="339"/>
        <v/>
      </c>
      <c r="CY198" s="120" t="str">
        <f t="shared" si="339"/>
        <v/>
      </c>
      <c r="CZ198" s="120" t="str">
        <f t="shared" si="339"/>
        <v/>
      </c>
      <c r="DA198" s="120" t="str">
        <f t="shared" si="339"/>
        <v/>
      </c>
      <c r="DB198" s="120" t="str">
        <f t="shared" si="339"/>
        <v/>
      </c>
      <c r="DC198" s="120" t="str">
        <f t="shared" si="339"/>
        <v/>
      </c>
      <c r="DD198" s="120" t="str">
        <f t="shared" si="339"/>
        <v/>
      </c>
      <c r="DE198" s="120" t="str">
        <f t="shared" si="339"/>
        <v/>
      </c>
      <c r="DF198" s="120" t="str">
        <f t="shared" si="339"/>
        <v/>
      </c>
      <c r="DG198" s="120" t="str">
        <f t="shared" si="339"/>
        <v/>
      </c>
      <c r="DH198" s="120" t="str">
        <f t="shared" si="339"/>
        <v/>
      </c>
      <c r="DI198" s="120" t="str">
        <f t="shared" si="339"/>
        <v/>
      </c>
      <c r="DJ198" s="120" t="str">
        <f t="shared" si="339"/>
        <v/>
      </c>
      <c r="DK198" s="120" t="str">
        <f t="shared" si="339"/>
        <v/>
      </c>
      <c r="DL198" s="120" t="str">
        <f t="shared" si="339"/>
        <v/>
      </c>
      <c r="DM198" s="120" t="str">
        <f t="shared" si="339"/>
        <v/>
      </c>
      <c r="DN198" s="120" t="str">
        <f t="shared" si="339"/>
        <v/>
      </c>
      <c r="DO198" s="120" t="str">
        <f t="shared" si="339"/>
        <v/>
      </c>
      <c r="DP198" s="120" t="str">
        <f t="shared" si="339"/>
        <v/>
      </c>
      <c r="DQ198" s="120" t="str">
        <f t="shared" si="339"/>
        <v/>
      </c>
      <c r="DR198" s="120" t="str">
        <f t="shared" si="339"/>
        <v/>
      </c>
      <c r="DS198" s="120" t="str">
        <f t="shared" si="339"/>
        <v/>
      </c>
      <c r="DT198" s="120" t="str">
        <f t="shared" si="339"/>
        <v/>
      </c>
      <c r="DU198" s="120" t="str">
        <f t="shared" si="339"/>
        <v/>
      </c>
      <c r="DV198" s="120" t="str">
        <f t="shared" si="339"/>
        <v/>
      </c>
      <c r="DW198" s="120" t="str">
        <f t="shared" si="339"/>
        <v/>
      </c>
      <c r="DX198" s="120" t="str">
        <f t="shared" si="339"/>
        <v/>
      </c>
      <c r="DY198" s="120" t="str">
        <f t="shared" si="339"/>
        <v/>
      </c>
      <c r="DZ198" s="120" t="str">
        <f t="shared" si="339"/>
        <v/>
      </c>
      <c r="EA198" s="120" t="str">
        <f t="shared" si="339"/>
        <v/>
      </c>
      <c r="EB198" s="120" t="str">
        <f t="shared" si="339"/>
        <v/>
      </c>
      <c r="EC198" s="120" t="str">
        <f t="shared" si="339"/>
        <v/>
      </c>
      <c r="ED198" s="120" t="str">
        <f t="shared" si="339"/>
        <v/>
      </c>
      <c r="EE198" s="120" t="str">
        <f t="shared" si="339"/>
        <v/>
      </c>
      <c r="EF198" s="120" t="str">
        <f t="shared" si="339"/>
        <v/>
      </c>
      <c r="EG198" s="120" t="str">
        <f t="shared" si="339"/>
        <v/>
      </c>
      <c r="EH198" s="120" t="str">
        <f t="shared" si="339"/>
        <v/>
      </c>
      <c r="EI198" s="120" t="str">
        <f t="shared" si="339"/>
        <v/>
      </c>
      <c r="EJ198" s="120" t="str">
        <f t="shared" si="339"/>
        <v/>
      </c>
      <c r="EK198" s="120" t="str">
        <f t="shared" si="339"/>
        <v/>
      </c>
      <c r="EL198" s="120" t="str">
        <f t="shared" si="339"/>
        <v/>
      </c>
      <c r="EM198" s="120" t="str">
        <f t="shared" si="339"/>
        <v/>
      </c>
      <c r="EN198" s="120" t="str">
        <f t="shared" si="339"/>
        <v/>
      </c>
      <c r="EO198" s="120" t="str">
        <f t="shared" si="339"/>
        <v/>
      </c>
      <c r="EP198" s="120" t="str">
        <f t="shared" si="339"/>
        <v/>
      </c>
      <c r="EQ198" s="120" t="str">
        <f t="shared" si="339"/>
        <v/>
      </c>
      <c r="ER198" s="120" t="str">
        <f t="shared" si="339"/>
        <v/>
      </c>
      <c r="ES198" s="120" t="str">
        <f t="shared" si="339"/>
        <v/>
      </c>
      <c r="ET198" s="120" t="str">
        <f t="shared" si="339"/>
        <v/>
      </c>
      <c r="EU198" s="120" t="str">
        <f t="shared" si="339"/>
        <v/>
      </c>
      <c r="EV198" s="120" t="str">
        <f t="shared" si="339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40">BB102</f>
        <v/>
      </c>
      <c r="BC199" s="120" t="str">
        <f t="shared" si="340"/>
        <v/>
      </c>
      <c r="BD199" s="120" t="str">
        <f t="shared" si="340"/>
        <v/>
      </c>
      <c r="BE199" s="120" t="str">
        <f t="shared" si="340"/>
        <v/>
      </c>
      <c r="BF199" s="120" t="str">
        <f t="shared" si="340"/>
        <v/>
      </c>
      <c r="BG199" s="120" t="str">
        <f t="shared" si="340"/>
        <v/>
      </c>
      <c r="BH199" s="120" t="str">
        <f t="shared" si="340"/>
        <v/>
      </c>
      <c r="BI199" s="120" t="str">
        <f t="shared" si="340"/>
        <v/>
      </c>
      <c r="BJ199" s="120" t="str">
        <f t="shared" si="340"/>
        <v/>
      </c>
      <c r="BK199" s="120" t="str">
        <f t="shared" si="338"/>
        <v/>
      </c>
      <c r="BL199" s="120" t="str">
        <f t="shared" si="338"/>
        <v/>
      </c>
      <c r="BM199" s="120" t="str">
        <f t="shared" si="338"/>
        <v/>
      </c>
      <c r="BN199" s="120" t="str">
        <f t="shared" si="338"/>
        <v/>
      </c>
      <c r="BO199" s="120" t="str">
        <f t="shared" si="338"/>
        <v/>
      </c>
      <c r="BP199" s="120" t="str">
        <f t="shared" si="338"/>
        <v/>
      </c>
      <c r="BQ199" s="120" t="str">
        <f t="shared" si="338"/>
        <v/>
      </c>
      <c r="BR199" s="120" t="str">
        <f t="shared" si="338"/>
        <v/>
      </c>
      <c r="BS199" s="120" t="str">
        <f t="shared" si="338"/>
        <v/>
      </c>
      <c r="BT199" s="120" t="str">
        <f t="shared" si="338"/>
        <v/>
      </c>
      <c r="BU199" s="120" t="str">
        <f t="shared" si="338"/>
        <v/>
      </c>
      <c r="BV199" s="120" t="str">
        <f t="shared" si="338"/>
        <v/>
      </c>
      <c r="BW199" s="120" t="str">
        <f t="shared" si="338"/>
        <v/>
      </c>
      <c r="BX199" s="120" t="str">
        <f t="shared" si="338"/>
        <v/>
      </c>
      <c r="BY199" s="120" t="str">
        <f t="shared" si="338"/>
        <v/>
      </c>
      <c r="BZ199" s="120" t="str">
        <f t="shared" si="338"/>
        <v/>
      </c>
      <c r="CA199" s="120" t="str">
        <f t="shared" si="338"/>
        <v/>
      </c>
      <c r="CB199" s="120" t="str">
        <f t="shared" si="338"/>
        <v/>
      </c>
      <c r="CC199" s="120" t="str">
        <f t="shared" si="338"/>
        <v/>
      </c>
      <c r="CD199" s="120" t="str">
        <f t="shared" si="338"/>
        <v/>
      </c>
      <c r="CE199" s="120" t="str">
        <f t="shared" si="338"/>
        <v/>
      </c>
      <c r="CF199" s="120" t="str">
        <f t="shared" si="338"/>
        <v/>
      </c>
      <c r="CG199" s="120" t="str">
        <f t="shared" si="338"/>
        <v/>
      </c>
      <c r="CH199" s="120" t="str">
        <f t="shared" si="338"/>
        <v/>
      </c>
      <c r="CI199" s="120" t="str">
        <f t="shared" si="338"/>
        <v/>
      </c>
      <c r="CJ199" s="120" t="str">
        <f t="shared" si="338"/>
        <v/>
      </c>
      <c r="CK199" s="120" t="str">
        <f t="shared" si="338"/>
        <v/>
      </c>
      <c r="CL199" s="120" t="str">
        <f t="shared" si="338"/>
        <v/>
      </c>
      <c r="CM199" s="120" t="str">
        <f t="shared" si="338"/>
        <v/>
      </c>
      <c r="CN199" s="120" t="str">
        <f t="shared" si="338"/>
        <v/>
      </c>
      <c r="CO199" s="120" t="str">
        <f t="shared" si="338"/>
        <v/>
      </c>
      <c r="CP199" s="120" t="str">
        <f t="shared" si="338"/>
        <v/>
      </c>
      <c r="CQ199" s="120" t="str">
        <f t="shared" si="338"/>
        <v/>
      </c>
      <c r="CR199" s="120" t="str">
        <f t="shared" si="338"/>
        <v/>
      </c>
      <c r="CS199" s="120" t="str">
        <f t="shared" si="338"/>
        <v/>
      </c>
      <c r="CT199" s="120" t="str">
        <f t="shared" si="338"/>
        <v/>
      </c>
      <c r="CU199" s="120" t="str">
        <f t="shared" si="338"/>
        <v/>
      </c>
      <c r="CV199" s="120" t="str">
        <f t="shared" si="338"/>
        <v/>
      </c>
      <c r="CW199" s="120" t="str">
        <f t="shared" si="338"/>
        <v/>
      </c>
      <c r="CX199" s="120" t="str">
        <f t="shared" si="338"/>
        <v/>
      </c>
      <c r="CY199" s="120" t="str">
        <f t="shared" si="338"/>
        <v/>
      </c>
      <c r="CZ199" s="120" t="str">
        <f t="shared" si="338"/>
        <v/>
      </c>
      <c r="DA199" s="120" t="str">
        <f t="shared" si="338"/>
        <v/>
      </c>
      <c r="DB199" s="120" t="str">
        <f t="shared" si="338"/>
        <v/>
      </c>
      <c r="DC199" s="120" t="str">
        <f t="shared" si="338"/>
        <v/>
      </c>
      <c r="DD199" s="120" t="str">
        <f t="shared" si="338"/>
        <v/>
      </c>
      <c r="DE199" s="120" t="str">
        <f t="shared" si="338"/>
        <v/>
      </c>
      <c r="DF199" s="120" t="str">
        <f t="shared" si="338"/>
        <v/>
      </c>
      <c r="DG199" s="120" t="str">
        <f t="shared" si="338"/>
        <v/>
      </c>
      <c r="DH199" s="120" t="str">
        <f t="shared" si="338"/>
        <v/>
      </c>
      <c r="DI199" s="120" t="str">
        <f t="shared" si="338"/>
        <v/>
      </c>
      <c r="DJ199" s="120" t="str">
        <f t="shared" si="338"/>
        <v/>
      </c>
      <c r="DK199" s="120" t="str">
        <f t="shared" si="338"/>
        <v/>
      </c>
      <c r="DL199" s="120" t="str">
        <f t="shared" si="338"/>
        <v/>
      </c>
      <c r="DM199" s="120" t="str">
        <f t="shared" si="338"/>
        <v/>
      </c>
      <c r="DN199" s="120" t="str">
        <f t="shared" si="338"/>
        <v/>
      </c>
      <c r="DO199" s="120" t="str">
        <f t="shared" si="338"/>
        <v/>
      </c>
      <c r="DP199" s="120" t="str">
        <f t="shared" si="339"/>
        <v/>
      </c>
      <c r="DQ199" s="120" t="str">
        <f t="shared" si="339"/>
        <v/>
      </c>
      <c r="DR199" s="120" t="str">
        <f t="shared" si="339"/>
        <v/>
      </c>
      <c r="DS199" s="120" t="str">
        <f t="shared" si="339"/>
        <v/>
      </c>
      <c r="DT199" s="120" t="str">
        <f t="shared" si="339"/>
        <v/>
      </c>
      <c r="DU199" s="120" t="str">
        <f t="shared" si="339"/>
        <v/>
      </c>
      <c r="DV199" s="120" t="str">
        <f t="shared" si="339"/>
        <v/>
      </c>
      <c r="DW199" s="120" t="str">
        <f t="shared" si="339"/>
        <v/>
      </c>
      <c r="DX199" s="120" t="str">
        <f t="shared" si="339"/>
        <v/>
      </c>
      <c r="DY199" s="120" t="str">
        <f t="shared" si="339"/>
        <v/>
      </c>
      <c r="DZ199" s="120" t="str">
        <f t="shared" si="339"/>
        <v/>
      </c>
      <c r="EA199" s="120" t="str">
        <f t="shared" si="339"/>
        <v/>
      </c>
      <c r="EB199" s="120" t="str">
        <f t="shared" si="339"/>
        <v/>
      </c>
      <c r="EC199" s="120" t="str">
        <f t="shared" si="339"/>
        <v/>
      </c>
      <c r="ED199" s="120" t="str">
        <f t="shared" si="339"/>
        <v/>
      </c>
      <c r="EE199" s="120" t="str">
        <f t="shared" si="339"/>
        <v/>
      </c>
      <c r="EF199" s="120" t="str">
        <f t="shared" si="339"/>
        <v/>
      </c>
      <c r="EG199" s="120" t="str">
        <f t="shared" si="339"/>
        <v/>
      </c>
      <c r="EH199" s="120" t="str">
        <f t="shared" si="339"/>
        <v/>
      </c>
      <c r="EI199" s="120" t="str">
        <f t="shared" si="339"/>
        <v/>
      </c>
      <c r="EJ199" s="120" t="str">
        <f t="shared" si="339"/>
        <v/>
      </c>
      <c r="EK199" s="120" t="str">
        <f t="shared" si="339"/>
        <v/>
      </c>
      <c r="EL199" s="120" t="str">
        <f t="shared" si="339"/>
        <v/>
      </c>
      <c r="EM199" s="120" t="str">
        <f t="shared" si="339"/>
        <v/>
      </c>
      <c r="EN199" s="120" t="str">
        <f t="shared" si="339"/>
        <v/>
      </c>
      <c r="EO199" s="120" t="str">
        <f t="shared" si="339"/>
        <v/>
      </c>
      <c r="EP199" s="120" t="str">
        <f t="shared" si="339"/>
        <v/>
      </c>
      <c r="EQ199" s="120" t="str">
        <f t="shared" si="339"/>
        <v/>
      </c>
      <c r="ER199" s="120" t="str">
        <f t="shared" si="339"/>
        <v/>
      </c>
      <c r="ES199" s="120" t="str">
        <f t="shared" si="339"/>
        <v/>
      </c>
      <c r="ET199" s="120" t="str">
        <f t="shared" si="339"/>
        <v/>
      </c>
      <c r="EU199" s="120" t="str">
        <f t="shared" si="339"/>
        <v/>
      </c>
      <c r="EV199" s="120" t="str">
        <f t="shared" si="339"/>
        <v/>
      </c>
    </row>
    <row r="200" spans="2:152" ht="16">
      <c r="B200" s="176" t="str">
        <f t="shared" si="327"/>
        <v xml:space="preserve">  </v>
      </c>
      <c r="C200" s="120" t="str">
        <f t="shared" ref="C200:BJ204" si="341">C103</f>
        <v/>
      </c>
      <c r="D200" s="120" t="str">
        <f t="shared" si="341"/>
        <v/>
      </c>
      <c r="E200" s="120" t="str">
        <f t="shared" si="341"/>
        <v/>
      </c>
      <c r="F200" s="120" t="str">
        <f t="shared" si="341"/>
        <v/>
      </c>
      <c r="G200" s="120" t="str">
        <f t="shared" si="341"/>
        <v/>
      </c>
      <c r="H200" s="120" t="str">
        <f t="shared" si="341"/>
        <v/>
      </c>
      <c r="I200" s="120" t="str">
        <f t="shared" si="341"/>
        <v/>
      </c>
      <c r="J200" s="120" t="str">
        <f t="shared" si="341"/>
        <v/>
      </c>
      <c r="K200" s="120" t="str">
        <f t="shared" si="341"/>
        <v/>
      </c>
      <c r="L200" s="120" t="str">
        <f t="shared" si="341"/>
        <v/>
      </c>
      <c r="M200" s="120" t="str">
        <f t="shared" si="341"/>
        <v/>
      </c>
      <c r="N200" s="120" t="str">
        <f t="shared" si="341"/>
        <v/>
      </c>
      <c r="O200" s="120" t="str">
        <f t="shared" si="341"/>
        <v/>
      </c>
      <c r="P200" s="120" t="str">
        <f t="shared" si="341"/>
        <v/>
      </c>
      <c r="Q200" s="120" t="str">
        <f t="shared" si="341"/>
        <v/>
      </c>
      <c r="R200" s="120" t="str">
        <f t="shared" si="341"/>
        <v/>
      </c>
      <c r="S200" s="120" t="str">
        <f t="shared" si="341"/>
        <v/>
      </c>
      <c r="T200" s="120" t="str">
        <f t="shared" si="341"/>
        <v/>
      </c>
      <c r="U200" s="120" t="str">
        <f t="shared" si="341"/>
        <v/>
      </c>
      <c r="V200" s="120" t="str">
        <f t="shared" si="341"/>
        <v/>
      </c>
      <c r="W200" s="120" t="str">
        <f t="shared" si="341"/>
        <v/>
      </c>
      <c r="X200" s="120" t="str">
        <f t="shared" si="341"/>
        <v/>
      </c>
      <c r="Y200" s="120" t="str">
        <f t="shared" si="341"/>
        <v/>
      </c>
      <c r="Z200" s="120" t="str">
        <f t="shared" si="341"/>
        <v/>
      </c>
      <c r="AA200" s="120" t="str">
        <f t="shared" si="341"/>
        <v/>
      </c>
      <c r="AB200" s="120" t="str">
        <f t="shared" si="341"/>
        <v/>
      </c>
      <c r="AC200" s="120" t="str">
        <f t="shared" si="341"/>
        <v/>
      </c>
      <c r="AD200" s="120" t="str">
        <f t="shared" si="341"/>
        <v/>
      </c>
      <c r="AE200" s="120" t="str">
        <f t="shared" si="341"/>
        <v/>
      </c>
      <c r="AF200" s="120" t="str">
        <f t="shared" si="341"/>
        <v/>
      </c>
      <c r="AG200" s="120" t="str">
        <f t="shared" si="341"/>
        <v/>
      </c>
      <c r="AH200" s="120" t="str">
        <f t="shared" si="341"/>
        <v/>
      </c>
      <c r="AI200" s="120" t="str">
        <f t="shared" si="341"/>
        <v/>
      </c>
      <c r="AJ200" s="120" t="str">
        <f t="shared" si="341"/>
        <v/>
      </c>
      <c r="AK200" s="120" t="str">
        <f t="shared" si="341"/>
        <v/>
      </c>
      <c r="AL200" s="120" t="str">
        <f t="shared" si="341"/>
        <v/>
      </c>
      <c r="AM200" s="120" t="str">
        <f t="shared" si="341"/>
        <v/>
      </c>
      <c r="AN200" s="120" t="str">
        <f t="shared" si="341"/>
        <v/>
      </c>
      <c r="AO200" s="120" t="str">
        <f t="shared" si="341"/>
        <v/>
      </c>
      <c r="AP200" s="120" t="str">
        <f t="shared" si="341"/>
        <v/>
      </c>
      <c r="AQ200" s="120" t="str">
        <f t="shared" si="341"/>
        <v/>
      </c>
      <c r="AR200" s="120" t="str">
        <f t="shared" si="341"/>
        <v/>
      </c>
      <c r="AS200" s="120" t="str">
        <f t="shared" si="341"/>
        <v/>
      </c>
      <c r="AT200" s="120" t="str">
        <f t="shared" si="341"/>
        <v/>
      </c>
      <c r="AU200" s="120" t="str">
        <f t="shared" si="341"/>
        <v/>
      </c>
      <c r="AV200" s="120" t="str">
        <f t="shared" si="341"/>
        <v/>
      </c>
      <c r="AW200" s="120" t="str">
        <f t="shared" si="341"/>
        <v/>
      </c>
      <c r="AX200" s="120" t="str">
        <f t="shared" si="341"/>
        <v/>
      </c>
      <c r="AY200" s="120" t="str">
        <f t="shared" si="341"/>
        <v/>
      </c>
      <c r="AZ200" s="120" t="str">
        <f t="shared" si="341"/>
        <v/>
      </c>
      <c r="BA200" s="120" t="str">
        <f t="shared" si="341"/>
        <v/>
      </c>
      <c r="BB200" s="120" t="str">
        <f t="shared" si="341"/>
        <v/>
      </c>
      <c r="BC200" s="120" t="str">
        <f t="shared" si="341"/>
        <v/>
      </c>
      <c r="BD200" s="120" t="str">
        <f t="shared" si="341"/>
        <v/>
      </c>
      <c r="BE200" s="120" t="str">
        <f t="shared" si="341"/>
        <v/>
      </c>
      <c r="BF200" s="120" t="str">
        <f t="shared" si="341"/>
        <v/>
      </c>
      <c r="BG200" s="120" t="str">
        <f t="shared" si="341"/>
        <v/>
      </c>
      <c r="BH200" s="120" t="str">
        <f t="shared" si="341"/>
        <v/>
      </c>
      <c r="BI200" s="120" t="str">
        <f t="shared" si="341"/>
        <v/>
      </c>
      <c r="BJ200" s="120" t="str">
        <f t="shared" si="341"/>
        <v/>
      </c>
      <c r="BK200" s="120" t="str">
        <f t="shared" si="338"/>
        <v/>
      </c>
      <c r="BL200" s="120" t="str">
        <f t="shared" si="338"/>
        <v/>
      </c>
      <c r="BM200" s="120" t="str">
        <f t="shared" si="338"/>
        <v/>
      </c>
      <c r="BN200" s="120" t="str">
        <f t="shared" si="338"/>
        <v/>
      </c>
      <c r="BO200" s="120" t="str">
        <f t="shared" si="338"/>
        <v/>
      </c>
      <c r="BP200" s="120" t="str">
        <f t="shared" si="338"/>
        <v/>
      </c>
      <c r="BQ200" s="120" t="str">
        <f t="shared" si="338"/>
        <v/>
      </c>
      <c r="BR200" s="120" t="str">
        <f t="shared" si="338"/>
        <v/>
      </c>
      <c r="BS200" s="120" t="str">
        <f t="shared" si="338"/>
        <v/>
      </c>
      <c r="BT200" s="120" t="str">
        <f t="shared" si="338"/>
        <v/>
      </c>
      <c r="BU200" s="120" t="str">
        <f t="shared" si="338"/>
        <v/>
      </c>
      <c r="BV200" s="120" t="str">
        <f t="shared" si="338"/>
        <v/>
      </c>
      <c r="BW200" s="120" t="str">
        <f t="shared" si="338"/>
        <v/>
      </c>
      <c r="BX200" s="120" t="str">
        <f t="shared" si="338"/>
        <v/>
      </c>
      <c r="BY200" s="120" t="str">
        <f t="shared" si="338"/>
        <v/>
      </c>
      <c r="BZ200" s="120" t="str">
        <f t="shared" si="338"/>
        <v/>
      </c>
      <c r="CA200" s="120" t="str">
        <f t="shared" si="338"/>
        <v/>
      </c>
      <c r="CB200" s="120" t="str">
        <f t="shared" si="338"/>
        <v/>
      </c>
      <c r="CC200" s="120" t="str">
        <f t="shared" si="338"/>
        <v/>
      </c>
      <c r="CD200" s="120" t="str">
        <f t="shared" si="338"/>
        <v/>
      </c>
      <c r="CE200" s="120" t="str">
        <f t="shared" si="338"/>
        <v/>
      </c>
      <c r="CF200" s="120" t="str">
        <f t="shared" si="338"/>
        <v/>
      </c>
      <c r="CG200" s="120" t="str">
        <f t="shared" si="338"/>
        <v/>
      </c>
      <c r="CH200" s="120" t="str">
        <f t="shared" si="338"/>
        <v/>
      </c>
      <c r="CI200" s="120" t="str">
        <f t="shared" si="338"/>
        <v/>
      </c>
      <c r="CJ200" s="120" t="str">
        <f t="shared" si="338"/>
        <v/>
      </c>
      <c r="CK200" s="120" t="str">
        <f t="shared" si="338"/>
        <v/>
      </c>
      <c r="CL200" s="120" t="str">
        <f t="shared" si="338"/>
        <v/>
      </c>
      <c r="CM200" s="120" t="str">
        <f t="shared" si="338"/>
        <v/>
      </c>
      <c r="CN200" s="120" t="str">
        <f t="shared" si="338"/>
        <v/>
      </c>
      <c r="CO200" s="120" t="str">
        <f t="shared" si="338"/>
        <v/>
      </c>
      <c r="CP200" s="120" t="str">
        <f t="shared" si="338"/>
        <v/>
      </c>
      <c r="CQ200" s="120" t="str">
        <f t="shared" si="338"/>
        <v/>
      </c>
      <c r="CR200" s="120" t="str">
        <f t="shared" si="338"/>
        <v/>
      </c>
      <c r="CS200" s="120" t="str">
        <f t="shared" si="338"/>
        <v/>
      </c>
      <c r="CT200" s="120" t="str">
        <f t="shared" si="338"/>
        <v/>
      </c>
      <c r="CU200" s="120" t="str">
        <f t="shared" si="338"/>
        <v/>
      </c>
      <c r="CV200" s="120" t="str">
        <f t="shared" si="338"/>
        <v/>
      </c>
      <c r="CW200" s="120" t="str">
        <f t="shared" si="338"/>
        <v/>
      </c>
      <c r="CX200" s="120" t="str">
        <f t="shared" si="338"/>
        <v/>
      </c>
      <c r="CY200" s="120" t="str">
        <f t="shared" si="338"/>
        <v/>
      </c>
      <c r="CZ200" s="120" t="str">
        <f t="shared" si="338"/>
        <v/>
      </c>
      <c r="DA200" s="120" t="str">
        <f t="shared" si="338"/>
        <v/>
      </c>
      <c r="DB200" s="120" t="str">
        <f t="shared" si="338"/>
        <v/>
      </c>
      <c r="DC200" s="120" t="str">
        <f t="shared" si="338"/>
        <v/>
      </c>
      <c r="DD200" s="120" t="str">
        <f t="shared" si="338"/>
        <v/>
      </c>
      <c r="DE200" s="120" t="str">
        <f t="shared" si="338"/>
        <v/>
      </c>
      <c r="DF200" s="120" t="str">
        <f t="shared" si="338"/>
        <v/>
      </c>
      <c r="DG200" s="120" t="str">
        <f t="shared" si="338"/>
        <v/>
      </c>
      <c r="DH200" s="120" t="str">
        <f t="shared" si="338"/>
        <v/>
      </c>
      <c r="DI200" s="120" t="str">
        <f t="shared" si="338"/>
        <v/>
      </c>
      <c r="DJ200" s="120" t="str">
        <f t="shared" si="338"/>
        <v/>
      </c>
      <c r="DK200" s="120" t="str">
        <f t="shared" si="338"/>
        <v/>
      </c>
      <c r="DL200" s="120" t="str">
        <f t="shared" si="338"/>
        <v/>
      </c>
      <c r="DM200" s="120" t="str">
        <f t="shared" si="338"/>
        <v/>
      </c>
      <c r="DN200" s="120" t="str">
        <f t="shared" si="338"/>
        <v/>
      </c>
      <c r="DO200" s="120" t="str">
        <f t="shared" si="338"/>
        <v/>
      </c>
      <c r="DP200" s="120" t="str">
        <f t="shared" si="339"/>
        <v/>
      </c>
      <c r="DQ200" s="120" t="str">
        <f t="shared" si="339"/>
        <v/>
      </c>
      <c r="DR200" s="120" t="str">
        <f t="shared" si="339"/>
        <v/>
      </c>
      <c r="DS200" s="120" t="str">
        <f t="shared" si="339"/>
        <v/>
      </c>
      <c r="DT200" s="120" t="str">
        <f t="shared" si="339"/>
        <v/>
      </c>
      <c r="DU200" s="120" t="str">
        <f t="shared" si="339"/>
        <v/>
      </c>
      <c r="DV200" s="120" t="str">
        <f t="shared" si="339"/>
        <v/>
      </c>
      <c r="DW200" s="120" t="str">
        <f t="shared" si="339"/>
        <v/>
      </c>
      <c r="DX200" s="120" t="str">
        <f t="shared" si="339"/>
        <v/>
      </c>
      <c r="DY200" s="120" t="str">
        <f t="shared" si="339"/>
        <v/>
      </c>
      <c r="DZ200" s="120" t="str">
        <f t="shared" si="339"/>
        <v/>
      </c>
      <c r="EA200" s="120" t="str">
        <f t="shared" si="339"/>
        <v/>
      </c>
      <c r="EB200" s="120" t="str">
        <f t="shared" si="339"/>
        <v/>
      </c>
      <c r="EC200" s="120" t="str">
        <f t="shared" si="339"/>
        <v/>
      </c>
      <c r="ED200" s="120" t="str">
        <f t="shared" si="339"/>
        <v/>
      </c>
      <c r="EE200" s="120" t="str">
        <f t="shared" si="339"/>
        <v/>
      </c>
      <c r="EF200" s="120" t="str">
        <f t="shared" si="339"/>
        <v/>
      </c>
      <c r="EG200" s="120" t="str">
        <f t="shared" si="339"/>
        <v/>
      </c>
      <c r="EH200" s="120" t="str">
        <f t="shared" si="339"/>
        <v/>
      </c>
      <c r="EI200" s="120" t="str">
        <f t="shared" si="339"/>
        <v/>
      </c>
      <c r="EJ200" s="120" t="str">
        <f t="shared" si="339"/>
        <v/>
      </c>
      <c r="EK200" s="120" t="str">
        <f t="shared" si="339"/>
        <v/>
      </c>
      <c r="EL200" s="120" t="str">
        <f t="shared" si="339"/>
        <v/>
      </c>
      <c r="EM200" s="120" t="str">
        <f t="shared" si="339"/>
        <v/>
      </c>
      <c r="EN200" s="120" t="str">
        <f t="shared" si="339"/>
        <v/>
      </c>
      <c r="EO200" s="120" t="str">
        <f t="shared" si="339"/>
        <v/>
      </c>
      <c r="EP200" s="120" t="str">
        <f t="shared" si="339"/>
        <v/>
      </c>
      <c r="EQ200" s="120" t="str">
        <f t="shared" si="339"/>
        <v/>
      </c>
      <c r="ER200" s="120" t="str">
        <f t="shared" si="339"/>
        <v/>
      </c>
      <c r="ES200" s="120" t="str">
        <f t="shared" si="339"/>
        <v/>
      </c>
      <c r="ET200" s="120" t="str">
        <f t="shared" si="339"/>
        <v/>
      </c>
      <c r="EU200" s="120" t="str">
        <f t="shared" si="339"/>
        <v/>
      </c>
      <c r="EV200" s="120" t="str">
        <f t="shared" si="339"/>
        <v/>
      </c>
    </row>
    <row r="201" spans="2:152" ht="16">
      <c r="B201" s="176" t="str">
        <f t="shared" si="327"/>
        <v xml:space="preserve">  </v>
      </c>
      <c r="C201" s="120" t="str">
        <f t="shared" si="341"/>
        <v/>
      </c>
      <c r="D201" s="120" t="str">
        <f t="shared" si="341"/>
        <v/>
      </c>
      <c r="E201" s="120" t="str">
        <f t="shared" si="341"/>
        <v/>
      </c>
      <c r="F201" s="120" t="str">
        <f t="shared" si="341"/>
        <v/>
      </c>
      <c r="G201" s="120" t="str">
        <f t="shared" si="341"/>
        <v/>
      </c>
      <c r="H201" s="120" t="str">
        <f t="shared" si="341"/>
        <v/>
      </c>
      <c r="I201" s="120" t="str">
        <f t="shared" si="341"/>
        <v/>
      </c>
      <c r="J201" s="120" t="str">
        <f t="shared" si="341"/>
        <v/>
      </c>
      <c r="K201" s="120" t="str">
        <f t="shared" si="341"/>
        <v/>
      </c>
      <c r="L201" s="120" t="str">
        <f t="shared" si="341"/>
        <v/>
      </c>
      <c r="M201" s="120" t="str">
        <f t="shared" si="341"/>
        <v/>
      </c>
      <c r="N201" s="120" t="str">
        <f t="shared" si="341"/>
        <v/>
      </c>
      <c r="O201" s="120" t="str">
        <f t="shared" si="341"/>
        <v/>
      </c>
      <c r="P201" s="120" t="str">
        <f t="shared" si="341"/>
        <v/>
      </c>
      <c r="Q201" s="120" t="str">
        <f t="shared" si="341"/>
        <v/>
      </c>
      <c r="R201" s="120" t="str">
        <f t="shared" si="341"/>
        <v/>
      </c>
      <c r="S201" s="120" t="str">
        <f t="shared" si="341"/>
        <v/>
      </c>
      <c r="T201" s="120" t="str">
        <f t="shared" si="341"/>
        <v/>
      </c>
      <c r="U201" s="120" t="str">
        <f t="shared" si="341"/>
        <v/>
      </c>
      <c r="V201" s="120" t="str">
        <f t="shared" si="341"/>
        <v/>
      </c>
      <c r="W201" s="120" t="str">
        <f t="shared" si="341"/>
        <v/>
      </c>
      <c r="X201" s="120" t="str">
        <f t="shared" si="341"/>
        <v/>
      </c>
      <c r="Y201" s="120" t="str">
        <f t="shared" si="341"/>
        <v/>
      </c>
      <c r="Z201" s="120" t="str">
        <f t="shared" si="341"/>
        <v/>
      </c>
      <c r="AA201" s="120" t="str">
        <f t="shared" si="341"/>
        <v/>
      </c>
      <c r="AB201" s="120" t="str">
        <f t="shared" si="341"/>
        <v/>
      </c>
      <c r="AC201" s="120" t="str">
        <f t="shared" si="341"/>
        <v/>
      </c>
      <c r="AD201" s="120" t="str">
        <f t="shared" si="341"/>
        <v/>
      </c>
      <c r="AE201" s="120" t="str">
        <f t="shared" si="341"/>
        <v/>
      </c>
      <c r="AF201" s="120" t="str">
        <f t="shared" si="341"/>
        <v/>
      </c>
      <c r="AG201" s="120" t="str">
        <f t="shared" si="341"/>
        <v/>
      </c>
      <c r="AH201" s="120" t="str">
        <f t="shared" si="341"/>
        <v/>
      </c>
      <c r="AI201" s="120" t="str">
        <f t="shared" si="341"/>
        <v/>
      </c>
      <c r="AJ201" s="120" t="str">
        <f t="shared" si="341"/>
        <v/>
      </c>
      <c r="AK201" s="120" t="str">
        <f t="shared" si="341"/>
        <v/>
      </c>
      <c r="AL201" s="120" t="str">
        <f t="shared" si="341"/>
        <v/>
      </c>
      <c r="AM201" s="120" t="str">
        <f t="shared" si="341"/>
        <v/>
      </c>
      <c r="AN201" s="120" t="str">
        <f t="shared" si="341"/>
        <v/>
      </c>
      <c r="AO201" s="120" t="str">
        <f t="shared" si="341"/>
        <v/>
      </c>
      <c r="AP201" s="120" t="str">
        <f t="shared" si="341"/>
        <v/>
      </c>
      <c r="AQ201" s="120" t="str">
        <f t="shared" si="341"/>
        <v/>
      </c>
      <c r="AR201" s="120" t="str">
        <f t="shared" si="341"/>
        <v/>
      </c>
      <c r="AS201" s="120" t="str">
        <f t="shared" si="341"/>
        <v/>
      </c>
      <c r="AT201" s="120" t="str">
        <f t="shared" si="341"/>
        <v/>
      </c>
      <c r="AU201" s="120" t="str">
        <f t="shared" si="341"/>
        <v/>
      </c>
      <c r="AV201" s="120" t="str">
        <f t="shared" si="341"/>
        <v/>
      </c>
      <c r="AW201" s="120" t="str">
        <f t="shared" si="341"/>
        <v/>
      </c>
      <c r="AX201" s="120" t="str">
        <f t="shared" si="341"/>
        <v/>
      </c>
      <c r="AY201" s="120" t="str">
        <f t="shared" si="341"/>
        <v/>
      </c>
      <c r="AZ201" s="120" t="str">
        <f t="shared" si="341"/>
        <v/>
      </c>
      <c r="BA201" s="120" t="str">
        <f t="shared" si="341"/>
        <v/>
      </c>
      <c r="BB201" s="120" t="str">
        <f t="shared" si="341"/>
        <v/>
      </c>
      <c r="BC201" s="120" t="str">
        <f t="shared" si="341"/>
        <v/>
      </c>
      <c r="BD201" s="120" t="str">
        <f t="shared" si="341"/>
        <v/>
      </c>
      <c r="BE201" s="120" t="str">
        <f t="shared" si="341"/>
        <v/>
      </c>
      <c r="BF201" s="120" t="str">
        <f t="shared" si="341"/>
        <v/>
      </c>
      <c r="BG201" s="120" t="str">
        <f t="shared" si="341"/>
        <v/>
      </c>
      <c r="BH201" s="120" t="str">
        <f t="shared" si="341"/>
        <v/>
      </c>
      <c r="BI201" s="120" t="str">
        <f t="shared" si="341"/>
        <v/>
      </c>
      <c r="BJ201" s="120" t="str">
        <f t="shared" si="341"/>
        <v/>
      </c>
      <c r="BK201" s="120" t="str">
        <f t="shared" si="338"/>
        <v/>
      </c>
      <c r="BL201" s="120" t="str">
        <f t="shared" si="338"/>
        <v/>
      </c>
      <c r="BM201" s="120" t="str">
        <f t="shared" si="338"/>
        <v/>
      </c>
      <c r="BN201" s="120" t="str">
        <f t="shared" si="338"/>
        <v/>
      </c>
      <c r="BO201" s="120" t="str">
        <f t="shared" si="338"/>
        <v/>
      </c>
      <c r="BP201" s="120" t="str">
        <f t="shared" si="338"/>
        <v/>
      </c>
      <c r="BQ201" s="120" t="str">
        <f t="shared" si="338"/>
        <v/>
      </c>
      <c r="BR201" s="120" t="str">
        <f t="shared" si="338"/>
        <v/>
      </c>
      <c r="BS201" s="120" t="str">
        <f t="shared" si="338"/>
        <v/>
      </c>
      <c r="BT201" s="120" t="str">
        <f t="shared" si="338"/>
        <v/>
      </c>
      <c r="BU201" s="120" t="str">
        <f t="shared" si="338"/>
        <v/>
      </c>
      <c r="BV201" s="120" t="str">
        <f t="shared" si="338"/>
        <v/>
      </c>
      <c r="BW201" s="120" t="str">
        <f t="shared" si="338"/>
        <v/>
      </c>
      <c r="BX201" s="120" t="str">
        <f t="shared" si="338"/>
        <v/>
      </c>
      <c r="BY201" s="120" t="str">
        <f t="shared" si="338"/>
        <v/>
      </c>
      <c r="BZ201" s="120" t="str">
        <f t="shared" si="338"/>
        <v/>
      </c>
      <c r="CA201" s="120" t="str">
        <f t="shared" si="338"/>
        <v/>
      </c>
      <c r="CB201" s="120" t="str">
        <f t="shared" si="338"/>
        <v/>
      </c>
      <c r="CC201" s="120" t="str">
        <f t="shared" si="338"/>
        <v/>
      </c>
      <c r="CD201" s="120" t="str">
        <f t="shared" si="338"/>
        <v/>
      </c>
      <c r="CE201" s="120" t="str">
        <f t="shared" si="338"/>
        <v/>
      </c>
      <c r="CF201" s="120" t="str">
        <f t="shared" si="338"/>
        <v/>
      </c>
      <c r="CG201" s="120" t="str">
        <f t="shared" si="338"/>
        <v/>
      </c>
      <c r="CH201" s="120" t="str">
        <f t="shared" si="338"/>
        <v/>
      </c>
      <c r="CI201" s="120" t="str">
        <f t="shared" si="338"/>
        <v/>
      </c>
      <c r="CJ201" s="120" t="str">
        <f t="shared" si="338"/>
        <v/>
      </c>
      <c r="CK201" s="120" t="str">
        <f t="shared" si="338"/>
        <v/>
      </c>
      <c r="CL201" s="120" t="str">
        <f t="shared" si="338"/>
        <v/>
      </c>
      <c r="CM201" s="120" t="str">
        <f t="shared" si="338"/>
        <v/>
      </c>
      <c r="CN201" s="120" t="str">
        <f t="shared" si="338"/>
        <v/>
      </c>
      <c r="CO201" s="120" t="str">
        <f t="shared" si="338"/>
        <v/>
      </c>
      <c r="CP201" s="120" t="str">
        <f t="shared" si="338"/>
        <v/>
      </c>
      <c r="CQ201" s="120" t="str">
        <f t="shared" si="338"/>
        <v/>
      </c>
      <c r="CR201" s="120" t="str">
        <f t="shared" si="338"/>
        <v/>
      </c>
      <c r="CS201" s="120" t="str">
        <f t="shared" si="338"/>
        <v/>
      </c>
      <c r="CT201" s="120" t="str">
        <f t="shared" si="338"/>
        <v/>
      </c>
      <c r="CU201" s="120" t="str">
        <f t="shared" si="338"/>
        <v/>
      </c>
      <c r="CV201" s="120" t="str">
        <f t="shared" si="338"/>
        <v/>
      </c>
      <c r="CW201" s="120" t="str">
        <f t="shared" si="338"/>
        <v/>
      </c>
      <c r="CX201" s="120" t="str">
        <f t="shared" si="338"/>
        <v/>
      </c>
      <c r="CY201" s="120" t="str">
        <f t="shared" si="338"/>
        <v/>
      </c>
      <c r="CZ201" s="120" t="str">
        <f t="shared" si="338"/>
        <v/>
      </c>
      <c r="DA201" s="120" t="str">
        <f t="shared" si="338"/>
        <v/>
      </c>
      <c r="DB201" s="120" t="str">
        <f t="shared" si="338"/>
        <v/>
      </c>
      <c r="DC201" s="120" t="str">
        <f t="shared" si="338"/>
        <v/>
      </c>
      <c r="DD201" s="120" t="str">
        <f t="shared" si="338"/>
        <v/>
      </c>
      <c r="DE201" s="120" t="str">
        <f t="shared" si="338"/>
        <v/>
      </c>
      <c r="DF201" s="120" t="str">
        <f t="shared" si="338"/>
        <v/>
      </c>
      <c r="DG201" s="120" t="str">
        <f t="shared" si="338"/>
        <v/>
      </c>
      <c r="DH201" s="120" t="str">
        <f t="shared" si="338"/>
        <v/>
      </c>
      <c r="DI201" s="120" t="str">
        <f t="shared" si="338"/>
        <v/>
      </c>
      <c r="DJ201" s="120" t="str">
        <f t="shared" si="338"/>
        <v/>
      </c>
      <c r="DK201" s="120" t="str">
        <f t="shared" si="338"/>
        <v/>
      </c>
      <c r="DL201" s="120" t="str">
        <f t="shared" si="338"/>
        <v/>
      </c>
      <c r="DM201" s="120" t="str">
        <f t="shared" si="338"/>
        <v/>
      </c>
      <c r="DN201" s="120" t="str">
        <f t="shared" si="338"/>
        <v/>
      </c>
      <c r="DO201" s="120" t="str">
        <f t="shared" si="338"/>
        <v/>
      </c>
      <c r="DP201" s="120" t="str">
        <f t="shared" si="339"/>
        <v/>
      </c>
      <c r="DQ201" s="120" t="str">
        <f t="shared" si="339"/>
        <v/>
      </c>
      <c r="DR201" s="120" t="str">
        <f t="shared" si="339"/>
        <v/>
      </c>
      <c r="DS201" s="120" t="str">
        <f t="shared" si="339"/>
        <v/>
      </c>
      <c r="DT201" s="120" t="str">
        <f t="shared" si="339"/>
        <v/>
      </c>
      <c r="DU201" s="120" t="str">
        <f t="shared" si="339"/>
        <v/>
      </c>
      <c r="DV201" s="120" t="str">
        <f t="shared" si="339"/>
        <v/>
      </c>
      <c r="DW201" s="120" t="str">
        <f t="shared" si="339"/>
        <v/>
      </c>
      <c r="DX201" s="120" t="str">
        <f t="shared" si="339"/>
        <v/>
      </c>
      <c r="DY201" s="120" t="str">
        <f t="shared" si="339"/>
        <v/>
      </c>
      <c r="DZ201" s="120" t="str">
        <f t="shared" si="339"/>
        <v/>
      </c>
      <c r="EA201" s="120" t="str">
        <f t="shared" si="339"/>
        <v/>
      </c>
      <c r="EB201" s="120" t="str">
        <f t="shared" si="339"/>
        <v/>
      </c>
      <c r="EC201" s="120" t="str">
        <f t="shared" si="339"/>
        <v/>
      </c>
      <c r="ED201" s="120" t="str">
        <f t="shared" si="339"/>
        <v/>
      </c>
      <c r="EE201" s="120" t="str">
        <f t="shared" si="339"/>
        <v/>
      </c>
      <c r="EF201" s="120" t="str">
        <f t="shared" si="339"/>
        <v/>
      </c>
      <c r="EG201" s="120" t="str">
        <f t="shared" si="339"/>
        <v/>
      </c>
      <c r="EH201" s="120" t="str">
        <f t="shared" si="339"/>
        <v/>
      </c>
      <c r="EI201" s="120" t="str">
        <f t="shared" si="339"/>
        <v/>
      </c>
      <c r="EJ201" s="120" t="str">
        <f t="shared" si="339"/>
        <v/>
      </c>
      <c r="EK201" s="120" t="str">
        <f t="shared" si="339"/>
        <v/>
      </c>
      <c r="EL201" s="120" t="str">
        <f t="shared" si="339"/>
        <v/>
      </c>
      <c r="EM201" s="120" t="str">
        <f t="shared" si="339"/>
        <v/>
      </c>
      <c r="EN201" s="120" t="str">
        <f t="shared" si="339"/>
        <v/>
      </c>
      <c r="EO201" s="120" t="str">
        <f t="shared" si="339"/>
        <v/>
      </c>
      <c r="EP201" s="120" t="str">
        <f t="shared" si="339"/>
        <v/>
      </c>
      <c r="EQ201" s="120" t="str">
        <f t="shared" si="339"/>
        <v/>
      </c>
      <c r="ER201" s="120" t="str">
        <f t="shared" si="339"/>
        <v/>
      </c>
      <c r="ES201" s="120" t="str">
        <f t="shared" si="339"/>
        <v/>
      </c>
      <c r="ET201" s="120" t="str">
        <f t="shared" si="339"/>
        <v/>
      </c>
      <c r="EU201" s="120" t="str">
        <f t="shared" si="339"/>
        <v/>
      </c>
      <c r="EV201" s="120" t="str">
        <f t="shared" si="339"/>
        <v/>
      </c>
    </row>
    <row r="202" spans="2:152" ht="16">
      <c r="B202" s="176" t="str">
        <f t="shared" si="327"/>
        <v xml:space="preserve">  </v>
      </c>
      <c r="C202" s="120" t="str">
        <f t="shared" si="341"/>
        <v/>
      </c>
      <c r="D202" s="120" t="str">
        <f t="shared" si="341"/>
        <v/>
      </c>
      <c r="E202" s="120" t="str">
        <f t="shared" si="341"/>
        <v/>
      </c>
      <c r="F202" s="120" t="str">
        <f t="shared" si="341"/>
        <v/>
      </c>
      <c r="G202" s="120" t="str">
        <f t="shared" si="341"/>
        <v/>
      </c>
      <c r="H202" s="120" t="str">
        <f t="shared" si="341"/>
        <v/>
      </c>
      <c r="I202" s="120" t="str">
        <f t="shared" si="341"/>
        <v/>
      </c>
      <c r="J202" s="120" t="str">
        <f t="shared" si="341"/>
        <v/>
      </c>
      <c r="K202" s="120" t="str">
        <f t="shared" si="341"/>
        <v/>
      </c>
      <c r="L202" s="120" t="str">
        <f t="shared" si="341"/>
        <v/>
      </c>
      <c r="M202" s="120" t="str">
        <f t="shared" si="341"/>
        <v/>
      </c>
      <c r="N202" s="120" t="str">
        <f t="shared" si="341"/>
        <v/>
      </c>
      <c r="O202" s="120" t="str">
        <f t="shared" si="341"/>
        <v/>
      </c>
      <c r="P202" s="120" t="str">
        <f t="shared" si="341"/>
        <v/>
      </c>
      <c r="Q202" s="120" t="str">
        <f t="shared" si="341"/>
        <v/>
      </c>
      <c r="R202" s="120" t="str">
        <f t="shared" si="341"/>
        <v/>
      </c>
      <c r="S202" s="120" t="str">
        <f t="shared" si="341"/>
        <v/>
      </c>
      <c r="T202" s="120" t="str">
        <f t="shared" si="341"/>
        <v/>
      </c>
      <c r="U202" s="120" t="str">
        <f t="shared" si="341"/>
        <v/>
      </c>
      <c r="V202" s="120" t="str">
        <f t="shared" si="341"/>
        <v/>
      </c>
      <c r="W202" s="120" t="str">
        <f t="shared" si="341"/>
        <v/>
      </c>
      <c r="X202" s="120" t="str">
        <f t="shared" si="341"/>
        <v/>
      </c>
      <c r="Y202" s="120" t="str">
        <f t="shared" si="341"/>
        <v/>
      </c>
      <c r="Z202" s="120" t="str">
        <f t="shared" si="341"/>
        <v/>
      </c>
      <c r="AA202" s="120" t="str">
        <f t="shared" si="341"/>
        <v/>
      </c>
      <c r="AB202" s="120" t="str">
        <f t="shared" si="341"/>
        <v/>
      </c>
      <c r="AC202" s="120" t="str">
        <f t="shared" si="341"/>
        <v/>
      </c>
      <c r="AD202" s="120" t="str">
        <f t="shared" si="341"/>
        <v/>
      </c>
      <c r="AE202" s="120" t="str">
        <f t="shared" si="341"/>
        <v/>
      </c>
      <c r="AF202" s="120" t="str">
        <f t="shared" si="341"/>
        <v/>
      </c>
      <c r="AG202" s="120" t="str">
        <f t="shared" si="341"/>
        <v/>
      </c>
      <c r="AH202" s="120" t="str">
        <f t="shared" si="341"/>
        <v/>
      </c>
      <c r="AI202" s="120" t="str">
        <f t="shared" si="341"/>
        <v/>
      </c>
      <c r="AJ202" s="120" t="str">
        <f t="shared" si="341"/>
        <v/>
      </c>
      <c r="AK202" s="120" t="str">
        <f t="shared" si="341"/>
        <v/>
      </c>
      <c r="AL202" s="120" t="str">
        <f t="shared" si="341"/>
        <v/>
      </c>
      <c r="AM202" s="120" t="str">
        <f t="shared" si="341"/>
        <v/>
      </c>
      <c r="AN202" s="120" t="str">
        <f t="shared" si="341"/>
        <v/>
      </c>
      <c r="AO202" s="120" t="str">
        <f t="shared" si="341"/>
        <v/>
      </c>
      <c r="AP202" s="120" t="str">
        <f t="shared" si="341"/>
        <v/>
      </c>
      <c r="AQ202" s="120" t="str">
        <f t="shared" si="341"/>
        <v/>
      </c>
      <c r="AR202" s="120" t="str">
        <f t="shared" si="341"/>
        <v/>
      </c>
      <c r="AS202" s="120" t="str">
        <f t="shared" si="341"/>
        <v/>
      </c>
      <c r="AT202" s="120" t="str">
        <f t="shared" si="341"/>
        <v/>
      </c>
      <c r="AU202" s="120" t="str">
        <f t="shared" si="341"/>
        <v/>
      </c>
      <c r="AV202" s="120" t="str">
        <f t="shared" si="341"/>
        <v/>
      </c>
      <c r="AW202" s="120" t="str">
        <f t="shared" si="341"/>
        <v/>
      </c>
      <c r="AX202" s="120" t="str">
        <f t="shared" si="341"/>
        <v/>
      </c>
      <c r="AY202" s="120" t="str">
        <f t="shared" si="341"/>
        <v/>
      </c>
      <c r="AZ202" s="120" t="str">
        <f t="shared" si="341"/>
        <v/>
      </c>
      <c r="BA202" s="120" t="str">
        <f t="shared" si="341"/>
        <v/>
      </c>
      <c r="BB202" s="120" t="str">
        <f t="shared" si="341"/>
        <v/>
      </c>
      <c r="BC202" s="120" t="str">
        <f t="shared" si="341"/>
        <v/>
      </c>
      <c r="BD202" s="120" t="str">
        <f t="shared" si="341"/>
        <v/>
      </c>
      <c r="BE202" s="120" t="str">
        <f t="shared" si="341"/>
        <v/>
      </c>
      <c r="BF202" s="120" t="str">
        <f t="shared" si="341"/>
        <v/>
      </c>
      <c r="BG202" s="120" t="str">
        <f t="shared" si="341"/>
        <v/>
      </c>
      <c r="BH202" s="120" t="str">
        <f t="shared" si="341"/>
        <v/>
      </c>
      <c r="BI202" s="120" t="str">
        <f t="shared" si="341"/>
        <v/>
      </c>
      <c r="BJ202" s="120" t="str">
        <f t="shared" si="341"/>
        <v/>
      </c>
      <c r="BK202" s="120" t="str">
        <f t="shared" si="338"/>
        <v/>
      </c>
      <c r="BL202" s="120" t="str">
        <f t="shared" si="338"/>
        <v/>
      </c>
      <c r="BM202" s="120" t="str">
        <f t="shared" si="338"/>
        <v/>
      </c>
      <c r="BN202" s="120" t="str">
        <f t="shared" si="338"/>
        <v/>
      </c>
      <c r="BO202" s="120" t="str">
        <f t="shared" si="338"/>
        <v/>
      </c>
      <c r="BP202" s="120" t="str">
        <f t="shared" si="338"/>
        <v/>
      </c>
      <c r="BQ202" s="120" t="str">
        <f t="shared" si="338"/>
        <v/>
      </c>
      <c r="BR202" s="120" t="str">
        <f t="shared" si="338"/>
        <v/>
      </c>
      <c r="BS202" s="120" t="str">
        <f t="shared" si="338"/>
        <v/>
      </c>
      <c r="BT202" s="120" t="str">
        <f t="shared" si="338"/>
        <v/>
      </c>
      <c r="BU202" s="120" t="str">
        <f t="shared" si="338"/>
        <v/>
      </c>
      <c r="BV202" s="120" t="str">
        <f t="shared" si="338"/>
        <v/>
      </c>
      <c r="BW202" s="120" t="str">
        <f t="shared" si="338"/>
        <v/>
      </c>
      <c r="BX202" s="120" t="str">
        <f t="shared" si="338"/>
        <v/>
      </c>
      <c r="BY202" s="120" t="str">
        <f t="shared" si="338"/>
        <v/>
      </c>
      <c r="BZ202" s="120" t="str">
        <f t="shared" si="338"/>
        <v/>
      </c>
      <c r="CA202" s="120" t="str">
        <f t="shared" si="338"/>
        <v/>
      </c>
      <c r="CB202" s="120" t="str">
        <f t="shared" si="338"/>
        <v/>
      </c>
      <c r="CC202" s="120" t="str">
        <f t="shared" si="338"/>
        <v/>
      </c>
      <c r="CD202" s="120" t="str">
        <f t="shared" si="338"/>
        <v/>
      </c>
      <c r="CE202" s="120" t="str">
        <f t="shared" si="338"/>
        <v/>
      </c>
      <c r="CF202" s="120" t="str">
        <f t="shared" si="338"/>
        <v/>
      </c>
      <c r="CG202" s="120" t="str">
        <f t="shared" si="338"/>
        <v/>
      </c>
      <c r="CH202" s="120" t="str">
        <f t="shared" si="338"/>
        <v/>
      </c>
      <c r="CI202" s="120" t="str">
        <f t="shared" si="338"/>
        <v/>
      </c>
      <c r="CJ202" s="120" t="str">
        <f t="shared" si="338"/>
        <v/>
      </c>
      <c r="CK202" s="120" t="str">
        <f t="shared" si="338"/>
        <v/>
      </c>
      <c r="CL202" s="120" t="str">
        <f t="shared" si="338"/>
        <v/>
      </c>
      <c r="CM202" s="120" t="str">
        <f t="shared" si="338"/>
        <v/>
      </c>
      <c r="CN202" s="120" t="str">
        <f t="shared" si="338"/>
        <v/>
      </c>
      <c r="CO202" s="120" t="str">
        <f t="shared" si="338"/>
        <v/>
      </c>
      <c r="CP202" s="120" t="str">
        <f t="shared" si="338"/>
        <v/>
      </c>
      <c r="CQ202" s="120" t="str">
        <f t="shared" si="338"/>
        <v/>
      </c>
      <c r="CR202" s="120" t="str">
        <f t="shared" si="338"/>
        <v/>
      </c>
      <c r="CS202" s="120" t="str">
        <f t="shared" si="338"/>
        <v/>
      </c>
      <c r="CT202" s="120" t="str">
        <f t="shared" si="338"/>
        <v/>
      </c>
      <c r="CU202" s="120" t="str">
        <f t="shared" si="338"/>
        <v/>
      </c>
      <c r="CV202" s="120" t="str">
        <f t="shared" si="338"/>
        <v/>
      </c>
      <c r="CW202" s="120" t="str">
        <f t="shared" si="338"/>
        <v/>
      </c>
      <c r="CX202" s="120" t="str">
        <f t="shared" si="338"/>
        <v/>
      </c>
      <c r="CY202" s="120" t="str">
        <f t="shared" si="338"/>
        <v/>
      </c>
      <c r="CZ202" s="120" t="str">
        <f t="shared" si="338"/>
        <v/>
      </c>
      <c r="DA202" s="120" t="str">
        <f t="shared" si="338"/>
        <v/>
      </c>
      <c r="DB202" s="120" t="str">
        <f t="shared" si="338"/>
        <v/>
      </c>
      <c r="DC202" s="120" t="str">
        <f t="shared" si="338"/>
        <v/>
      </c>
      <c r="DD202" s="120" t="str">
        <f t="shared" si="338"/>
        <v/>
      </c>
      <c r="DE202" s="120" t="str">
        <f t="shared" si="338"/>
        <v/>
      </c>
      <c r="DF202" s="120" t="str">
        <f t="shared" si="338"/>
        <v/>
      </c>
      <c r="DG202" s="120" t="str">
        <f t="shared" si="338"/>
        <v/>
      </c>
      <c r="DH202" s="120" t="str">
        <f t="shared" si="338"/>
        <v/>
      </c>
      <c r="DI202" s="120" t="str">
        <f t="shared" si="338"/>
        <v/>
      </c>
      <c r="DJ202" s="120" t="str">
        <f t="shared" si="338"/>
        <v/>
      </c>
      <c r="DK202" s="120" t="str">
        <f t="shared" si="338"/>
        <v/>
      </c>
      <c r="DL202" s="120" t="str">
        <f t="shared" si="338"/>
        <v/>
      </c>
      <c r="DM202" s="120" t="str">
        <f t="shared" ref="DM202:EV209" si="342">DM105</f>
        <v/>
      </c>
      <c r="DN202" s="120" t="str">
        <f t="shared" si="342"/>
        <v/>
      </c>
      <c r="DO202" s="120" t="str">
        <f t="shared" si="342"/>
        <v/>
      </c>
      <c r="DP202" s="120" t="str">
        <f t="shared" si="342"/>
        <v/>
      </c>
      <c r="DQ202" s="120" t="str">
        <f t="shared" si="342"/>
        <v/>
      </c>
      <c r="DR202" s="120" t="str">
        <f t="shared" si="342"/>
        <v/>
      </c>
      <c r="DS202" s="120" t="str">
        <f t="shared" si="342"/>
        <v/>
      </c>
      <c r="DT202" s="120" t="str">
        <f t="shared" si="342"/>
        <v/>
      </c>
      <c r="DU202" s="120" t="str">
        <f t="shared" si="342"/>
        <v/>
      </c>
      <c r="DV202" s="120" t="str">
        <f t="shared" si="342"/>
        <v/>
      </c>
      <c r="DW202" s="120" t="str">
        <f t="shared" si="342"/>
        <v/>
      </c>
      <c r="DX202" s="120" t="str">
        <f t="shared" si="342"/>
        <v/>
      </c>
      <c r="DY202" s="120" t="str">
        <f t="shared" si="342"/>
        <v/>
      </c>
      <c r="DZ202" s="120" t="str">
        <f t="shared" si="342"/>
        <v/>
      </c>
      <c r="EA202" s="120" t="str">
        <f t="shared" si="342"/>
        <v/>
      </c>
      <c r="EB202" s="120" t="str">
        <f t="shared" si="342"/>
        <v/>
      </c>
      <c r="EC202" s="120" t="str">
        <f t="shared" si="342"/>
        <v/>
      </c>
      <c r="ED202" s="120" t="str">
        <f t="shared" si="342"/>
        <v/>
      </c>
      <c r="EE202" s="120" t="str">
        <f t="shared" si="342"/>
        <v/>
      </c>
      <c r="EF202" s="120" t="str">
        <f t="shared" si="342"/>
        <v/>
      </c>
      <c r="EG202" s="120" t="str">
        <f t="shared" si="342"/>
        <v/>
      </c>
      <c r="EH202" s="120" t="str">
        <f t="shared" si="342"/>
        <v/>
      </c>
      <c r="EI202" s="120" t="str">
        <f t="shared" si="342"/>
        <v/>
      </c>
      <c r="EJ202" s="120" t="str">
        <f t="shared" si="342"/>
        <v/>
      </c>
      <c r="EK202" s="120" t="str">
        <f t="shared" si="342"/>
        <v/>
      </c>
      <c r="EL202" s="120" t="str">
        <f t="shared" si="342"/>
        <v/>
      </c>
      <c r="EM202" s="120" t="str">
        <f t="shared" si="342"/>
        <v/>
      </c>
      <c r="EN202" s="120" t="str">
        <f t="shared" si="342"/>
        <v/>
      </c>
      <c r="EO202" s="120" t="str">
        <f t="shared" si="342"/>
        <v/>
      </c>
      <c r="EP202" s="120" t="str">
        <f t="shared" si="342"/>
        <v/>
      </c>
      <c r="EQ202" s="120" t="str">
        <f t="shared" si="342"/>
        <v/>
      </c>
      <c r="ER202" s="120" t="str">
        <f t="shared" si="342"/>
        <v/>
      </c>
      <c r="ES202" s="120" t="str">
        <f t="shared" si="342"/>
        <v/>
      </c>
      <c r="ET202" s="120" t="str">
        <f t="shared" si="342"/>
        <v/>
      </c>
      <c r="EU202" s="120" t="str">
        <f t="shared" si="342"/>
        <v/>
      </c>
      <c r="EV202" s="120" t="str">
        <f t="shared" si="342"/>
        <v/>
      </c>
    </row>
    <row r="203" spans="2:152" ht="16">
      <c r="B203" s="176" t="str">
        <f t="shared" si="327"/>
        <v xml:space="preserve">  </v>
      </c>
      <c r="C203" s="120" t="str">
        <f t="shared" si="341"/>
        <v/>
      </c>
      <c r="D203" s="120" t="str">
        <f t="shared" si="341"/>
        <v/>
      </c>
      <c r="E203" s="120" t="str">
        <f t="shared" si="341"/>
        <v/>
      </c>
      <c r="F203" s="120" t="str">
        <f t="shared" si="341"/>
        <v/>
      </c>
      <c r="G203" s="120" t="str">
        <f t="shared" si="341"/>
        <v/>
      </c>
      <c r="H203" s="120" t="str">
        <f t="shared" si="341"/>
        <v/>
      </c>
      <c r="I203" s="120" t="str">
        <f t="shared" si="341"/>
        <v/>
      </c>
      <c r="J203" s="120" t="str">
        <f t="shared" si="341"/>
        <v/>
      </c>
      <c r="K203" s="120" t="str">
        <f t="shared" si="341"/>
        <v/>
      </c>
      <c r="L203" s="120" t="str">
        <f t="shared" si="341"/>
        <v/>
      </c>
      <c r="M203" s="120" t="str">
        <f t="shared" si="341"/>
        <v/>
      </c>
      <c r="N203" s="120" t="str">
        <f t="shared" si="341"/>
        <v/>
      </c>
      <c r="O203" s="120" t="str">
        <f t="shared" si="341"/>
        <v/>
      </c>
      <c r="P203" s="120" t="str">
        <f t="shared" si="341"/>
        <v/>
      </c>
      <c r="Q203" s="120" t="str">
        <f t="shared" si="341"/>
        <v/>
      </c>
      <c r="R203" s="120" t="str">
        <f t="shared" si="341"/>
        <v/>
      </c>
      <c r="S203" s="120" t="str">
        <f t="shared" si="341"/>
        <v/>
      </c>
      <c r="T203" s="120" t="str">
        <f t="shared" si="341"/>
        <v/>
      </c>
      <c r="U203" s="120" t="str">
        <f t="shared" si="341"/>
        <v/>
      </c>
      <c r="V203" s="120" t="str">
        <f t="shared" si="341"/>
        <v/>
      </c>
      <c r="W203" s="120" t="str">
        <f t="shared" si="341"/>
        <v/>
      </c>
      <c r="X203" s="120" t="str">
        <f t="shared" si="341"/>
        <v/>
      </c>
      <c r="Y203" s="120" t="str">
        <f t="shared" si="341"/>
        <v/>
      </c>
      <c r="Z203" s="120" t="str">
        <f t="shared" si="341"/>
        <v/>
      </c>
      <c r="AA203" s="120" t="str">
        <f t="shared" si="341"/>
        <v/>
      </c>
      <c r="AB203" s="120" t="str">
        <f t="shared" si="341"/>
        <v/>
      </c>
      <c r="AC203" s="120" t="str">
        <f t="shared" si="341"/>
        <v/>
      </c>
      <c r="AD203" s="120" t="str">
        <f t="shared" si="341"/>
        <v/>
      </c>
      <c r="AE203" s="120" t="str">
        <f t="shared" si="341"/>
        <v/>
      </c>
      <c r="AF203" s="120" t="str">
        <f t="shared" si="341"/>
        <v/>
      </c>
      <c r="AG203" s="120" t="str">
        <f t="shared" si="341"/>
        <v/>
      </c>
      <c r="AH203" s="120" t="str">
        <f t="shared" si="341"/>
        <v/>
      </c>
      <c r="AI203" s="120" t="str">
        <f t="shared" si="341"/>
        <v/>
      </c>
      <c r="AJ203" s="120" t="str">
        <f t="shared" si="341"/>
        <v/>
      </c>
      <c r="AK203" s="120" t="str">
        <f t="shared" si="341"/>
        <v/>
      </c>
      <c r="AL203" s="120" t="str">
        <f t="shared" si="341"/>
        <v/>
      </c>
      <c r="AM203" s="120" t="str">
        <f t="shared" si="341"/>
        <v/>
      </c>
      <c r="AN203" s="120" t="str">
        <f t="shared" si="341"/>
        <v/>
      </c>
      <c r="AO203" s="120" t="str">
        <f t="shared" si="341"/>
        <v/>
      </c>
      <c r="AP203" s="120" t="str">
        <f t="shared" si="341"/>
        <v/>
      </c>
      <c r="AQ203" s="120" t="str">
        <f t="shared" si="341"/>
        <v/>
      </c>
      <c r="AR203" s="120" t="str">
        <f t="shared" si="341"/>
        <v/>
      </c>
      <c r="AS203" s="120" t="str">
        <f t="shared" si="341"/>
        <v/>
      </c>
      <c r="AT203" s="120" t="str">
        <f t="shared" si="341"/>
        <v/>
      </c>
      <c r="AU203" s="120" t="str">
        <f t="shared" si="341"/>
        <v/>
      </c>
      <c r="AV203" s="120" t="str">
        <f t="shared" si="341"/>
        <v/>
      </c>
      <c r="AW203" s="120" t="str">
        <f t="shared" si="341"/>
        <v/>
      </c>
      <c r="AX203" s="120" t="str">
        <f t="shared" si="341"/>
        <v/>
      </c>
      <c r="AY203" s="120" t="str">
        <f t="shared" si="341"/>
        <v/>
      </c>
      <c r="AZ203" s="120" t="str">
        <f t="shared" si="341"/>
        <v/>
      </c>
      <c r="BA203" s="120" t="str">
        <f t="shared" si="341"/>
        <v/>
      </c>
      <c r="BB203" s="120" t="str">
        <f t="shared" si="341"/>
        <v/>
      </c>
      <c r="BC203" s="120" t="str">
        <f t="shared" si="341"/>
        <v/>
      </c>
      <c r="BD203" s="120" t="str">
        <f t="shared" si="341"/>
        <v/>
      </c>
      <c r="BE203" s="120" t="str">
        <f t="shared" si="341"/>
        <v/>
      </c>
      <c r="BF203" s="120" t="str">
        <f t="shared" si="341"/>
        <v/>
      </c>
      <c r="BG203" s="120" t="str">
        <f t="shared" si="341"/>
        <v/>
      </c>
      <c r="BH203" s="120" t="str">
        <f t="shared" si="341"/>
        <v/>
      </c>
      <c r="BI203" s="120" t="str">
        <f t="shared" si="341"/>
        <v/>
      </c>
      <c r="BJ203" s="120" t="str">
        <f t="shared" si="341"/>
        <v/>
      </c>
      <c r="BK203" s="120" t="str">
        <f t="shared" ref="BK203:DM207" si="343">BK106</f>
        <v/>
      </c>
      <c r="BL203" s="120" t="str">
        <f t="shared" si="343"/>
        <v/>
      </c>
      <c r="BM203" s="120" t="str">
        <f t="shared" si="343"/>
        <v/>
      </c>
      <c r="BN203" s="120" t="str">
        <f t="shared" si="343"/>
        <v/>
      </c>
      <c r="BO203" s="120" t="str">
        <f t="shared" si="343"/>
        <v/>
      </c>
      <c r="BP203" s="120" t="str">
        <f t="shared" si="343"/>
        <v/>
      </c>
      <c r="BQ203" s="120" t="str">
        <f t="shared" si="343"/>
        <v/>
      </c>
      <c r="BR203" s="120" t="str">
        <f t="shared" si="343"/>
        <v/>
      </c>
      <c r="BS203" s="120" t="str">
        <f t="shared" si="343"/>
        <v/>
      </c>
      <c r="BT203" s="120" t="str">
        <f t="shared" si="343"/>
        <v/>
      </c>
      <c r="BU203" s="120" t="str">
        <f t="shared" si="343"/>
        <v/>
      </c>
      <c r="BV203" s="120" t="str">
        <f t="shared" si="343"/>
        <v/>
      </c>
      <c r="BW203" s="120" t="str">
        <f t="shared" si="343"/>
        <v/>
      </c>
      <c r="BX203" s="120" t="str">
        <f t="shared" si="343"/>
        <v/>
      </c>
      <c r="BY203" s="120" t="str">
        <f t="shared" si="343"/>
        <v/>
      </c>
      <c r="BZ203" s="120" t="str">
        <f t="shared" si="343"/>
        <v/>
      </c>
      <c r="CA203" s="120" t="str">
        <f t="shared" si="343"/>
        <v/>
      </c>
      <c r="CB203" s="120" t="str">
        <f t="shared" si="343"/>
        <v/>
      </c>
      <c r="CC203" s="120" t="str">
        <f t="shared" si="343"/>
        <v/>
      </c>
      <c r="CD203" s="120" t="str">
        <f t="shared" si="343"/>
        <v/>
      </c>
      <c r="CE203" s="120" t="str">
        <f t="shared" si="343"/>
        <v/>
      </c>
      <c r="CF203" s="120" t="str">
        <f t="shared" si="343"/>
        <v/>
      </c>
      <c r="CG203" s="120" t="str">
        <f t="shared" si="343"/>
        <v/>
      </c>
      <c r="CH203" s="120" t="str">
        <f t="shared" si="343"/>
        <v/>
      </c>
      <c r="CI203" s="120" t="str">
        <f t="shared" si="343"/>
        <v/>
      </c>
      <c r="CJ203" s="120" t="str">
        <f t="shared" si="343"/>
        <v/>
      </c>
      <c r="CK203" s="120" t="str">
        <f t="shared" si="343"/>
        <v/>
      </c>
      <c r="CL203" s="120" t="str">
        <f t="shared" si="343"/>
        <v/>
      </c>
      <c r="CM203" s="120" t="str">
        <f t="shared" si="343"/>
        <v/>
      </c>
      <c r="CN203" s="120" t="str">
        <f t="shared" si="343"/>
        <v/>
      </c>
      <c r="CO203" s="120" t="str">
        <f t="shared" si="343"/>
        <v/>
      </c>
      <c r="CP203" s="120" t="str">
        <f t="shared" si="343"/>
        <v/>
      </c>
      <c r="CQ203" s="120" t="str">
        <f t="shared" si="343"/>
        <v/>
      </c>
      <c r="CR203" s="120" t="str">
        <f t="shared" si="343"/>
        <v/>
      </c>
      <c r="CS203" s="120" t="str">
        <f t="shared" si="343"/>
        <v/>
      </c>
      <c r="CT203" s="120" t="str">
        <f t="shared" si="343"/>
        <v/>
      </c>
      <c r="CU203" s="120" t="str">
        <f t="shared" si="343"/>
        <v/>
      </c>
      <c r="CV203" s="120" t="str">
        <f t="shared" si="343"/>
        <v/>
      </c>
      <c r="CW203" s="120" t="str">
        <f t="shared" si="343"/>
        <v/>
      </c>
      <c r="CX203" s="120" t="str">
        <f t="shared" si="343"/>
        <v/>
      </c>
      <c r="CY203" s="120" t="str">
        <f t="shared" si="343"/>
        <v/>
      </c>
      <c r="CZ203" s="120" t="str">
        <f t="shared" si="343"/>
        <v/>
      </c>
      <c r="DA203" s="120" t="str">
        <f t="shared" si="343"/>
        <v/>
      </c>
      <c r="DB203" s="120" t="str">
        <f t="shared" si="343"/>
        <v/>
      </c>
      <c r="DC203" s="120" t="str">
        <f t="shared" si="343"/>
        <v/>
      </c>
      <c r="DD203" s="120" t="str">
        <f t="shared" si="343"/>
        <v/>
      </c>
      <c r="DE203" s="120" t="str">
        <f t="shared" si="343"/>
        <v/>
      </c>
      <c r="DF203" s="120" t="str">
        <f t="shared" si="343"/>
        <v/>
      </c>
      <c r="DG203" s="120" t="str">
        <f t="shared" si="343"/>
        <v/>
      </c>
      <c r="DH203" s="120" t="str">
        <f t="shared" si="343"/>
        <v/>
      </c>
      <c r="DI203" s="120" t="str">
        <f t="shared" si="343"/>
        <v/>
      </c>
      <c r="DJ203" s="120" t="str">
        <f t="shared" si="343"/>
        <v/>
      </c>
      <c r="DK203" s="120" t="str">
        <f t="shared" si="343"/>
        <v/>
      </c>
      <c r="DL203" s="120" t="str">
        <f t="shared" si="343"/>
        <v/>
      </c>
      <c r="DM203" s="120" t="str">
        <f t="shared" si="343"/>
        <v/>
      </c>
      <c r="DN203" s="120" t="str">
        <f t="shared" si="342"/>
        <v/>
      </c>
      <c r="DO203" s="120" t="str">
        <f t="shared" si="342"/>
        <v/>
      </c>
      <c r="DP203" s="120" t="str">
        <f t="shared" si="342"/>
        <v/>
      </c>
      <c r="DQ203" s="120" t="str">
        <f t="shared" si="342"/>
        <v/>
      </c>
      <c r="DR203" s="120" t="str">
        <f t="shared" si="342"/>
        <v/>
      </c>
      <c r="DS203" s="120" t="str">
        <f t="shared" si="342"/>
        <v/>
      </c>
      <c r="DT203" s="120" t="str">
        <f t="shared" si="342"/>
        <v/>
      </c>
      <c r="DU203" s="120" t="str">
        <f t="shared" si="342"/>
        <v/>
      </c>
      <c r="DV203" s="120" t="str">
        <f t="shared" si="342"/>
        <v/>
      </c>
      <c r="DW203" s="120" t="str">
        <f t="shared" si="342"/>
        <v/>
      </c>
      <c r="DX203" s="120" t="str">
        <f t="shared" si="342"/>
        <v/>
      </c>
      <c r="DY203" s="120" t="str">
        <f t="shared" si="342"/>
        <v/>
      </c>
      <c r="DZ203" s="120" t="str">
        <f t="shared" si="342"/>
        <v/>
      </c>
      <c r="EA203" s="120" t="str">
        <f t="shared" si="342"/>
        <v/>
      </c>
      <c r="EB203" s="120" t="str">
        <f t="shared" si="342"/>
        <v/>
      </c>
      <c r="EC203" s="120" t="str">
        <f t="shared" si="342"/>
        <v/>
      </c>
      <c r="ED203" s="120" t="str">
        <f t="shared" si="342"/>
        <v/>
      </c>
      <c r="EE203" s="120" t="str">
        <f t="shared" si="342"/>
        <v/>
      </c>
      <c r="EF203" s="120" t="str">
        <f t="shared" si="342"/>
        <v/>
      </c>
      <c r="EG203" s="120" t="str">
        <f t="shared" si="342"/>
        <v/>
      </c>
      <c r="EH203" s="120" t="str">
        <f t="shared" si="342"/>
        <v/>
      </c>
      <c r="EI203" s="120" t="str">
        <f t="shared" si="342"/>
        <v/>
      </c>
      <c r="EJ203" s="120" t="str">
        <f t="shared" si="342"/>
        <v/>
      </c>
      <c r="EK203" s="120" t="str">
        <f t="shared" si="342"/>
        <v/>
      </c>
      <c r="EL203" s="120" t="str">
        <f t="shared" si="342"/>
        <v/>
      </c>
      <c r="EM203" s="120" t="str">
        <f t="shared" si="342"/>
        <v/>
      </c>
      <c r="EN203" s="120" t="str">
        <f t="shared" si="342"/>
        <v/>
      </c>
      <c r="EO203" s="120" t="str">
        <f t="shared" si="342"/>
        <v/>
      </c>
      <c r="EP203" s="120" t="str">
        <f t="shared" si="342"/>
        <v/>
      </c>
      <c r="EQ203" s="120" t="str">
        <f t="shared" si="342"/>
        <v/>
      </c>
      <c r="ER203" s="120" t="str">
        <f t="shared" si="342"/>
        <v/>
      </c>
      <c r="ES203" s="120" t="str">
        <f t="shared" si="342"/>
        <v/>
      </c>
      <c r="ET203" s="120" t="str">
        <f t="shared" si="342"/>
        <v/>
      </c>
      <c r="EU203" s="120" t="str">
        <f t="shared" si="342"/>
        <v/>
      </c>
      <c r="EV203" s="120" t="str">
        <f t="shared" si="342"/>
        <v/>
      </c>
    </row>
    <row r="204" spans="2:152" ht="16">
      <c r="B204" s="176" t="str">
        <f t="shared" si="327"/>
        <v xml:space="preserve">  </v>
      </c>
      <c r="C204" s="120" t="str">
        <f t="shared" si="341"/>
        <v/>
      </c>
      <c r="D204" s="120" t="str">
        <f t="shared" si="341"/>
        <v/>
      </c>
      <c r="E204" s="120" t="str">
        <f t="shared" si="341"/>
        <v/>
      </c>
      <c r="F204" s="120" t="str">
        <f t="shared" si="341"/>
        <v/>
      </c>
      <c r="G204" s="120" t="str">
        <f t="shared" si="341"/>
        <v/>
      </c>
      <c r="H204" s="120" t="str">
        <f t="shared" si="341"/>
        <v/>
      </c>
      <c r="I204" s="120" t="str">
        <f t="shared" si="341"/>
        <v/>
      </c>
      <c r="J204" s="120" t="str">
        <f t="shared" si="341"/>
        <v/>
      </c>
      <c r="K204" s="120" t="str">
        <f t="shared" si="341"/>
        <v/>
      </c>
      <c r="L204" s="120" t="str">
        <f t="shared" si="341"/>
        <v/>
      </c>
      <c r="M204" s="120" t="str">
        <f t="shared" si="341"/>
        <v/>
      </c>
      <c r="N204" s="120" t="str">
        <f t="shared" si="341"/>
        <v/>
      </c>
      <c r="O204" s="120" t="str">
        <f t="shared" si="341"/>
        <v/>
      </c>
      <c r="P204" s="120" t="str">
        <f t="shared" si="341"/>
        <v/>
      </c>
      <c r="Q204" s="120" t="str">
        <f t="shared" si="341"/>
        <v/>
      </c>
      <c r="R204" s="120" t="str">
        <f t="shared" ref="R204:BJ204" si="344">R107</f>
        <v/>
      </c>
      <c r="S204" s="120" t="str">
        <f t="shared" si="344"/>
        <v/>
      </c>
      <c r="T204" s="120" t="str">
        <f t="shared" si="344"/>
        <v/>
      </c>
      <c r="U204" s="120" t="str">
        <f t="shared" si="344"/>
        <v/>
      </c>
      <c r="V204" s="120" t="str">
        <f t="shared" si="344"/>
        <v/>
      </c>
      <c r="W204" s="120" t="str">
        <f t="shared" si="344"/>
        <v/>
      </c>
      <c r="X204" s="120" t="str">
        <f t="shared" si="344"/>
        <v/>
      </c>
      <c r="Y204" s="120" t="str">
        <f t="shared" si="344"/>
        <v/>
      </c>
      <c r="Z204" s="120" t="str">
        <f t="shared" si="344"/>
        <v/>
      </c>
      <c r="AA204" s="120" t="str">
        <f t="shared" si="344"/>
        <v/>
      </c>
      <c r="AB204" s="120" t="str">
        <f t="shared" si="344"/>
        <v/>
      </c>
      <c r="AC204" s="120" t="str">
        <f t="shared" si="344"/>
        <v/>
      </c>
      <c r="AD204" s="120" t="str">
        <f t="shared" si="344"/>
        <v/>
      </c>
      <c r="AE204" s="120" t="str">
        <f t="shared" si="344"/>
        <v/>
      </c>
      <c r="AF204" s="120" t="str">
        <f t="shared" si="344"/>
        <v/>
      </c>
      <c r="AG204" s="120" t="str">
        <f t="shared" si="344"/>
        <v/>
      </c>
      <c r="AH204" s="120" t="str">
        <f t="shared" si="344"/>
        <v/>
      </c>
      <c r="AI204" s="120" t="str">
        <f t="shared" si="344"/>
        <v/>
      </c>
      <c r="AJ204" s="120" t="str">
        <f t="shared" si="344"/>
        <v/>
      </c>
      <c r="AK204" s="120" t="str">
        <f t="shared" si="344"/>
        <v/>
      </c>
      <c r="AL204" s="120" t="str">
        <f t="shared" si="344"/>
        <v/>
      </c>
      <c r="AM204" s="120" t="str">
        <f t="shared" si="344"/>
        <v/>
      </c>
      <c r="AN204" s="120" t="str">
        <f t="shared" si="344"/>
        <v/>
      </c>
      <c r="AO204" s="120" t="str">
        <f t="shared" si="344"/>
        <v/>
      </c>
      <c r="AP204" s="120" t="str">
        <f t="shared" si="344"/>
        <v/>
      </c>
      <c r="AQ204" s="120" t="str">
        <f t="shared" si="344"/>
        <v/>
      </c>
      <c r="AR204" s="120" t="str">
        <f t="shared" si="344"/>
        <v/>
      </c>
      <c r="AS204" s="120" t="str">
        <f t="shared" si="344"/>
        <v/>
      </c>
      <c r="AT204" s="120" t="str">
        <f t="shared" si="344"/>
        <v/>
      </c>
      <c r="AU204" s="120" t="str">
        <f t="shared" si="344"/>
        <v/>
      </c>
      <c r="AV204" s="120" t="str">
        <f t="shared" si="344"/>
        <v/>
      </c>
      <c r="AW204" s="120" t="str">
        <f t="shared" si="344"/>
        <v/>
      </c>
      <c r="AX204" s="120" t="str">
        <f t="shared" si="344"/>
        <v/>
      </c>
      <c r="AY204" s="120" t="str">
        <f t="shared" si="344"/>
        <v/>
      </c>
      <c r="AZ204" s="120" t="str">
        <f t="shared" si="344"/>
        <v/>
      </c>
      <c r="BA204" s="120" t="str">
        <f t="shared" si="344"/>
        <v/>
      </c>
      <c r="BB204" s="120" t="str">
        <f t="shared" si="344"/>
        <v/>
      </c>
      <c r="BC204" s="120" t="str">
        <f t="shared" si="344"/>
        <v/>
      </c>
      <c r="BD204" s="120" t="str">
        <f t="shared" si="344"/>
        <v/>
      </c>
      <c r="BE204" s="120" t="str">
        <f t="shared" si="344"/>
        <v/>
      </c>
      <c r="BF204" s="120" t="str">
        <f t="shared" si="344"/>
        <v/>
      </c>
      <c r="BG204" s="120" t="str">
        <f t="shared" si="344"/>
        <v/>
      </c>
      <c r="BH204" s="120" t="str">
        <f t="shared" si="344"/>
        <v/>
      </c>
      <c r="BI204" s="120" t="str">
        <f t="shared" si="344"/>
        <v/>
      </c>
      <c r="BJ204" s="120" t="str">
        <f t="shared" si="344"/>
        <v/>
      </c>
      <c r="BK204" s="120" t="str">
        <f t="shared" si="343"/>
        <v/>
      </c>
      <c r="BL204" s="120" t="str">
        <f t="shared" si="343"/>
        <v/>
      </c>
      <c r="BM204" s="120" t="str">
        <f t="shared" si="343"/>
        <v/>
      </c>
      <c r="BN204" s="120" t="str">
        <f t="shared" si="343"/>
        <v/>
      </c>
      <c r="BO204" s="120" t="str">
        <f t="shared" si="343"/>
        <v/>
      </c>
      <c r="BP204" s="120" t="str">
        <f t="shared" si="343"/>
        <v/>
      </c>
      <c r="BQ204" s="120" t="str">
        <f t="shared" si="343"/>
        <v/>
      </c>
      <c r="BR204" s="120" t="str">
        <f t="shared" si="343"/>
        <v/>
      </c>
      <c r="BS204" s="120" t="str">
        <f t="shared" si="343"/>
        <v/>
      </c>
      <c r="BT204" s="120" t="str">
        <f t="shared" si="343"/>
        <v/>
      </c>
      <c r="BU204" s="120" t="str">
        <f t="shared" si="343"/>
        <v/>
      </c>
      <c r="BV204" s="120" t="str">
        <f t="shared" si="343"/>
        <v/>
      </c>
      <c r="BW204" s="120" t="str">
        <f t="shared" si="343"/>
        <v/>
      </c>
      <c r="BX204" s="120" t="str">
        <f t="shared" si="343"/>
        <v/>
      </c>
      <c r="BY204" s="120" t="str">
        <f t="shared" si="343"/>
        <v/>
      </c>
      <c r="BZ204" s="120" t="str">
        <f t="shared" si="343"/>
        <v/>
      </c>
      <c r="CA204" s="120" t="str">
        <f t="shared" si="343"/>
        <v/>
      </c>
      <c r="CB204" s="120" t="str">
        <f t="shared" si="343"/>
        <v/>
      </c>
      <c r="CC204" s="120" t="str">
        <f t="shared" si="343"/>
        <v/>
      </c>
      <c r="CD204" s="120" t="str">
        <f t="shared" si="343"/>
        <v/>
      </c>
      <c r="CE204" s="120" t="str">
        <f t="shared" si="343"/>
        <v/>
      </c>
      <c r="CF204" s="120" t="str">
        <f t="shared" si="343"/>
        <v/>
      </c>
      <c r="CG204" s="120" t="str">
        <f t="shared" si="343"/>
        <v/>
      </c>
      <c r="CH204" s="120" t="str">
        <f t="shared" si="343"/>
        <v/>
      </c>
      <c r="CI204" s="120" t="str">
        <f t="shared" si="343"/>
        <v/>
      </c>
      <c r="CJ204" s="120" t="str">
        <f t="shared" si="343"/>
        <v/>
      </c>
      <c r="CK204" s="120" t="str">
        <f t="shared" si="343"/>
        <v/>
      </c>
      <c r="CL204" s="120" t="str">
        <f t="shared" si="343"/>
        <v/>
      </c>
      <c r="CM204" s="120" t="str">
        <f t="shared" si="343"/>
        <v/>
      </c>
      <c r="CN204" s="120" t="str">
        <f t="shared" si="343"/>
        <v/>
      </c>
      <c r="CO204" s="120" t="str">
        <f t="shared" si="343"/>
        <v/>
      </c>
      <c r="CP204" s="120" t="str">
        <f t="shared" si="343"/>
        <v/>
      </c>
      <c r="CQ204" s="120" t="str">
        <f t="shared" si="343"/>
        <v/>
      </c>
      <c r="CR204" s="120" t="str">
        <f t="shared" si="343"/>
        <v/>
      </c>
      <c r="CS204" s="120" t="str">
        <f t="shared" si="343"/>
        <v/>
      </c>
      <c r="CT204" s="120" t="str">
        <f t="shared" si="343"/>
        <v/>
      </c>
      <c r="CU204" s="120" t="str">
        <f t="shared" si="343"/>
        <v/>
      </c>
      <c r="CV204" s="120" t="str">
        <f t="shared" si="343"/>
        <v/>
      </c>
      <c r="CW204" s="120" t="str">
        <f t="shared" si="343"/>
        <v/>
      </c>
      <c r="CX204" s="120" t="str">
        <f t="shared" si="343"/>
        <v/>
      </c>
      <c r="CY204" s="120" t="str">
        <f t="shared" si="343"/>
        <v/>
      </c>
      <c r="CZ204" s="120" t="str">
        <f t="shared" si="343"/>
        <v/>
      </c>
      <c r="DA204" s="120" t="str">
        <f t="shared" si="343"/>
        <v/>
      </c>
      <c r="DB204" s="120" t="str">
        <f t="shared" si="343"/>
        <v/>
      </c>
      <c r="DC204" s="120" t="str">
        <f t="shared" si="343"/>
        <v/>
      </c>
      <c r="DD204" s="120" t="str">
        <f t="shared" si="343"/>
        <v/>
      </c>
      <c r="DE204" s="120" t="str">
        <f t="shared" si="343"/>
        <v/>
      </c>
      <c r="DF204" s="120" t="str">
        <f t="shared" si="343"/>
        <v/>
      </c>
      <c r="DG204" s="120" t="str">
        <f t="shared" si="343"/>
        <v/>
      </c>
      <c r="DH204" s="120" t="str">
        <f t="shared" si="343"/>
        <v/>
      </c>
      <c r="DI204" s="120" t="str">
        <f t="shared" si="343"/>
        <v/>
      </c>
      <c r="DJ204" s="120" t="str">
        <f t="shared" si="343"/>
        <v/>
      </c>
      <c r="DK204" s="120" t="str">
        <f t="shared" si="343"/>
        <v/>
      </c>
      <c r="DL204" s="120" t="str">
        <f t="shared" si="343"/>
        <v/>
      </c>
      <c r="DM204" s="120" t="str">
        <f t="shared" si="343"/>
        <v/>
      </c>
      <c r="DN204" s="120" t="str">
        <f t="shared" si="342"/>
        <v/>
      </c>
      <c r="DO204" s="120" t="str">
        <f t="shared" si="342"/>
        <v/>
      </c>
      <c r="DP204" s="120" t="str">
        <f t="shared" si="342"/>
        <v/>
      </c>
      <c r="DQ204" s="120" t="str">
        <f t="shared" si="342"/>
        <v/>
      </c>
      <c r="DR204" s="120" t="str">
        <f t="shared" si="342"/>
        <v/>
      </c>
      <c r="DS204" s="120" t="str">
        <f t="shared" si="342"/>
        <v/>
      </c>
      <c r="DT204" s="120" t="str">
        <f t="shared" si="342"/>
        <v/>
      </c>
      <c r="DU204" s="120" t="str">
        <f t="shared" si="342"/>
        <v/>
      </c>
      <c r="DV204" s="120" t="str">
        <f t="shared" si="342"/>
        <v/>
      </c>
      <c r="DW204" s="120" t="str">
        <f t="shared" si="342"/>
        <v/>
      </c>
      <c r="DX204" s="120" t="str">
        <f t="shared" si="342"/>
        <v/>
      </c>
      <c r="DY204" s="120" t="str">
        <f t="shared" si="342"/>
        <v/>
      </c>
      <c r="DZ204" s="120" t="str">
        <f t="shared" si="342"/>
        <v/>
      </c>
      <c r="EA204" s="120" t="str">
        <f t="shared" si="342"/>
        <v/>
      </c>
      <c r="EB204" s="120" t="str">
        <f t="shared" si="342"/>
        <v/>
      </c>
      <c r="EC204" s="120" t="str">
        <f t="shared" si="342"/>
        <v/>
      </c>
      <c r="ED204" s="120" t="str">
        <f t="shared" si="342"/>
        <v/>
      </c>
      <c r="EE204" s="120" t="str">
        <f t="shared" si="342"/>
        <v/>
      </c>
      <c r="EF204" s="120" t="str">
        <f t="shared" si="342"/>
        <v/>
      </c>
      <c r="EG204" s="120" t="str">
        <f t="shared" si="342"/>
        <v/>
      </c>
      <c r="EH204" s="120" t="str">
        <f t="shared" si="342"/>
        <v/>
      </c>
      <c r="EI204" s="120" t="str">
        <f t="shared" si="342"/>
        <v/>
      </c>
      <c r="EJ204" s="120" t="str">
        <f t="shared" si="342"/>
        <v/>
      </c>
      <c r="EK204" s="120" t="str">
        <f t="shared" si="342"/>
        <v/>
      </c>
      <c r="EL204" s="120" t="str">
        <f t="shared" si="342"/>
        <v/>
      </c>
      <c r="EM204" s="120" t="str">
        <f t="shared" si="342"/>
        <v/>
      </c>
      <c r="EN204" s="120" t="str">
        <f t="shared" si="342"/>
        <v/>
      </c>
      <c r="EO204" s="120" t="str">
        <f t="shared" si="342"/>
        <v/>
      </c>
      <c r="EP204" s="120" t="str">
        <f t="shared" si="342"/>
        <v/>
      </c>
      <c r="EQ204" s="120" t="str">
        <f t="shared" si="342"/>
        <v/>
      </c>
      <c r="ER204" s="120" t="str">
        <f t="shared" si="342"/>
        <v/>
      </c>
      <c r="ES204" s="120" t="str">
        <f t="shared" si="342"/>
        <v/>
      </c>
      <c r="ET204" s="120" t="str">
        <f t="shared" si="342"/>
        <v/>
      </c>
      <c r="EU204" s="120" t="str">
        <f t="shared" si="342"/>
        <v/>
      </c>
      <c r="EV204" s="120" t="str">
        <f t="shared" si="342"/>
        <v/>
      </c>
    </row>
    <row r="205" spans="2:152" ht="16">
      <c r="B205" s="176" t="str">
        <f t="shared" si="327"/>
        <v xml:space="preserve">  </v>
      </c>
      <c r="C205" s="120" t="str">
        <f t="shared" ref="C205:BN208" si="345">C108</f>
        <v/>
      </c>
      <c r="D205" s="120" t="str">
        <f t="shared" si="345"/>
        <v/>
      </c>
      <c r="E205" s="120" t="str">
        <f t="shared" si="345"/>
        <v/>
      </c>
      <c r="F205" s="120" t="str">
        <f t="shared" si="345"/>
        <v/>
      </c>
      <c r="G205" s="120" t="str">
        <f t="shared" si="345"/>
        <v/>
      </c>
      <c r="H205" s="120" t="str">
        <f t="shared" si="345"/>
        <v/>
      </c>
      <c r="I205" s="120" t="str">
        <f t="shared" si="345"/>
        <v/>
      </c>
      <c r="J205" s="120" t="str">
        <f t="shared" si="345"/>
        <v/>
      </c>
      <c r="K205" s="120" t="str">
        <f t="shared" si="345"/>
        <v/>
      </c>
      <c r="L205" s="120" t="str">
        <f t="shared" si="345"/>
        <v/>
      </c>
      <c r="M205" s="120" t="str">
        <f t="shared" si="345"/>
        <v/>
      </c>
      <c r="N205" s="120" t="str">
        <f t="shared" si="345"/>
        <v/>
      </c>
      <c r="O205" s="120" t="str">
        <f t="shared" si="345"/>
        <v/>
      </c>
      <c r="P205" s="120" t="str">
        <f t="shared" si="345"/>
        <v/>
      </c>
      <c r="Q205" s="120" t="str">
        <f t="shared" si="345"/>
        <v/>
      </c>
      <c r="R205" s="120" t="str">
        <f t="shared" si="345"/>
        <v/>
      </c>
      <c r="S205" s="120" t="str">
        <f t="shared" si="345"/>
        <v/>
      </c>
      <c r="T205" s="120" t="str">
        <f t="shared" si="345"/>
        <v/>
      </c>
      <c r="U205" s="120" t="str">
        <f t="shared" si="345"/>
        <v/>
      </c>
      <c r="V205" s="120" t="str">
        <f t="shared" si="345"/>
        <v/>
      </c>
      <c r="W205" s="120" t="str">
        <f t="shared" si="345"/>
        <v/>
      </c>
      <c r="X205" s="120" t="str">
        <f t="shared" si="345"/>
        <v/>
      </c>
      <c r="Y205" s="120" t="str">
        <f t="shared" si="345"/>
        <v/>
      </c>
      <c r="Z205" s="120" t="str">
        <f t="shared" si="345"/>
        <v/>
      </c>
      <c r="AA205" s="120" t="str">
        <f t="shared" si="345"/>
        <v/>
      </c>
      <c r="AB205" s="120" t="str">
        <f t="shared" si="345"/>
        <v/>
      </c>
      <c r="AC205" s="120" t="str">
        <f t="shared" si="345"/>
        <v/>
      </c>
      <c r="AD205" s="120" t="str">
        <f t="shared" si="345"/>
        <v/>
      </c>
      <c r="AE205" s="120" t="str">
        <f t="shared" si="345"/>
        <v/>
      </c>
      <c r="AF205" s="120" t="str">
        <f t="shared" si="345"/>
        <v/>
      </c>
      <c r="AG205" s="120" t="str">
        <f t="shared" si="345"/>
        <v/>
      </c>
      <c r="AH205" s="120" t="str">
        <f t="shared" si="345"/>
        <v/>
      </c>
      <c r="AI205" s="120" t="str">
        <f t="shared" si="345"/>
        <v/>
      </c>
      <c r="AJ205" s="120" t="str">
        <f t="shared" si="345"/>
        <v/>
      </c>
      <c r="AK205" s="120" t="str">
        <f t="shared" si="345"/>
        <v/>
      </c>
      <c r="AL205" s="120" t="str">
        <f t="shared" si="345"/>
        <v/>
      </c>
      <c r="AM205" s="120" t="str">
        <f t="shared" si="345"/>
        <v/>
      </c>
      <c r="AN205" s="120" t="str">
        <f t="shared" si="345"/>
        <v/>
      </c>
      <c r="AO205" s="120" t="str">
        <f t="shared" si="345"/>
        <v/>
      </c>
      <c r="AP205" s="120" t="str">
        <f t="shared" si="345"/>
        <v/>
      </c>
      <c r="AQ205" s="120" t="str">
        <f t="shared" si="345"/>
        <v/>
      </c>
      <c r="AR205" s="120" t="str">
        <f t="shared" si="345"/>
        <v/>
      </c>
      <c r="AS205" s="120" t="str">
        <f t="shared" si="345"/>
        <v/>
      </c>
      <c r="AT205" s="120" t="str">
        <f t="shared" si="345"/>
        <v/>
      </c>
      <c r="AU205" s="120" t="str">
        <f t="shared" si="345"/>
        <v/>
      </c>
      <c r="AV205" s="120" t="str">
        <f t="shared" si="345"/>
        <v/>
      </c>
      <c r="AW205" s="120" t="str">
        <f t="shared" si="345"/>
        <v/>
      </c>
      <c r="AX205" s="120" t="str">
        <f t="shared" si="345"/>
        <v/>
      </c>
      <c r="AY205" s="120" t="str">
        <f t="shared" si="345"/>
        <v/>
      </c>
      <c r="AZ205" s="120" t="str">
        <f t="shared" si="345"/>
        <v/>
      </c>
      <c r="BA205" s="120" t="str">
        <f t="shared" si="345"/>
        <v/>
      </c>
      <c r="BB205" s="120" t="str">
        <f t="shared" si="345"/>
        <v/>
      </c>
      <c r="BC205" s="120" t="str">
        <f t="shared" si="345"/>
        <v/>
      </c>
      <c r="BD205" s="120" t="str">
        <f t="shared" si="345"/>
        <v/>
      </c>
      <c r="BE205" s="120" t="str">
        <f t="shared" si="345"/>
        <v/>
      </c>
      <c r="BF205" s="120" t="str">
        <f t="shared" si="345"/>
        <v/>
      </c>
      <c r="BG205" s="120" t="str">
        <f t="shared" si="345"/>
        <v/>
      </c>
      <c r="BH205" s="120" t="str">
        <f t="shared" si="345"/>
        <v/>
      </c>
      <c r="BI205" s="120" t="str">
        <f t="shared" si="345"/>
        <v/>
      </c>
      <c r="BJ205" s="120" t="str">
        <f t="shared" si="345"/>
        <v/>
      </c>
      <c r="BK205" s="120" t="str">
        <f t="shared" si="345"/>
        <v/>
      </c>
      <c r="BL205" s="120" t="str">
        <f t="shared" si="345"/>
        <v/>
      </c>
      <c r="BM205" s="120" t="str">
        <f t="shared" si="345"/>
        <v/>
      </c>
      <c r="BN205" s="120" t="str">
        <f t="shared" si="345"/>
        <v/>
      </c>
      <c r="BO205" s="120" t="str">
        <f t="shared" si="343"/>
        <v/>
      </c>
      <c r="BP205" s="120" t="str">
        <f t="shared" si="343"/>
        <v/>
      </c>
      <c r="BQ205" s="120" t="str">
        <f t="shared" si="343"/>
        <v/>
      </c>
      <c r="BR205" s="120" t="str">
        <f t="shared" si="343"/>
        <v/>
      </c>
      <c r="BS205" s="120" t="str">
        <f t="shared" si="343"/>
        <v/>
      </c>
      <c r="BT205" s="120" t="str">
        <f t="shared" si="343"/>
        <v/>
      </c>
      <c r="BU205" s="120" t="str">
        <f t="shared" si="343"/>
        <v/>
      </c>
      <c r="BV205" s="120" t="str">
        <f t="shared" si="343"/>
        <v/>
      </c>
      <c r="BW205" s="120" t="str">
        <f t="shared" si="343"/>
        <v/>
      </c>
      <c r="BX205" s="120" t="str">
        <f t="shared" si="343"/>
        <v/>
      </c>
      <c r="BY205" s="120" t="str">
        <f t="shared" si="343"/>
        <v/>
      </c>
      <c r="BZ205" s="120" t="str">
        <f t="shared" si="343"/>
        <v/>
      </c>
      <c r="CA205" s="120" t="str">
        <f t="shared" si="343"/>
        <v/>
      </c>
      <c r="CB205" s="120" t="str">
        <f t="shared" si="343"/>
        <v/>
      </c>
      <c r="CC205" s="120" t="str">
        <f t="shared" si="343"/>
        <v/>
      </c>
      <c r="CD205" s="120" t="str">
        <f t="shared" si="343"/>
        <v/>
      </c>
      <c r="CE205" s="120" t="str">
        <f t="shared" si="343"/>
        <v/>
      </c>
      <c r="CF205" s="120" t="str">
        <f t="shared" si="343"/>
        <v/>
      </c>
      <c r="CG205" s="120" t="str">
        <f t="shared" si="343"/>
        <v/>
      </c>
      <c r="CH205" s="120" t="str">
        <f t="shared" si="343"/>
        <v/>
      </c>
      <c r="CI205" s="120" t="str">
        <f t="shared" si="343"/>
        <v/>
      </c>
      <c r="CJ205" s="120" t="str">
        <f t="shared" si="343"/>
        <v/>
      </c>
      <c r="CK205" s="120" t="str">
        <f t="shared" si="343"/>
        <v/>
      </c>
      <c r="CL205" s="120" t="str">
        <f t="shared" si="343"/>
        <v/>
      </c>
      <c r="CM205" s="120" t="str">
        <f t="shared" si="343"/>
        <v/>
      </c>
      <c r="CN205" s="120" t="str">
        <f t="shared" si="343"/>
        <v/>
      </c>
      <c r="CO205" s="120" t="str">
        <f t="shared" si="343"/>
        <v/>
      </c>
      <c r="CP205" s="120" t="str">
        <f t="shared" si="343"/>
        <v/>
      </c>
      <c r="CQ205" s="120" t="str">
        <f t="shared" si="343"/>
        <v/>
      </c>
      <c r="CR205" s="120" t="str">
        <f t="shared" si="343"/>
        <v/>
      </c>
      <c r="CS205" s="120" t="str">
        <f t="shared" si="343"/>
        <v/>
      </c>
      <c r="CT205" s="120" t="str">
        <f t="shared" si="343"/>
        <v/>
      </c>
      <c r="CU205" s="120" t="str">
        <f t="shared" si="343"/>
        <v/>
      </c>
      <c r="CV205" s="120" t="str">
        <f t="shared" si="343"/>
        <v/>
      </c>
      <c r="CW205" s="120" t="str">
        <f t="shared" si="343"/>
        <v/>
      </c>
      <c r="CX205" s="120" t="str">
        <f t="shared" si="343"/>
        <v/>
      </c>
      <c r="CY205" s="120" t="str">
        <f t="shared" si="343"/>
        <v/>
      </c>
      <c r="CZ205" s="120" t="str">
        <f t="shared" si="343"/>
        <v/>
      </c>
      <c r="DA205" s="120" t="str">
        <f t="shared" si="343"/>
        <v/>
      </c>
      <c r="DB205" s="120" t="str">
        <f t="shared" si="343"/>
        <v/>
      </c>
      <c r="DC205" s="120" t="str">
        <f t="shared" si="343"/>
        <v/>
      </c>
      <c r="DD205" s="120" t="str">
        <f t="shared" si="343"/>
        <v/>
      </c>
      <c r="DE205" s="120" t="str">
        <f t="shared" si="343"/>
        <v/>
      </c>
      <c r="DF205" s="120" t="str">
        <f t="shared" si="343"/>
        <v/>
      </c>
      <c r="DG205" s="120" t="str">
        <f t="shared" si="343"/>
        <v/>
      </c>
      <c r="DH205" s="120" t="str">
        <f t="shared" si="343"/>
        <v/>
      </c>
      <c r="DI205" s="120" t="str">
        <f t="shared" si="343"/>
        <v/>
      </c>
      <c r="DJ205" s="120" t="str">
        <f t="shared" si="343"/>
        <v/>
      </c>
      <c r="DK205" s="120" t="str">
        <f t="shared" si="343"/>
        <v/>
      </c>
      <c r="DL205" s="120" t="str">
        <f t="shared" si="343"/>
        <v/>
      </c>
      <c r="DM205" s="120" t="str">
        <f t="shared" si="343"/>
        <v/>
      </c>
      <c r="DN205" s="120" t="str">
        <f t="shared" si="342"/>
        <v/>
      </c>
      <c r="DO205" s="120" t="str">
        <f t="shared" si="342"/>
        <v/>
      </c>
      <c r="DP205" s="120" t="str">
        <f t="shared" si="342"/>
        <v/>
      </c>
      <c r="DQ205" s="120" t="str">
        <f t="shared" si="342"/>
        <v/>
      </c>
      <c r="DR205" s="120" t="str">
        <f t="shared" si="342"/>
        <v/>
      </c>
      <c r="DS205" s="120" t="str">
        <f t="shared" si="342"/>
        <v/>
      </c>
      <c r="DT205" s="120" t="str">
        <f t="shared" si="342"/>
        <v/>
      </c>
      <c r="DU205" s="120" t="str">
        <f t="shared" si="342"/>
        <v/>
      </c>
      <c r="DV205" s="120" t="str">
        <f t="shared" si="342"/>
        <v/>
      </c>
      <c r="DW205" s="120" t="str">
        <f t="shared" si="342"/>
        <v/>
      </c>
      <c r="DX205" s="120" t="str">
        <f t="shared" si="342"/>
        <v/>
      </c>
      <c r="DY205" s="120" t="str">
        <f t="shared" si="342"/>
        <v/>
      </c>
      <c r="DZ205" s="120" t="str">
        <f t="shared" si="342"/>
        <v/>
      </c>
      <c r="EA205" s="120" t="str">
        <f t="shared" si="342"/>
        <v/>
      </c>
      <c r="EB205" s="120" t="str">
        <f t="shared" si="342"/>
        <v/>
      </c>
      <c r="EC205" s="120" t="str">
        <f t="shared" si="342"/>
        <v/>
      </c>
      <c r="ED205" s="120" t="str">
        <f t="shared" si="342"/>
        <v/>
      </c>
      <c r="EE205" s="120" t="str">
        <f t="shared" si="342"/>
        <v/>
      </c>
      <c r="EF205" s="120" t="str">
        <f t="shared" si="342"/>
        <v/>
      </c>
      <c r="EG205" s="120" t="str">
        <f t="shared" si="342"/>
        <v/>
      </c>
      <c r="EH205" s="120" t="str">
        <f t="shared" si="342"/>
        <v/>
      </c>
      <c r="EI205" s="120" t="str">
        <f t="shared" si="342"/>
        <v/>
      </c>
      <c r="EJ205" s="120" t="str">
        <f t="shared" si="342"/>
        <v/>
      </c>
      <c r="EK205" s="120" t="str">
        <f t="shared" si="342"/>
        <v/>
      </c>
      <c r="EL205" s="120" t="str">
        <f t="shared" si="342"/>
        <v/>
      </c>
      <c r="EM205" s="120" t="str">
        <f t="shared" si="342"/>
        <v/>
      </c>
      <c r="EN205" s="120" t="str">
        <f t="shared" si="342"/>
        <v/>
      </c>
      <c r="EO205" s="120" t="str">
        <f t="shared" si="342"/>
        <v/>
      </c>
      <c r="EP205" s="120" t="str">
        <f t="shared" si="342"/>
        <v/>
      </c>
      <c r="EQ205" s="120" t="str">
        <f t="shared" si="342"/>
        <v/>
      </c>
      <c r="ER205" s="120" t="str">
        <f t="shared" si="342"/>
        <v/>
      </c>
      <c r="ES205" s="120" t="str">
        <f t="shared" si="342"/>
        <v/>
      </c>
      <c r="ET205" s="120" t="str">
        <f t="shared" si="342"/>
        <v/>
      </c>
      <c r="EU205" s="120" t="str">
        <f t="shared" si="342"/>
        <v/>
      </c>
      <c r="EV205" s="120" t="str">
        <f t="shared" si="342"/>
        <v/>
      </c>
    </row>
    <row r="206" spans="2:152" ht="16">
      <c r="B206" s="176" t="str">
        <f t="shared" si="327"/>
        <v xml:space="preserve">  </v>
      </c>
      <c r="C206" s="120" t="str">
        <f t="shared" si="345"/>
        <v/>
      </c>
      <c r="D206" s="120" t="str">
        <f t="shared" si="345"/>
        <v/>
      </c>
      <c r="E206" s="120" t="str">
        <f t="shared" si="345"/>
        <v/>
      </c>
      <c r="F206" s="120" t="str">
        <f t="shared" si="345"/>
        <v/>
      </c>
      <c r="G206" s="120" t="str">
        <f t="shared" si="345"/>
        <v/>
      </c>
      <c r="H206" s="120" t="str">
        <f t="shared" si="345"/>
        <v/>
      </c>
      <c r="I206" s="120" t="str">
        <f t="shared" si="345"/>
        <v/>
      </c>
      <c r="J206" s="120" t="str">
        <f t="shared" si="345"/>
        <v/>
      </c>
      <c r="K206" s="120" t="str">
        <f t="shared" si="345"/>
        <v/>
      </c>
      <c r="L206" s="120" t="str">
        <f t="shared" si="345"/>
        <v/>
      </c>
      <c r="M206" s="120" t="str">
        <f t="shared" si="345"/>
        <v/>
      </c>
      <c r="N206" s="120" t="str">
        <f t="shared" si="345"/>
        <v/>
      </c>
      <c r="O206" s="120" t="str">
        <f t="shared" si="345"/>
        <v/>
      </c>
      <c r="P206" s="120" t="str">
        <f t="shared" si="345"/>
        <v/>
      </c>
      <c r="Q206" s="120" t="str">
        <f t="shared" si="345"/>
        <v/>
      </c>
      <c r="R206" s="120" t="str">
        <f t="shared" si="345"/>
        <v/>
      </c>
      <c r="S206" s="120" t="str">
        <f t="shared" si="345"/>
        <v/>
      </c>
      <c r="T206" s="120" t="str">
        <f t="shared" si="345"/>
        <v/>
      </c>
      <c r="U206" s="120" t="str">
        <f t="shared" si="345"/>
        <v/>
      </c>
      <c r="V206" s="120" t="str">
        <f t="shared" si="345"/>
        <v/>
      </c>
      <c r="W206" s="120" t="str">
        <f t="shared" si="345"/>
        <v/>
      </c>
      <c r="X206" s="120" t="str">
        <f t="shared" si="345"/>
        <v/>
      </c>
      <c r="Y206" s="120" t="str">
        <f t="shared" si="345"/>
        <v/>
      </c>
      <c r="Z206" s="120" t="str">
        <f t="shared" si="345"/>
        <v/>
      </c>
      <c r="AA206" s="120" t="str">
        <f t="shared" si="345"/>
        <v/>
      </c>
      <c r="AB206" s="120" t="str">
        <f t="shared" si="345"/>
        <v/>
      </c>
      <c r="AC206" s="120" t="str">
        <f t="shared" si="345"/>
        <v/>
      </c>
      <c r="AD206" s="120" t="str">
        <f t="shared" si="345"/>
        <v/>
      </c>
      <c r="AE206" s="120" t="str">
        <f t="shared" si="345"/>
        <v/>
      </c>
      <c r="AF206" s="120" t="str">
        <f t="shared" si="345"/>
        <v/>
      </c>
      <c r="AG206" s="120" t="str">
        <f t="shared" si="345"/>
        <v/>
      </c>
      <c r="AH206" s="120" t="str">
        <f t="shared" si="345"/>
        <v/>
      </c>
      <c r="AI206" s="120" t="str">
        <f t="shared" si="345"/>
        <v/>
      </c>
      <c r="AJ206" s="120" t="str">
        <f t="shared" si="345"/>
        <v/>
      </c>
      <c r="AK206" s="120" t="str">
        <f t="shared" si="345"/>
        <v/>
      </c>
      <c r="AL206" s="120" t="str">
        <f t="shared" si="345"/>
        <v/>
      </c>
      <c r="AM206" s="120" t="str">
        <f t="shared" si="345"/>
        <v/>
      </c>
      <c r="AN206" s="120" t="str">
        <f t="shared" si="345"/>
        <v/>
      </c>
      <c r="AO206" s="120" t="str">
        <f t="shared" si="345"/>
        <v/>
      </c>
      <c r="AP206" s="120" t="str">
        <f t="shared" si="345"/>
        <v/>
      </c>
      <c r="AQ206" s="120" t="str">
        <f t="shared" si="345"/>
        <v/>
      </c>
      <c r="AR206" s="120" t="str">
        <f t="shared" si="345"/>
        <v/>
      </c>
      <c r="AS206" s="120" t="str">
        <f t="shared" si="345"/>
        <v/>
      </c>
      <c r="AT206" s="120" t="str">
        <f t="shared" si="345"/>
        <v/>
      </c>
      <c r="AU206" s="120" t="str">
        <f t="shared" si="345"/>
        <v/>
      </c>
      <c r="AV206" s="120" t="str">
        <f t="shared" si="345"/>
        <v/>
      </c>
      <c r="AW206" s="120" t="str">
        <f t="shared" si="345"/>
        <v/>
      </c>
      <c r="AX206" s="120" t="str">
        <f t="shared" si="345"/>
        <v/>
      </c>
      <c r="AY206" s="120" t="str">
        <f t="shared" si="345"/>
        <v/>
      </c>
      <c r="AZ206" s="120" t="str">
        <f t="shared" si="345"/>
        <v/>
      </c>
      <c r="BA206" s="120" t="str">
        <f t="shared" si="345"/>
        <v/>
      </c>
      <c r="BB206" s="120" t="str">
        <f t="shared" si="345"/>
        <v/>
      </c>
      <c r="BC206" s="120" t="str">
        <f t="shared" si="345"/>
        <v/>
      </c>
      <c r="BD206" s="120" t="str">
        <f t="shared" si="345"/>
        <v/>
      </c>
      <c r="BE206" s="120" t="str">
        <f t="shared" si="345"/>
        <v/>
      </c>
      <c r="BF206" s="120" t="str">
        <f t="shared" si="345"/>
        <v/>
      </c>
      <c r="BG206" s="120" t="str">
        <f t="shared" si="345"/>
        <v/>
      </c>
      <c r="BH206" s="120" t="str">
        <f t="shared" si="345"/>
        <v/>
      </c>
      <c r="BI206" s="120" t="str">
        <f t="shared" si="345"/>
        <v/>
      </c>
      <c r="BJ206" s="120" t="str">
        <f t="shared" si="345"/>
        <v/>
      </c>
      <c r="BK206" s="120" t="str">
        <f t="shared" si="345"/>
        <v/>
      </c>
      <c r="BL206" s="120" t="str">
        <f t="shared" si="345"/>
        <v/>
      </c>
      <c r="BM206" s="120" t="str">
        <f t="shared" si="345"/>
        <v/>
      </c>
      <c r="BN206" s="120" t="str">
        <f t="shared" si="345"/>
        <v/>
      </c>
      <c r="BO206" s="120" t="str">
        <f t="shared" si="343"/>
        <v/>
      </c>
      <c r="BP206" s="120" t="str">
        <f t="shared" si="343"/>
        <v/>
      </c>
      <c r="BQ206" s="120" t="str">
        <f t="shared" si="343"/>
        <v/>
      </c>
      <c r="BR206" s="120" t="str">
        <f t="shared" si="343"/>
        <v/>
      </c>
      <c r="BS206" s="120" t="str">
        <f t="shared" si="343"/>
        <v/>
      </c>
      <c r="BT206" s="120" t="str">
        <f t="shared" si="343"/>
        <v/>
      </c>
      <c r="BU206" s="120" t="str">
        <f t="shared" si="343"/>
        <v/>
      </c>
      <c r="BV206" s="120" t="str">
        <f t="shared" si="343"/>
        <v/>
      </c>
      <c r="BW206" s="120" t="str">
        <f t="shared" si="343"/>
        <v/>
      </c>
      <c r="BX206" s="120" t="str">
        <f t="shared" si="343"/>
        <v/>
      </c>
      <c r="BY206" s="120" t="str">
        <f t="shared" si="343"/>
        <v/>
      </c>
      <c r="BZ206" s="120" t="str">
        <f t="shared" si="343"/>
        <v/>
      </c>
      <c r="CA206" s="120" t="str">
        <f t="shared" si="343"/>
        <v/>
      </c>
      <c r="CB206" s="120" t="str">
        <f t="shared" si="343"/>
        <v/>
      </c>
      <c r="CC206" s="120" t="str">
        <f t="shared" si="343"/>
        <v/>
      </c>
      <c r="CD206" s="120" t="str">
        <f t="shared" si="343"/>
        <v/>
      </c>
      <c r="CE206" s="120" t="str">
        <f t="shared" si="343"/>
        <v/>
      </c>
      <c r="CF206" s="120" t="str">
        <f t="shared" si="343"/>
        <v/>
      </c>
      <c r="CG206" s="120" t="str">
        <f t="shared" si="343"/>
        <v/>
      </c>
      <c r="CH206" s="120" t="str">
        <f t="shared" si="343"/>
        <v/>
      </c>
      <c r="CI206" s="120" t="str">
        <f t="shared" si="343"/>
        <v/>
      </c>
      <c r="CJ206" s="120" t="str">
        <f t="shared" si="343"/>
        <v/>
      </c>
      <c r="CK206" s="120" t="str">
        <f t="shared" si="343"/>
        <v/>
      </c>
      <c r="CL206" s="120" t="str">
        <f t="shared" si="343"/>
        <v/>
      </c>
      <c r="CM206" s="120" t="str">
        <f t="shared" si="343"/>
        <v/>
      </c>
      <c r="CN206" s="120" t="str">
        <f t="shared" si="343"/>
        <v/>
      </c>
      <c r="CO206" s="120" t="str">
        <f t="shared" si="343"/>
        <v/>
      </c>
      <c r="CP206" s="120" t="str">
        <f t="shared" si="343"/>
        <v/>
      </c>
      <c r="CQ206" s="120" t="str">
        <f t="shared" si="343"/>
        <v/>
      </c>
      <c r="CR206" s="120" t="str">
        <f t="shared" si="343"/>
        <v/>
      </c>
      <c r="CS206" s="120" t="str">
        <f t="shared" si="343"/>
        <v/>
      </c>
      <c r="CT206" s="120" t="str">
        <f t="shared" si="343"/>
        <v/>
      </c>
      <c r="CU206" s="120" t="str">
        <f t="shared" si="343"/>
        <v/>
      </c>
      <c r="CV206" s="120" t="str">
        <f t="shared" si="343"/>
        <v/>
      </c>
      <c r="CW206" s="120" t="str">
        <f t="shared" si="343"/>
        <v/>
      </c>
      <c r="CX206" s="120" t="str">
        <f t="shared" si="343"/>
        <v/>
      </c>
      <c r="CY206" s="120" t="str">
        <f t="shared" si="343"/>
        <v/>
      </c>
      <c r="CZ206" s="120" t="str">
        <f t="shared" si="343"/>
        <v/>
      </c>
      <c r="DA206" s="120" t="str">
        <f t="shared" si="343"/>
        <v/>
      </c>
      <c r="DB206" s="120" t="str">
        <f t="shared" si="343"/>
        <v/>
      </c>
      <c r="DC206" s="120" t="str">
        <f t="shared" si="343"/>
        <v/>
      </c>
      <c r="DD206" s="120" t="str">
        <f t="shared" si="343"/>
        <v/>
      </c>
      <c r="DE206" s="120" t="str">
        <f t="shared" si="343"/>
        <v/>
      </c>
      <c r="DF206" s="120" t="str">
        <f t="shared" si="343"/>
        <v/>
      </c>
      <c r="DG206" s="120" t="str">
        <f t="shared" si="343"/>
        <v/>
      </c>
      <c r="DH206" s="120" t="str">
        <f t="shared" si="343"/>
        <v/>
      </c>
      <c r="DI206" s="120" t="str">
        <f t="shared" si="343"/>
        <v/>
      </c>
      <c r="DJ206" s="120" t="str">
        <f t="shared" si="343"/>
        <v/>
      </c>
      <c r="DK206" s="120" t="str">
        <f t="shared" si="343"/>
        <v/>
      </c>
      <c r="DL206" s="120" t="str">
        <f t="shared" si="343"/>
        <v/>
      </c>
      <c r="DM206" s="120" t="str">
        <f t="shared" si="343"/>
        <v/>
      </c>
      <c r="DN206" s="120" t="str">
        <f t="shared" si="342"/>
        <v/>
      </c>
      <c r="DO206" s="120" t="str">
        <f t="shared" si="342"/>
        <v/>
      </c>
      <c r="DP206" s="120" t="str">
        <f t="shared" si="342"/>
        <v/>
      </c>
      <c r="DQ206" s="120" t="str">
        <f t="shared" si="342"/>
        <v/>
      </c>
      <c r="DR206" s="120" t="str">
        <f t="shared" si="342"/>
        <v/>
      </c>
      <c r="DS206" s="120" t="str">
        <f t="shared" si="342"/>
        <v/>
      </c>
      <c r="DT206" s="120" t="str">
        <f t="shared" si="342"/>
        <v/>
      </c>
      <c r="DU206" s="120" t="str">
        <f t="shared" si="342"/>
        <v/>
      </c>
      <c r="DV206" s="120" t="str">
        <f t="shared" si="342"/>
        <v/>
      </c>
      <c r="DW206" s="120" t="str">
        <f t="shared" si="342"/>
        <v/>
      </c>
      <c r="DX206" s="120" t="str">
        <f t="shared" si="342"/>
        <v/>
      </c>
      <c r="DY206" s="120" t="str">
        <f t="shared" si="342"/>
        <v/>
      </c>
      <c r="DZ206" s="120" t="str">
        <f t="shared" si="342"/>
        <v/>
      </c>
      <c r="EA206" s="120" t="str">
        <f t="shared" si="342"/>
        <v/>
      </c>
      <c r="EB206" s="120" t="str">
        <f t="shared" si="342"/>
        <v/>
      </c>
      <c r="EC206" s="120" t="str">
        <f t="shared" si="342"/>
        <v/>
      </c>
      <c r="ED206" s="120" t="str">
        <f t="shared" si="342"/>
        <v/>
      </c>
      <c r="EE206" s="120" t="str">
        <f t="shared" si="342"/>
        <v/>
      </c>
      <c r="EF206" s="120" t="str">
        <f t="shared" si="342"/>
        <v/>
      </c>
      <c r="EG206" s="120" t="str">
        <f t="shared" si="342"/>
        <v/>
      </c>
      <c r="EH206" s="120" t="str">
        <f t="shared" si="342"/>
        <v/>
      </c>
      <c r="EI206" s="120" t="str">
        <f t="shared" si="342"/>
        <v/>
      </c>
      <c r="EJ206" s="120" t="str">
        <f t="shared" si="342"/>
        <v/>
      </c>
      <c r="EK206" s="120" t="str">
        <f t="shared" si="342"/>
        <v/>
      </c>
      <c r="EL206" s="120" t="str">
        <f t="shared" si="342"/>
        <v/>
      </c>
      <c r="EM206" s="120" t="str">
        <f t="shared" si="342"/>
        <v/>
      </c>
      <c r="EN206" s="120" t="str">
        <f t="shared" si="342"/>
        <v/>
      </c>
      <c r="EO206" s="120" t="str">
        <f t="shared" si="342"/>
        <v/>
      </c>
      <c r="EP206" s="120" t="str">
        <f t="shared" si="342"/>
        <v/>
      </c>
      <c r="EQ206" s="120" t="str">
        <f t="shared" si="342"/>
        <v/>
      </c>
      <c r="ER206" s="120" t="str">
        <f t="shared" si="342"/>
        <v/>
      </c>
      <c r="ES206" s="120" t="str">
        <f t="shared" si="342"/>
        <v/>
      </c>
      <c r="ET206" s="120" t="str">
        <f t="shared" si="342"/>
        <v/>
      </c>
      <c r="EU206" s="120" t="str">
        <f t="shared" si="342"/>
        <v/>
      </c>
      <c r="EV206" s="120" t="str">
        <f t="shared" si="342"/>
        <v/>
      </c>
    </row>
    <row r="207" spans="2:152" ht="16">
      <c r="B207" s="176" t="str">
        <f t="shared" si="327"/>
        <v xml:space="preserve">  </v>
      </c>
      <c r="C207" s="120" t="str">
        <f t="shared" si="345"/>
        <v/>
      </c>
      <c r="D207" s="120" t="str">
        <f t="shared" si="345"/>
        <v/>
      </c>
      <c r="E207" s="120" t="str">
        <f t="shared" si="345"/>
        <v/>
      </c>
      <c r="F207" s="120" t="str">
        <f t="shared" si="345"/>
        <v/>
      </c>
      <c r="G207" s="120" t="str">
        <f t="shared" si="345"/>
        <v/>
      </c>
      <c r="H207" s="120" t="str">
        <f t="shared" si="345"/>
        <v/>
      </c>
      <c r="I207" s="120" t="str">
        <f t="shared" si="345"/>
        <v/>
      </c>
      <c r="J207" s="120" t="str">
        <f t="shared" si="345"/>
        <v/>
      </c>
      <c r="K207" s="120" t="str">
        <f t="shared" si="345"/>
        <v/>
      </c>
      <c r="L207" s="120" t="str">
        <f t="shared" si="345"/>
        <v/>
      </c>
      <c r="M207" s="120" t="str">
        <f t="shared" si="345"/>
        <v/>
      </c>
      <c r="N207" s="120" t="str">
        <f t="shared" si="345"/>
        <v/>
      </c>
      <c r="O207" s="120" t="str">
        <f t="shared" si="345"/>
        <v/>
      </c>
      <c r="P207" s="120" t="str">
        <f t="shared" si="345"/>
        <v/>
      </c>
      <c r="Q207" s="120" t="str">
        <f t="shared" si="345"/>
        <v/>
      </c>
      <c r="R207" s="120" t="str">
        <f t="shared" si="345"/>
        <v/>
      </c>
      <c r="S207" s="120" t="str">
        <f t="shared" si="345"/>
        <v/>
      </c>
      <c r="T207" s="120" t="str">
        <f t="shared" si="345"/>
        <v/>
      </c>
      <c r="U207" s="120" t="str">
        <f t="shared" si="345"/>
        <v/>
      </c>
      <c r="V207" s="120" t="str">
        <f t="shared" si="345"/>
        <v/>
      </c>
      <c r="W207" s="120" t="str">
        <f t="shared" si="345"/>
        <v/>
      </c>
      <c r="X207" s="120" t="str">
        <f t="shared" si="345"/>
        <v/>
      </c>
      <c r="Y207" s="120" t="str">
        <f t="shared" si="345"/>
        <v/>
      </c>
      <c r="Z207" s="120" t="str">
        <f t="shared" si="345"/>
        <v/>
      </c>
      <c r="AA207" s="120" t="str">
        <f t="shared" si="345"/>
        <v/>
      </c>
      <c r="AB207" s="120" t="str">
        <f t="shared" si="345"/>
        <v/>
      </c>
      <c r="AC207" s="120" t="str">
        <f t="shared" si="345"/>
        <v/>
      </c>
      <c r="AD207" s="120" t="str">
        <f t="shared" si="345"/>
        <v/>
      </c>
      <c r="AE207" s="120" t="str">
        <f t="shared" si="345"/>
        <v/>
      </c>
      <c r="AF207" s="120" t="str">
        <f t="shared" si="345"/>
        <v/>
      </c>
      <c r="AG207" s="120" t="str">
        <f t="shared" si="345"/>
        <v/>
      </c>
      <c r="AH207" s="120" t="str">
        <f t="shared" si="345"/>
        <v/>
      </c>
      <c r="AI207" s="120" t="str">
        <f t="shared" si="345"/>
        <v/>
      </c>
      <c r="AJ207" s="120" t="str">
        <f t="shared" si="345"/>
        <v/>
      </c>
      <c r="AK207" s="120" t="str">
        <f t="shared" si="345"/>
        <v/>
      </c>
      <c r="AL207" s="120" t="str">
        <f t="shared" si="345"/>
        <v/>
      </c>
      <c r="AM207" s="120" t="str">
        <f t="shared" si="345"/>
        <v/>
      </c>
      <c r="AN207" s="120" t="str">
        <f t="shared" si="345"/>
        <v/>
      </c>
      <c r="AO207" s="120" t="str">
        <f t="shared" si="345"/>
        <v/>
      </c>
      <c r="AP207" s="120" t="str">
        <f t="shared" si="345"/>
        <v/>
      </c>
      <c r="AQ207" s="120" t="str">
        <f t="shared" si="345"/>
        <v/>
      </c>
      <c r="AR207" s="120" t="str">
        <f t="shared" si="345"/>
        <v/>
      </c>
      <c r="AS207" s="120" t="str">
        <f t="shared" si="345"/>
        <v/>
      </c>
      <c r="AT207" s="120" t="str">
        <f t="shared" si="345"/>
        <v/>
      </c>
      <c r="AU207" s="120" t="str">
        <f t="shared" si="345"/>
        <v/>
      </c>
      <c r="AV207" s="120" t="str">
        <f t="shared" si="345"/>
        <v/>
      </c>
      <c r="AW207" s="120" t="str">
        <f t="shared" si="345"/>
        <v/>
      </c>
      <c r="AX207" s="120" t="str">
        <f t="shared" si="345"/>
        <v/>
      </c>
      <c r="AY207" s="120" t="str">
        <f t="shared" si="345"/>
        <v/>
      </c>
      <c r="AZ207" s="120" t="str">
        <f t="shared" si="345"/>
        <v/>
      </c>
      <c r="BA207" s="120" t="str">
        <f t="shared" si="345"/>
        <v/>
      </c>
      <c r="BB207" s="120" t="str">
        <f t="shared" si="345"/>
        <v/>
      </c>
      <c r="BC207" s="120" t="str">
        <f t="shared" si="345"/>
        <v/>
      </c>
      <c r="BD207" s="120" t="str">
        <f t="shared" si="345"/>
        <v/>
      </c>
      <c r="BE207" s="120" t="str">
        <f t="shared" si="345"/>
        <v/>
      </c>
      <c r="BF207" s="120" t="str">
        <f t="shared" si="345"/>
        <v/>
      </c>
      <c r="BG207" s="120" t="str">
        <f t="shared" si="345"/>
        <v/>
      </c>
      <c r="BH207" s="120" t="str">
        <f t="shared" si="345"/>
        <v/>
      </c>
      <c r="BI207" s="120" t="str">
        <f t="shared" si="345"/>
        <v/>
      </c>
      <c r="BJ207" s="120" t="str">
        <f t="shared" si="345"/>
        <v/>
      </c>
      <c r="BK207" s="120" t="str">
        <f t="shared" si="345"/>
        <v/>
      </c>
      <c r="BL207" s="120" t="str">
        <f t="shared" si="345"/>
        <v/>
      </c>
      <c r="BM207" s="120" t="str">
        <f t="shared" si="345"/>
        <v/>
      </c>
      <c r="BN207" s="120" t="str">
        <f t="shared" si="345"/>
        <v/>
      </c>
      <c r="BO207" s="120" t="str">
        <f t="shared" si="343"/>
        <v/>
      </c>
      <c r="BP207" s="120" t="str">
        <f t="shared" si="343"/>
        <v/>
      </c>
      <c r="BQ207" s="120" t="str">
        <f t="shared" si="343"/>
        <v/>
      </c>
      <c r="BR207" s="120" t="str">
        <f t="shared" si="343"/>
        <v/>
      </c>
      <c r="BS207" s="120" t="str">
        <f t="shared" si="343"/>
        <v/>
      </c>
      <c r="BT207" s="120" t="str">
        <f t="shared" si="343"/>
        <v/>
      </c>
      <c r="BU207" s="120" t="str">
        <f t="shared" si="343"/>
        <v/>
      </c>
      <c r="BV207" s="120" t="str">
        <f t="shared" si="343"/>
        <v/>
      </c>
      <c r="BW207" s="120" t="str">
        <f t="shared" si="343"/>
        <v/>
      </c>
      <c r="BX207" s="120" t="str">
        <f t="shared" si="343"/>
        <v/>
      </c>
      <c r="BY207" s="120" t="str">
        <f t="shared" si="343"/>
        <v/>
      </c>
      <c r="BZ207" s="120" t="str">
        <f t="shared" si="343"/>
        <v/>
      </c>
      <c r="CA207" s="120" t="str">
        <f t="shared" si="343"/>
        <v/>
      </c>
      <c r="CB207" s="120" t="str">
        <f t="shared" si="343"/>
        <v/>
      </c>
      <c r="CC207" s="120" t="str">
        <f t="shared" si="343"/>
        <v/>
      </c>
      <c r="CD207" s="120" t="str">
        <f t="shared" si="343"/>
        <v/>
      </c>
      <c r="CE207" s="120" t="str">
        <f t="shared" si="343"/>
        <v/>
      </c>
      <c r="CF207" s="120" t="str">
        <f t="shared" si="343"/>
        <v/>
      </c>
      <c r="CG207" s="120" t="str">
        <f t="shared" si="343"/>
        <v/>
      </c>
      <c r="CH207" s="120" t="str">
        <f t="shared" si="343"/>
        <v/>
      </c>
      <c r="CI207" s="120" t="str">
        <f t="shared" si="343"/>
        <v/>
      </c>
      <c r="CJ207" s="120" t="str">
        <f t="shared" si="343"/>
        <v/>
      </c>
      <c r="CK207" s="120" t="str">
        <f t="shared" si="343"/>
        <v/>
      </c>
      <c r="CL207" s="120" t="str">
        <f t="shared" si="343"/>
        <v/>
      </c>
      <c r="CM207" s="120" t="str">
        <f t="shared" si="343"/>
        <v/>
      </c>
      <c r="CN207" s="120" t="str">
        <f t="shared" si="343"/>
        <v/>
      </c>
      <c r="CO207" s="120" t="str">
        <f t="shared" si="343"/>
        <v/>
      </c>
      <c r="CP207" s="120" t="str">
        <f t="shared" si="343"/>
        <v/>
      </c>
      <c r="CQ207" s="120" t="str">
        <f t="shared" si="343"/>
        <v/>
      </c>
      <c r="CR207" s="120" t="str">
        <f t="shared" si="343"/>
        <v/>
      </c>
      <c r="CS207" s="120" t="str">
        <f t="shared" si="343"/>
        <v/>
      </c>
      <c r="CT207" s="120" t="str">
        <f t="shared" si="343"/>
        <v/>
      </c>
      <c r="CU207" s="120" t="str">
        <f t="shared" si="343"/>
        <v/>
      </c>
      <c r="CV207" s="120" t="str">
        <f t="shared" si="343"/>
        <v/>
      </c>
      <c r="CW207" s="120" t="str">
        <f t="shared" si="343"/>
        <v/>
      </c>
      <c r="CX207" s="120" t="str">
        <f t="shared" si="343"/>
        <v/>
      </c>
      <c r="CY207" s="120" t="str">
        <f t="shared" si="343"/>
        <v/>
      </c>
      <c r="CZ207" s="120" t="str">
        <f t="shared" si="343"/>
        <v/>
      </c>
      <c r="DA207" s="120" t="str">
        <f t="shared" si="343"/>
        <v/>
      </c>
      <c r="DB207" s="120" t="str">
        <f t="shared" si="343"/>
        <v/>
      </c>
      <c r="DC207" s="120" t="str">
        <f t="shared" si="343"/>
        <v/>
      </c>
      <c r="DD207" s="120" t="str">
        <f t="shared" si="343"/>
        <v/>
      </c>
      <c r="DE207" s="120" t="str">
        <f t="shared" si="343"/>
        <v/>
      </c>
      <c r="DF207" s="120" t="str">
        <f t="shared" ref="DF207:DN207" si="346">DF110</f>
        <v/>
      </c>
      <c r="DG207" s="120" t="str">
        <f t="shared" si="346"/>
        <v/>
      </c>
      <c r="DH207" s="120" t="str">
        <f t="shared" si="346"/>
        <v/>
      </c>
      <c r="DI207" s="120" t="str">
        <f t="shared" si="346"/>
        <v/>
      </c>
      <c r="DJ207" s="120" t="str">
        <f t="shared" si="346"/>
        <v/>
      </c>
      <c r="DK207" s="120" t="str">
        <f t="shared" si="346"/>
        <v/>
      </c>
      <c r="DL207" s="120" t="str">
        <f t="shared" si="346"/>
        <v/>
      </c>
      <c r="DM207" s="120" t="str">
        <f t="shared" si="346"/>
        <v/>
      </c>
      <c r="DN207" s="120" t="str">
        <f t="shared" si="346"/>
        <v/>
      </c>
      <c r="DO207" s="120" t="str">
        <f t="shared" si="342"/>
        <v/>
      </c>
      <c r="DP207" s="120" t="str">
        <f t="shared" si="342"/>
        <v/>
      </c>
      <c r="DQ207" s="120" t="str">
        <f t="shared" si="342"/>
        <v/>
      </c>
      <c r="DR207" s="120" t="str">
        <f t="shared" si="342"/>
        <v/>
      </c>
      <c r="DS207" s="120" t="str">
        <f t="shared" si="342"/>
        <v/>
      </c>
      <c r="DT207" s="120" t="str">
        <f t="shared" si="342"/>
        <v/>
      </c>
      <c r="DU207" s="120" t="str">
        <f t="shared" si="342"/>
        <v/>
      </c>
      <c r="DV207" s="120" t="str">
        <f t="shared" si="342"/>
        <v/>
      </c>
      <c r="DW207" s="120" t="str">
        <f t="shared" si="342"/>
        <v/>
      </c>
      <c r="DX207" s="120" t="str">
        <f t="shared" si="342"/>
        <v/>
      </c>
      <c r="DY207" s="120" t="str">
        <f t="shared" si="342"/>
        <v/>
      </c>
      <c r="DZ207" s="120" t="str">
        <f t="shared" si="342"/>
        <v/>
      </c>
      <c r="EA207" s="120" t="str">
        <f t="shared" si="342"/>
        <v/>
      </c>
      <c r="EB207" s="120" t="str">
        <f t="shared" si="342"/>
        <v/>
      </c>
      <c r="EC207" s="120" t="str">
        <f t="shared" si="342"/>
        <v/>
      </c>
      <c r="ED207" s="120" t="str">
        <f t="shared" si="342"/>
        <v/>
      </c>
      <c r="EE207" s="120" t="str">
        <f t="shared" si="342"/>
        <v/>
      </c>
      <c r="EF207" s="120" t="str">
        <f t="shared" si="342"/>
        <v/>
      </c>
      <c r="EG207" s="120" t="str">
        <f t="shared" si="342"/>
        <v/>
      </c>
      <c r="EH207" s="120" t="str">
        <f t="shared" si="342"/>
        <v/>
      </c>
      <c r="EI207" s="120" t="str">
        <f t="shared" si="342"/>
        <v/>
      </c>
      <c r="EJ207" s="120" t="str">
        <f t="shared" si="342"/>
        <v/>
      </c>
      <c r="EK207" s="120" t="str">
        <f t="shared" si="342"/>
        <v/>
      </c>
      <c r="EL207" s="120" t="str">
        <f t="shared" si="342"/>
        <v/>
      </c>
      <c r="EM207" s="120" t="str">
        <f t="shared" si="342"/>
        <v/>
      </c>
      <c r="EN207" s="120" t="str">
        <f t="shared" si="342"/>
        <v/>
      </c>
      <c r="EO207" s="120" t="str">
        <f t="shared" si="342"/>
        <v/>
      </c>
      <c r="EP207" s="120" t="str">
        <f t="shared" si="342"/>
        <v/>
      </c>
      <c r="EQ207" s="120" t="str">
        <f t="shared" si="342"/>
        <v/>
      </c>
      <c r="ER207" s="120" t="str">
        <f t="shared" si="342"/>
        <v/>
      </c>
      <c r="ES207" s="120" t="str">
        <f t="shared" si="342"/>
        <v/>
      </c>
      <c r="ET207" s="120" t="str">
        <f t="shared" si="342"/>
        <v/>
      </c>
      <c r="EU207" s="120" t="str">
        <f t="shared" si="342"/>
        <v/>
      </c>
      <c r="EV207" s="120" t="str">
        <f t="shared" si="342"/>
        <v/>
      </c>
    </row>
    <row r="208" spans="2:152" ht="16">
      <c r="B208" s="176" t="str">
        <f t="shared" si="327"/>
        <v xml:space="preserve">  </v>
      </c>
      <c r="C208" s="120" t="str">
        <f t="shared" si="345"/>
        <v/>
      </c>
      <c r="D208" s="120" t="str">
        <f t="shared" si="345"/>
        <v/>
      </c>
      <c r="E208" s="120" t="str">
        <f t="shared" si="345"/>
        <v/>
      </c>
      <c r="F208" s="120" t="str">
        <f t="shared" si="345"/>
        <v/>
      </c>
      <c r="G208" s="120" t="str">
        <f t="shared" si="345"/>
        <v/>
      </c>
      <c r="H208" s="120" t="str">
        <f t="shared" si="345"/>
        <v/>
      </c>
      <c r="I208" s="120" t="str">
        <f t="shared" si="345"/>
        <v/>
      </c>
      <c r="J208" s="120" t="str">
        <f t="shared" si="345"/>
        <v/>
      </c>
      <c r="K208" s="120" t="str">
        <f t="shared" si="345"/>
        <v/>
      </c>
      <c r="L208" s="120" t="str">
        <f t="shared" si="345"/>
        <v/>
      </c>
      <c r="M208" s="120" t="str">
        <f t="shared" si="345"/>
        <v/>
      </c>
      <c r="N208" s="120" t="str">
        <f t="shared" si="345"/>
        <v/>
      </c>
      <c r="O208" s="120" t="str">
        <f t="shared" si="345"/>
        <v/>
      </c>
      <c r="P208" s="120" t="str">
        <f t="shared" si="345"/>
        <v/>
      </c>
      <c r="Q208" s="120" t="str">
        <f t="shared" si="345"/>
        <v/>
      </c>
      <c r="R208" s="120" t="str">
        <f t="shared" si="345"/>
        <v/>
      </c>
      <c r="S208" s="120" t="str">
        <f t="shared" si="345"/>
        <v/>
      </c>
      <c r="T208" s="120" t="str">
        <f t="shared" si="345"/>
        <v/>
      </c>
      <c r="U208" s="120" t="str">
        <f t="shared" si="345"/>
        <v/>
      </c>
      <c r="V208" s="120" t="str">
        <f t="shared" si="345"/>
        <v/>
      </c>
      <c r="W208" s="120" t="str">
        <f t="shared" si="345"/>
        <v/>
      </c>
      <c r="X208" s="120" t="str">
        <f t="shared" si="345"/>
        <v/>
      </c>
      <c r="Y208" s="120" t="str">
        <f t="shared" si="345"/>
        <v/>
      </c>
      <c r="Z208" s="120" t="str">
        <f t="shared" si="345"/>
        <v/>
      </c>
      <c r="AA208" s="120" t="str">
        <f t="shared" si="345"/>
        <v/>
      </c>
      <c r="AB208" s="120" t="str">
        <f t="shared" si="345"/>
        <v/>
      </c>
      <c r="AC208" s="120" t="str">
        <f t="shared" si="345"/>
        <v/>
      </c>
      <c r="AD208" s="120" t="str">
        <f t="shared" si="345"/>
        <v/>
      </c>
      <c r="AE208" s="120" t="str">
        <f t="shared" si="345"/>
        <v/>
      </c>
      <c r="AF208" s="120" t="str">
        <f t="shared" si="345"/>
        <v/>
      </c>
      <c r="AG208" s="120" t="str">
        <f t="shared" si="345"/>
        <v/>
      </c>
      <c r="AH208" s="120" t="str">
        <f t="shared" si="345"/>
        <v/>
      </c>
      <c r="AI208" s="120" t="str">
        <f t="shared" si="345"/>
        <v/>
      </c>
      <c r="AJ208" s="120" t="str">
        <f t="shared" si="345"/>
        <v/>
      </c>
      <c r="AK208" s="120" t="str">
        <f t="shared" si="345"/>
        <v/>
      </c>
      <c r="AL208" s="120" t="str">
        <f t="shared" si="345"/>
        <v/>
      </c>
      <c r="AM208" s="120" t="str">
        <f t="shared" si="345"/>
        <v/>
      </c>
      <c r="AN208" s="120" t="str">
        <f t="shared" si="345"/>
        <v/>
      </c>
      <c r="AO208" s="120" t="str">
        <f t="shared" si="345"/>
        <v/>
      </c>
      <c r="AP208" s="120" t="str">
        <f t="shared" si="345"/>
        <v/>
      </c>
      <c r="AQ208" s="120" t="str">
        <f t="shared" si="345"/>
        <v/>
      </c>
      <c r="AR208" s="120" t="str">
        <f t="shared" si="345"/>
        <v/>
      </c>
      <c r="AS208" s="120" t="str">
        <f t="shared" si="345"/>
        <v/>
      </c>
      <c r="AT208" s="120" t="str">
        <f t="shared" si="345"/>
        <v/>
      </c>
      <c r="AU208" s="120" t="str">
        <f t="shared" si="345"/>
        <v/>
      </c>
      <c r="AV208" s="120" t="str">
        <f t="shared" si="345"/>
        <v/>
      </c>
      <c r="AW208" s="120" t="str">
        <f t="shared" si="345"/>
        <v/>
      </c>
      <c r="AX208" s="120" t="str">
        <f t="shared" si="345"/>
        <v/>
      </c>
      <c r="AY208" s="120" t="str">
        <f t="shared" si="345"/>
        <v/>
      </c>
      <c r="AZ208" s="120" t="str">
        <f t="shared" si="345"/>
        <v/>
      </c>
      <c r="BA208" s="120" t="str">
        <f t="shared" si="345"/>
        <v/>
      </c>
      <c r="BB208" s="120" t="str">
        <f t="shared" si="345"/>
        <v/>
      </c>
      <c r="BC208" s="120" t="str">
        <f t="shared" si="345"/>
        <v/>
      </c>
      <c r="BD208" s="120" t="str">
        <f t="shared" si="345"/>
        <v/>
      </c>
      <c r="BE208" s="120" t="str">
        <f t="shared" si="345"/>
        <v/>
      </c>
      <c r="BF208" s="120" t="str">
        <f t="shared" si="345"/>
        <v/>
      </c>
      <c r="BG208" s="120" t="str">
        <f t="shared" si="345"/>
        <v/>
      </c>
      <c r="BH208" s="120" t="str">
        <f t="shared" si="345"/>
        <v/>
      </c>
      <c r="BI208" s="120" t="str">
        <f t="shared" si="345"/>
        <v/>
      </c>
      <c r="BJ208" s="120" t="str">
        <f t="shared" si="345"/>
        <v/>
      </c>
      <c r="BK208" s="120" t="str">
        <f t="shared" si="345"/>
        <v/>
      </c>
      <c r="BL208" s="120" t="str">
        <f t="shared" si="345"/>
        <v/>
      </c>
      <c r="BM208" s="120" t="str">
        <f t="shared" si="345"/>
        <v/>
      </c>
      <c r="BN208" s="120" t="str">
        <f t="shared" ref="BN208:DY212" si="347">BN111</f>
        <v/>
      </c>
      <c r="BO208" s="120" t="str">
        <f t="shared" si="347"/>
        <v/>
      </c>
      <c r="BP208" s="120" t="str">
        <f t="shared" si="347"/>
        <v/>
      </c>
      <c r="BQ208" s="120" t="str">
        <f t="shared" si="347"/>
        <v/>
      </c>
      <c r="BR208" s="120" t="str">
        <f t="shared" si="347"/>
        <v/>
      </c>
      <c r="BS208" s="120" t="str">
        <f t="shared" si="347"/>
        <v/>
      </c>
      <c r="BT208" s="120" t="str">
        <f t="shared" si="347"/>
        <v/>
      </c>
      <c r="BU208" s="120" t="str">
        <f t="shared" si="347"/>
        <v/>
      </c>
      <c r="BV208" s="120" t="str">
        <f t="shared" si="347"/>
        <v/>
      </c>
      <c r="BW208" s="120" t="str">
        <f t="shared" si="347"/>
        <v/>
      </c>
      <c r="BX208" s="120" t="str">
        <f t="shared" si="347"/>
        <v/>
      </c>
      <c r="BY208" s="120" t="str">
        <f t="shared" si="347"/>
        <v/>
      </c>
      <c r="BZ208" s="120" t="str">
        <f t="shared" si="347"/>
        <v/>
      </c>
      <c r="CA208" s="120" t="str">
        <f t="shared" si="347"/>
        <v/>
      </c>
      <c r="CB208" s="120" t="str">
        <f t="shared" si="347"/>
        <v/>
      </c>
      <c r="CC208" s="120" t="str">
        <f t="shared" si="347"/>
        <v/>
      </c>
      <c r="CD208" s="120" t="str">
        <f t="shared" si="347"/>
        <v/>
      </c>
      <c r="CE208" s="120" t="str">
        <f t="shared" si="347"/>
        <v/>
      </c>
      <c r="CF208" s="120" t="str">
        <f t="shared" si="347"/>
        <v/>
      </c>
      <c r="CG208" s="120" t="str">
        <f t="shared" si="347"/>
        <v/>
      </c>
      <c r="CH208" s="120" t="str">
        <f t="shared" si="347"/>
        <v/>
      </c>
      <c r="CI208" s="120" t="str">
        <f t="shared" si="347"/>
        <v/>
      </c>
      <c r="CJ208" s="120" t="str">
        <f t="shared" si="347"/>
        <v/>
      </c>
      <c r="CK208" s="120" t="str">
        <f t="shared" si="347"/>
        <v/>
      </c>
      <c r="CL208" s="120" t="str">
        <f t="shared" si="347"/>
        <v/>
      </c>
      <c r="CM208" s="120" t="str">
        <f t="shared" si="347"/>
        <v/>
      </c>
      <c r="CN208" s="120" t="str">
        <f t="shared" si="347"/>
        <v/>
      </c>
      <c r="CO208" s="120" t="str">
        <f t="shared" si="347"/>
        <v/>
      </c>
      <c r="CP208" s="120" t="str">
        <f t="shared" si="347"/>
        <v/>
      </c>
      <c r="CQ208" s="120" t="str">
        <f t="shared" si="347"/>
        <v/>
      </c>
      <c r="CR208" s="120" t="str">
        <f t="shared" si="347"/>
        <v/>
      </c>
      <c r="CS208" s="120" t="str">
        <f t="shared" si="347"/>
        <v/>
      </c>
      <c r="CT208" s="120" t="str">
        <f t="shared" si="347"/>
        <v/>
      </c>
      <c r="CU208" s="120" t="str">
        <f t="shared" si="347"/>
        <v/>
      </c>
      <c r="CV208" s="120" t="str">
        <f t="shared" si="347"/>
        <v/>
      </c>
      <c r="CW208" s="120" t="str">
        <f t="shared" si="347"/>
        <v/>
      </c>
      <c r="CX208" s="120" t="str">
        <f t="shared" si="347"/>
        <v/>
      </c>
      <c r="CY208" s="120" t="str">
        <f t="shared" si="347"/>
        <v/>
      </c>
      <c r="CZ208" s="120" t="str">
        <f t="shared" si="347"/>
        <v/>
      </c>
      <c r="DA208" s="120" t="str">
        <f t="shared" si="347"/>
        <v/>
      </c>
      <c r="DB208" s="120" t="str">
        <f t="shared" si="347"/>
        <v/>
      </c>
      <c r="DC208" s="120" t="str">
        <f t="shared" si="347"/>
        <v/>
      </c>
      <c r="DD208" s="120" t="str">
        <f t="shared" si="347"/>
        <v/>
      </c>
      <c r="DE208" s="120" t="str">
        <f t="shared" si="347"/>
        <v/>
      </c>
      <c r="DF208" s="120" t="str">
        <f t="shared" si="347"/>
        <v/>
      </c>
      <c r="DG208" s="120" t="str">
        <f t="shared" si="347"/>
        <v/>
      </c>
      <c r="DH208" s="120" t="str">
        <f t="shared" si="347"/>
        <v/>
      </c>
      <c r="DI208" s="120" t="str">
        <f t="shared" si="347"/>
        <v/>
      </c>
      <c r="DJ208" s="120" t="str">
        <f t="shared" si="347"/>
        <v/>
      </c>
      <c r="DK208" s="120" t="str">
        <f t="shared" si="347"/>
        <v/>
      </c>
      <c r="DL208" s="120" t="str">
        <f t="shared" si="347"/>
        <v/>
      </c>
      <c r="DM208" s="120" t="str">
        <f t="shared" si="347"/>
        <v/>
      </c>
      <c r="DN208" s="120" t="str">
        <f t="shared" si="347"/>
        <v/>
      </c>
      <c r="DO208" s="120" t="str">
        <f t="shared" si="347"/>
        <v/>
      </c>
      <c r="DP208" s="120" t="str">
        <f t="shared" si="347"/>
        <v/>
      </c>
      <c r="DQ208" s="120" t="str">
        <f t="shared" si="347"/>
        <v/>
      </c>
      <c r="DR208" s="120" t="str">
        <f t="shared" si="347"/>
        <v/>
      </c>
      <c r="DS208" s="120" t="str">
        <f t="shared" si="347"/>
        <v/>
      </c>
      <c r="DT208" s="120" t="str">
        <f t="shared" si="347"/>
        <v/>
      </c>
      <c r="DU208" s="120" t="str">
        <f t="shared" si="347"/>
        <v/>
      </c>
      <c r="DV208" s="120" t="str">
        <f t="shared" si="347"/>
        <v/>
      </c>
      <c r="DW208" s="120" t="str">
        <f t="shared" si="347"/>
        <v/>
      </c>
      <c r="DX208" s="120" t="str">
        <f t="shared" si="347"/>
        <v/>
      </c>
      <c r="DY208" s="120" t="str">
        <f t="shared" si="347"/>
        <v/>
      </c>
      <c r="DZ208" s="120" t="str">
        <f t="shared" si="342"/>
        <v/>
      </c>
      <c r="EA208" s="120" t="str">
        <f t="shared" si="342"/>
        <v/>
      </c>
      <c r="EB208" s="120" t="str">
        <f t="shared" si="342"/>
        <v/>
      </c>
      <c r="EC208" s="120" t="str">
        <f t="shared" si="342"/>
        <v/>
      </c>
      <c r="ED208" s="120" t="str">
        <f t="shared" si="342"/>
        <v/>
      </c>
      <c r="EE208" s="120" t="str">
        <f t="shared" si="342"/>
        <v/>
      </c>
      <c r="EF208" s="120" t="str">
        <f t="shared" si="342"/>
        <v/>
      </c>
      <c r="EG208" s="120" t="str">
        <f t="shared" si="342"/>
        <v/>
      </c>
      <c r="EH208" s="120" t="str">
        <f t="shared" si="342"/>
        <v/>
      </c>
      <c r="EI208" s="120" t="str">
        <f t="shared" si="342"/>
        <v/>
      </c>
      <c r="EJ208" s="120" t="str">
        <f t="shared" si="342"/>
        <v/>
      </c>
      <c r="EK208" s="120" t="str">
        <f t="shared" si="342"/>
        <v/>
      </c>
      <c r="EL208" s="120" t="str">
        <f t="shared" si="342"/>
        <v/>
      </c>
      <c r="EM208" s="120" t="str">
        <f t="shared" si="342"/>
        <v/>
      </c>
      <c r="EN208" s="120" t="str">
        <f t="shared" si="342"/>
        <v/>
      </c>
      <c r="EO208" s="120" t="str">
        <f t="shared" si="342"/>
        <v/>
      </c>
      <c r="EP208" s="120" t="str">
        <f t="shared" si="342"/>
        <v/>
      </c>
      <c r="EQ208" s="120" t="str">
        <f t="shared" si="342"/>
        <v/>
      </c>
      <c r="ER208" s="120" t="str">
        <f t="shared" si="342"/>
        <v/>
      </c>
      <c r="ES208" s="120" t="str">
        <f t="shared" si="342"/>
        <v/>
      </c>
      <c r="ET208" s="120" t="str">
        <f t="shared" si="342"/>
        <v/>
      </c>
      <c r="EU208" s="120" t="str">
        <f t="shared" si="342"/>
        <v/>
      </c>
      <c r="EV208" s="120" t="str">
        <f t="shared" si="342"/>
        <v/>
      </c>
    </row>
    <row r="209" spans="2:152" ht="16">
      <c r="B209" s="176" t="str">
        <f t="shared" si="327"/>
        <v xml:space="preserve">  </v>
      </c>
      <c r="C209" s="120" t="str">
        <f t="shared" ref="C209:BN212" si="348">C112</f>
        <v/>
      </c>
      <c r="D209" s="120" t="str">
        <f t="shared" si="348"/>
        <v/>
      </c>
      <c r="E209" s="120" t="str">
        <f t="shared" si="348"/>
        <v/>
      </c>
      <c r="F209" s="120" t="str">
        <f t="shared" si="348"/>
        <v/>
      </c>
      <c r="G209" s="120" t="str">
        <f t="shared" si="348"/>
        <v/>
      </c>
      <c r="H209" s="120" t="str">
        <f t="shared" si="348"/>
        <v/>
      </c>
      <c r="I209" s="120" t="str">
        <f t="shared" si="348"/>
        <v/>
      </c>
      <c r="J209" s="120" t="str">
        <f t="shared" si="348"/>
        <v/>
      </c>
      <c r="K209" s="120" t="str">
        <f t="shared" si="348"/>
        <v/>
      </c>
      <c r="L209" s="120" t="str">
        <f t="shared" si="348"/>
        <v/>
      </c>
      <c r="M209" s="120" t="str">
        <f t="shared" si="348"/>
        <v/>
      </c>
      <c r="N209" s="120" t="str">
        <f t="shared" si="348"/>
        <v/>
      </c>
      <c r="O209" s="120" t="str">
        <f t="shared" si="348"/>
        <v/>
      </c>
      <c r="P209" s="120" t="str">
        <f t="shared" si="348"/>
        <v/>
      </c>
      <c r="Q209" s="120" t="str">
        <f t="shared" si="348"/>
        <v/>
      </c>
      <c r="R209" s="120" t="str">
        <f t="shared" si="348"/>
        <v/>
      </c>
      <c r="S209" s="120" t="str">
        <f t="shared" si="348"/>
        <v/>
      </c>
      <c r="T209" s="120" t="str">
        <f t="shared" si="348"/>
        <v/>
      </c>
      <c r="U209" s="120" t="str">
        <f t="shared" si="348"/>
        <v/>
      </c>
      <c r="V209" s="120" t="str">
        <f t="shared" si="348"/>
        <v/>
      </c>
      <c r="W209" s="120" t="str">
        <f t="shared" si="348"/>
        <v/>
      </c>
      <c r="X209" s="120" t="str">
        <f t="shared" si="348"/>
        <v/>
      </c>
      <c r="Y209" s="120" t="str">
        <f t="shared" si="348"/>
        <v/>
      </c>
      <c r="Z209" s="120" t="str">
        <f t="shared" si="348"/>
        <v/>
      </c>
      <c r="AA209" s="120" t="str">
        <f t="shared" si="348"/>
        <v/>
      </c>
      <c r="AB209" s="120" t="str">
        <f t="shared" si="348"/>
        <v/>
      </c>
      <c r="AC209" s="120" t="str">
        <f t="shared" si="348"/>
        <v/>
      </c>
      <c r="AD209" s="120" t="str">
        <f t="shared" si="348"/>
        <v/>
      </c>
      <c r="AE209" s="120" t="str">
        <f t="shared" si="348"/>
        <v/>
      </c>
      <c r="AF209" s="120" t="str">
        <f t="shared" si="348"/>
        <v/>
      </c>
      <c r="AG209" s="120" t="str">
        <f t="shared" si="348"/>
        <v/>
      </c>
      <c r="AH209" s="120" t="str">
        <f t="shared" si="348"/>
        <v/>
      </c>
      <c r="AI209" s="120" t="str">
        <f t="shared" si="348"/>
        <v/>
      </c>
      <c r="AJ209" s="120" t="str">
        <f t="shared" si="348"/>
        <v/>
      </c>
      <c r="AK209" s="120" t="str">
        <f t="shared" si="348"/>
        <v/>
      </c>
      <c r="AL209" s="120" t="str">
        <f t="shared" si="348"/>
        <v/>
      </c>
      <c r="AM209" s="120" t="str">
        <f t="shared" si="348"/>
        <v/>
      </c>
      <c r="AN209" s="120" t="str">
        <f t="shared" si="348"/>
        <v/>
      </c>
      <c r="AO209" s="120" t="str">
        <f t="shared" si="348"/>
        <v/>
      </c>
      <c r="AP209" s="120" t="str">
        <f t="shared" si="348"/>
        <v/>
      </c>
      <c r="AQ209" s="120" t="str">
        <f t="shared" si="348"/>
        <v/>
      </c>
      <c r="AR209" s="120" t="str">
        <f t="shared" si="348"/>
        <v/>
      </c>
      <c r="AS209" s="120" t="str">
        <f t="shared" si="348"/>
        <v/>
      </c>
      <c r="AT209" s="120" t="str">
        <f t="shared" si="348"/>
        <v/>
      </c>
      <c r="AU209" s="120" t="str">
        <f t="shared" si="348"/>
        <v/>
      </c>
      <c r="AV209" s="120" t="str">
        <f t="shared" si="348"/>
        <v/>
      </c>
      <c r="AW209" s="120" t="str">
        <f t="shared" si="348"/>
        <v/>
      </c>
      <c r="AX209" s="120" t="str">
        <f t="shared" si="348"/>
        <v/>
      </c>
      <c r="AY209" s="120" t="str">
        <f t="shared" si="348"/>
        <v/>
      </c>
      <c r="AZ209" s="120" t="str">
        <f t="shared" si="348"/>
        <v/>
      </c>
      <c r="BA209" s="120" t="str">
        <f t="shared" si="348"/>
        <v/>
      </c>
      <c r="BB209" s="120" t="str">
        <f t="shared" si="348"/>
        <v/>
      </c>
      <c r="BC209" s="120" t="str">
        <f t="shared" si="348"/>
        <v/>
      </c>
      <c r="BD209" s="120" t="str">
        <f t="shared" si="348"/>
        <v/>
      </c>
      <c r="BE209" s="120" t="str">
        <f t="shared" si="348"/>
        <v/>
      </c>
      <c r="BF209" s="120" t="str">
        <f t="shared" si="348"/>
        <v/>
      </c>
      <c r="BG209" s="120" t="str">
        <f t="shared" si="348"/>
        <v/>
      </c>
      <c r="BH209" s="120" t="str">
        <f t="shared" si="348"/>
        <v/>
      </c>
      <c r="BI209" s="120" t="str">
        <f t="shared" si="348"/>
        <v/>
      </c>
      <c r="BJ209" s="120" t="str">
        <f t="shared" si="348"/>
        <v/>
      </c>
      <c r="BK209" s="120" t="str">
        <f t="shared" si="348"/>
        <v/>
      </c>
      <c r="BL209" s="120" t="str">
        <f t="shared" si="348"/>
        <v/>
      </c>
      <c r="BM209" s="120" t="str">
        <f t="shared" si="348"/>
        <v/>
      </c>
      <c r="BN209" s="120" t="str">
        <f t="shared" si="348"/>
        <v/>
      </c>
      <c r="BO209" s="120" t="str">
        <f t="shared" si="347"/>
        <v/>
      </c>
      <c r="BP209" s="120" t="str">
        <f t="shared" si="347"/>
        <v/>
      </c>
      <c r="BQ209" s="120" t="str">
        <f t="shared" si="347"/>
        <v/>
      </c>
      <c r="BR209" s="120" t="str">
        <f t="shared" si="347"/>
        <v/>
      </c>
      <c r="BS209" s="120" t="str">
        <f t="shared" si="347"/>
        <v/>
      </c>
      <c r="BT209" s="120" t="str">
        <f t="shared" si="347"/>
        <v/>
      </c>
      <c r="BU209" s="120" t="str">
        <f t="shared" si="347"/>
        <v/>
      </c>
      <c r="BV209" s="120" t="str">
        <f t="shared" si="347"/>
        <v/>
      </c>
      <c r="BW209" s="120" t="str">
        <f t="shared" si="347"/>
        <v/>
      </c>
      <c r="BX209" s="120" t="str">
        <f t="shared" si="347"/>
        <v/>
      </c>
      <c r="BY209" s="120" t="str">
        <f t="shared" si="347"/>
        <v/>
      </c>
      <c r="BZ209" s="120" t="str">
        <f t="shared" si="347"/>
        <v/>
      </c>
      <c r="CA209" s="120" t="str">
        <f t="shared" si="347"/>
        <v/>
      </c>
      <c r="CB209" s="120" t="str">
        <f t="shared" si="347"/>
        <v/>
      </c>
      <c r="CC209" s="120" t="str">
        <f t="shared" si="347"/>
        <v/>
      </c>
      <c r="CD209" s="120" t="str">
        <f t="shared" si="347"/>
        <v/>
      </c>
      <c r="CE209" s="120" t="str">
        <f t="shared" si="347"/>
        <v/>
      </c>
      <c r="CF209" s="120" t="str">
        <f t="shared" si="347"/>
        <v/>
      </c>
      <c r="CG209" s="120" t="str">
        <f t="shared" si="347"/>
        <v/>
      </c>
      <c r="CH209" s="120" t="str">
        <f t="shared" si="347"/>
        <v/>
      </c>
      <c r="CI209" s="120" t="str">
        <f t="shared" si="347"/>
        <v/>
      </c>
      <c r="CJ209" s="120" t="str">
        <f t="shared" si="347"/>
        <v/>
      </c>
      <c r="CK209" s="120" t="str">
        <f t="shared" si="347"/>
        <v/>
      </c>
      <c r="CL209" s="120" t="str">
        <f t="shared" si="347"/>
        <v/>
      </c>
      <c r="CM209" s="120" t="str">
        <f t="shared" si="347"/>
        <v/>
      </c>
      <c r="CN209" s="120" t="str">
        <f t="shared" si="347"/>
        <v/>
      </c>
      <c r="CO209" s="120" t="str">
        <f t="shared" si="347"/>
        <v/>
      </c>
      <c r="CP209" s="120" t="str">
        <f t="shared" si="347"/>
        <v/>
      </c>
      <c r="CQ209" s="120" t="str">
        <f t="shared" si="347"/>
        <v/>
      </c>
      <c r="CR209" s="120" t="str">
        <f t="shared" si="347"/>
        <v/>
      </c>
      <c r="CS209" s="120" t="str">
        <f t="shared" si="347"/>
        <v/>
      </c>
      <c r="CT209" s="120" t="str">
        <f t="shared" si="347"/>
        <v/>
      </c>
      <c r="CU209" s="120" t="str">
        <f t="shared" si="347"/>
        <v/>
      </c>
      <c r="CV209" s="120" t="str">
        <f t="shared" si="347"/>
        <v/>
      </c>
      <c r="CW209" s="120" t="str">
        <f t="shared" si="347"/>
        <v/>
      </c>
      <c r="CX209" s="120" t="str">
        <f t="shared" si="347"/>
        <v/>
      </c>
      <c r="CY209" s="120" t="str">
        <f t="shared" si="347"/>
        <v/>
      </c>
      <c r="CZ209" s="120" t="str">
        <f t="shared" si="347"/>
        <v/>
      </c>
      <c r="DA209" s="120" t="str">
        <f t="shared" si="347"/>
        <v/>
      </c>
      <c r="DB209" s="120" t="str">
        <f t="shared" si="347"/>
        <v/>
      </c>
      <c r="DC209" s="120" t="str">
        <f t="shared" si="347"/>
        <v/>
      </c>
      <c r="DD209" s="120" t="str">
        <f t="shared" si="347"/>
        <v/>
      </c>
      <c r="DE209" s="120" t="str">
        <f t="shared" si="347"/>
        <v/>
      </c>
      <c r="DF209" s="120" t="str">
        <f t="shared" si="347"/>
        <v/>
      </c>
      <c r="DG209" s="120" t="str">
        <f t="shared" si="347"/>
        <v/>
      </c>
      <c r="DH209" s="120" t="str">
        <f t="shared" si="347"/>
        <v/>
      </c>
      <c r="DI209" s="120" t="str">
        <f t="shared" si="347"/>
        <v/>
      </c>
      <c r="DJ209" s="120" t="str">
        <f t="shared" si="347"/>
        <v/>
      </c>
      <c r="DK209" s="120" t="str">
        <f t="shared" si="347"/>
        <v/>
      </c>
      <c r="DL209" s="120" t="str">
        <f t="shared" si="347"/>
        <v/>
      </c>
      <c r="DM209" s="120" t="str">
        <f t="shared" si="347"/>
        <v/>
      </c>
      <c r="DN209" s="120" t="str">
        <f t="shared" si="347"/>
        <v/>
      </c>
      <c r="DO209" s="120" t="str">
        <f t="shared" si="347"/>
        <v/>
      </c>
      <c r="DP209" s="120" t="str">
        <f t="shared" si="347"/>
        <v/>
      </c>
      <c r="DQ209" s="120" t="str">
        <f t="shared" si="347"/>
        <v/>
      </c>
      <c r="DR209" s="120" t="str">
        <f t="shared" si="347"/>
        <v/>
      </c>
      <c r="DS209" s="120" t="str">
        <f t="shared" si="347"/>
        <v/>
      </c>
      <c r="DT209" s="120" t="str">
        <f t="shared" si="347"/>
        <v/>
      </c>
      <c r="DU209" s="120" t="str">
        <f t="shared" si="347"/>
        <v/>
      </c>
      <c r="DV209" s="120" t="str">
        <f t="shared" si="347"/>
        <v/>
      </c>
      <c r="DW209" s="120" t="str">
        <f t="shared" si="347"/>
        <v/>
      </c>
      <c r="DX209" s="120" t="str">
        <f t="shared" si="347"/>
        <v/>
      </c>
      <c r="DY209" s="120" t="str">
        <f t="shared" si="347"/>
        <v/>
      </c>
      <c r="DZ209" s="120" t="str">
        <f t="shared" si="342"/>
        <v/>
      </c>
      <c r="EA209" s="120" t="str">
        <f t="shared" si="342"/>
        <v/>
      </c>
      <c r="EB209" s="120" t="str">
        <f t="shared" si="342"/>
        <v/>
      </c>
      <c r="EC209" s="120" t="str">
        <f t="shared" si="342"/>
        <v/>
      </c>
      <c r="ED209" s="120" t="str">
        <f t="shared" si="342"/>
        <v/>
      </c>
      <c r="EE209" s="120" t="str">
        <f t="shared" si="342"/>
        <v/>
      </c>
      <c r="EF209" s="120" t="str">
        <f t="shared" si="342"/>
        <v/>
      </c>
      <c r="EG209" s="120" t="str">
        <f t="shared" si="342"/>
        <v/>
      </c>
      <c r="EH209" s="120" t="str">
        <f t="shared" si="342"/>
        <v/>
      </c>
      <c r="EI209" s="120" t="str">
        <f t="shared" si="342"/>
        <v/>
      </c>
      <c r="EJ209" s="120" t="str">
        <f t="shared" si="342"/>
        <v/>
      </c>
      <c r="EK209" s="120" t="str">
        <f t="shared" si="342"/>
        <v/>
      </c>
      <c r="EL209" s="120" t="str">
        <f t="shared" si="342"/>
        <v/>
      </c>
      <c r="EM209" s="120" t="str">
        <f t="shared" si="342"/>
        <v/>
      </c>
      <c r="EN209" s="120" t="str">
        <f t="shared" si="342"/>
        <v/>
      </c>
      <c r="EO209" s="120" t="str">
        <f t="shared" si="342"/>
        <v/>
      </c>
      <c r="EP209" s="120" t="str">
        <f t="shared" si="342"/>
        <v/>
      </c>
      <c r="EQ209" s="120" t="str">
        <f t="shared" si="342"/>
        <v/>
      </c>
      <c r="ER209" s="120" t="str">
        <f t="shared" si="342"/>
        <v/>
      </c>
      <c r="ES209" s="120" t="str">
        <f t="shared" si="342"/>
        <v/>
      </c>
      <c r="ET209" s="120" t="str">
        <f t="shared" si="342"/>
        <v/>
      </c>
      <c r="EU209" s="120" t="str">
        <f t="shared" si="342"/>
        <v/>
      </c>
      <c r="EV209" s="120" t="str">
        <f t="shared" ref="EV209" si="349">EV112</f>
        <v/>
      </c>
    </row>
    <row r="210" spans="2:152" ht="16">
      <c r="B210" s="176" t="str">
        <f t="shared" si="327"/>
        <v xml:space="preserve">  </v>
      </c>
      <c r="C210" s="120" t="str">
        <f t="shared" si="348"/>
        <v/>
      </c>
      <c r="D210" s="120" t="str">
        <f t="shared" si="348"/>
        <v/>
      </c>
      <c r="E210" s="120" t="str">
        <f t="shared" si="348"/>
        <v/>
      </c>
      <c r="F210" s="120" t="str">
        <f t="shared" si="348"/>
        <v/>
      </c>
      <c r="G210" s="120" t="str">
        <f t="shared" si="348"/>
        <v/>
      </c>
      <c r="H210" s="120" t="str">
        <f t="shared" si="348"/>
        <v/>
      </c>
      <c r="I210" s="120" t="str">
        <f t="shared" si="348"/>
        <v/>
      </c>
      <c r="J210" s="120" t="str">
        <f t="shared" si="348"/>
        <v/>
      </c>
      <c r="K210" s="120" t="str">
        <f t="shared" si="348"/>
        <v/>
      </c>
      <c r="L210" s="120" t="str">
        <f t="shared" si="348"/>
        <v/>
      </c>
      <c r="M210" s="120" t="str">
        <f t="shared" si="348"/>
        <v/>
      </c>
      <c r="N210" s="120" t="str">
        <f t="shared" si="348"/>
        <v/>
      </c>
      <c r="O210" s="120" t="str">
        <f t="shared" si="348"/>
        <v/>
      </c>
      <c r="P210" s="120" t="str">
        <f t="shared" si="348"/>
        <v/>
      </c>
      <c r="Q210" s="120" t="str">
        <f t="shared" si="348"/>
        <v/>
      </c>
      <c r="R210" s="120" t="str">
        <f t="shared" si="348"/>
        <v/>
      </c>
      <c r="S210" s="120" t="str">
        <f t="shared" si="348"/>
        <v/>
      </c>
      <c r="T210" s="120" t="str">
        <f t="shared" si="348"/>
        <v/>
      </c>
      <c r="U210" s="120" t="str">
        <f t="shared" si="348"/>
        <v/>
      </c>
      <c r="V210" s="120" t="str">
        <f t="shared" si="348"/>
        <v/>
      </c>
      <c r="W210" s="120" t="str">
        <f t="shared" si="348"/>
        <v/>
      </c>
      <c r="X210" s="120" t="str">
        <f t="shared" si="348"/>
        <v/>
      </c>
      <c r="Y210" s="120" t="str">
        <f t="shared" si="348"/>
        <v/>
      </c>
      <c r="Z210" s="120" t="str">
        <f t="shared" si="348"/>
        <v/>
      </c>
      <c r="AA210" s="120" t="str">
        <f t="shared" si="348"/>
        <v/>
      </c>
      <c r="AB210" s="120" t="str">
        <f t="shared" si="348"/>
        <v/>
      </c>
      <c r="AC210" s="120" t="str">
        <f t="shared" si="348"/>
        <v/>
      </c>
      <c r="AD210" s="120" t="str">
        <f t="shared" si="348"/>
        <v/>
      </c>
      <c r="AE210" s="120" t="str">
        <f t="shared" si="348"/>
        <v/>
      </c>
      <c r="AF210" s="120" t="str">
        <f t="shared" si="348"/>
        <v/>
      </c>
      <c r="AG210" s="120" t="str">
        <f t="shared" si="348"/>
        <v/>
      </c>
      <c r="AH210" s="120" t="str">
        <f t="shared" si="348"/>
        <v/>
      </c>
      <c r="AI210" s="120" t="str">
        <f t="shared" si="348"/>
        <v/>
      </c>
      <c r="AJ210" s="120" t="str">
        <f t="shared" si="348"/>
        <v/>
      </c>
      <c r="AK210" s="120" t="str">
        <f t="shared" si="348"/>
        <v/>
      </c>
      <c r="AL210" s="120" t="str">
        <f t="shared" si="348"/>
        <v/>
      </c>
      <c r="AM210" s="120" t="str">
        <f t="shared" si="348"/>
        <v/>
      </c>
      <c r="AN210" s="120" t="str">
        <f t="shared" si="348"/>
        <v/>
      </c>
      <c r="AO210" s="120" t="str">
        <f t="shared" si="348"/>
        <v/>
      </c>
      <c r="AP210" s="120" t="str">
        <f t="shared" si="348"/>
        <v/>
      </c>
      <c r="AQ210" s="120" t="str">
        <f t="shared" si="348"/>
        <v/>
      </c>
      <c r="AR210" s="120" t="str">
        <f t="shared" si="348"/>
        <v/>
      </c>
      <c r="AS210" s="120" t="str">
        <f t="shared" si="348"/>
        <v/>
      </c>
      <c r="AT210" s="120" t="str">
        <f t="shared" si="348"/>
        <v/>
      </c>
      <c r="AU210" s="120" t="str">
        <f t="shared" si="348"/>
        <v/>
      </c>
      <c r="AV210" s="120" t="str">
        <f t="shared" si="348"/>
        <v/>
      </c>
      <c r="AW210" s="120" t="str">
        <f t="shared" si="348"/>
        <v/>
      </c>
      <c r="AX210" s="120" t="str">
        <f t="shared" si="348"/>
        <v/>
      </c>
      <c r="AY210" s="120" t="str">
        <f t="shared" si="348"/>
        <v/>
      </c>
      <c r="AZ210" s="120" t="str">
        <f t="shared" si="348"/>
        <v/>
      </c>
      <c r="BA210" s="120" t="str">
        <f t="shared" si="348"/>
        <v/>
      </c>
      <c r="BB210" s="120" t="str">
        <f t="shared" si="348"/>
        <v/>
      </c>
      <c r="BC210" s="120" t="str">
        <f t="shared" si="348"/>
        <v/>
      </c>
      <c r="BD210" s="120" t="str">
        <f t="shared" si="348"/>
        <v/>
      </c>
      <c r="BE210" s="120" t="str">
        <f t="shared" si="348"/>
        <v/>
      </c>
      <c r="BF210" s="120" t="str">
        <f t="shared" si="348"/>
        <v/>
      </c>
      <c r="BG210" s="120" t="str">
        <f t="shared" si="348"/>
        <v/>
      </c>
      <c r="BH210" s="120" t="str">
        <f t="shared" si="348"/>
        <v/>
      </c>
      <c r="BI210" s="120" t="str">
        <f t="shared" si="348"/>
        <v/>
      </c>
      <c r="BJ210" s="120" t="str">
        <f t="shared" si="348"/>
        <v/>
      </c>
      <c r="BK210" s="120" t="str">
        <f t="shared" si="348"/>
        <v/>
      </c>
      <c r="BL210" s="120" t="str">
        <f t="shared" si="348"/>
        <v/>
      </c>
      <c r="BM210" s="120" t="str">
        <f t="shared" si="348"/>
        <v/>
      </c>
      <c r="BN210" s="120" t="str">
        <f t="shared" si="348"/>
        <v/>
      </c>
      <c r="BO210" s="120" t="str">
        <f t="shared" si="347"/>
        <v/>
      </c>
      <c r="BP210" s="120" t="str">
        <f t="shared" si="347"/>
        <v/>
      </c>
      <c r="BQ210" s="120" t="str">
        <f t="shared" si="347"/>
        <v/>
      </c>
      <c r="BR210" s="120" t="str">
        <f t="shared" si="347"/>
        <v/>
      </c>
      <c r="BS210" s="120" t="str">
        <f t="shared" si="347"/>
        <v/>
      </c>
      <c r="BT210" s="120" t="str">
        <f t="shared" si="347"/>
        <v/>
      </c>
      <c r="BU210" s="120" t="str">
        <f t="shared" si="347"/>
        <v/>
      </c>
      <c r="BV210" s="120" t="str">
        <f t="shared" si="347"/>
        <v/>
      </c>
      <c r="BW210" s="120" t="str">
        <f t="shared" si="347"/>
        <v/>
      </c>
      <c r="BX210" s="120" t="str">
        <f t="shared" si="347"/>
        <v/>
      </c>
      <c r="BY210" s="120" t="str">
        <f t="shared" si="347"/>
        <v/>
      </c>
      <c r="BZ210" s="120" t="str">
        <f t="shared" si="347"/>
        <v/>
      </c>
      <c r="CA210" s="120" t="str">
        <f t="shared" si="347"/>
        <v/>
      </c>
      <c r="CB210" s="120" t="str">
        <f t="shared" si="347"/>
        <v/>
      </c>
      <c r="CC210" s="120" t="str">
        <f t="shared" si="347"/>
        <v/>
      </c>
      <c r="CD210" s="120" t="str">
        <f t="shared" si="347"/>
        <v/>
      </c>
      <c r="CE210" s="120" t="str">
        <f t="shared" si="347"/>
        <v/>
      </c>
      <c r="CF210" s="120" t="str">
        <f t="shared" si="347"/>
        <v/>
      </c>
      <c r="CG210" s="120" t="str">
        <f t="shared" si="347"/>
        <v/>
      </c>
      <c r="CH210" s="120" t="str">
        <f t="shared" si="347"/>
        <v/>
      </c>
      <c r="CI210" s="120" t="str">
        <f t="shared" si="347"/>
        <v/>
      </c>
      <c r="CJ210" s="120" t="str">
        <f t="shared" si="347"/>
        <v/>
      </c>
      <c r="CK210" s="120" t="str">
        <f t="shared" si="347"/>
        <v/>
      </c>
      <c r="CL210" s="120" t="str">
        <f t="shared" si="347"/>
        <v/>
      </c>
      <c r="CM210" s="120" t="str">
        <f t="shared" si="347"/>
        <v/>
      </c>
      <c r="CN210" s="120" t="str">
        <f t="shared" si="347"/>
        <v/>
      </c>
      <c r="CO210" s="120" t="str">
        <f t="shared" si="347"/>
        <v/>
      </c>
      <c r="CP210" s="120" t="str">
        <f t="shared" si="347"/>
        <v/>
      </c>
      <c r="CQ210" s="120" t="str">
        <f t="shared" si="347"/>
        <v/>
      </c>
      <c r="CR210" s="120" t="str">
        <f t="shared" si="347"/>
        <v/>
      </c>
      <c r="CS210" s="120" t="str">
        <f t="shared" si="347"/>
        <v/>
      </c>
      <c r="CT210" s="120" t="str">
        <f t="shared" si="347"/>
        <v/>
      </c>
      <c r="CU210" s="120" t="str">
        <f t="shared" si="347"/>
        <v/>
      </c>
      <c r="CV210" s="120" t="str">
        <f t="shared" si="347"/>
        <v/>
      </c>
      <c r="CW210" s="120" t="str">
        <f t="shared" si="347"/>
        <v/>
      </c>
      <c r="CX210" s="120" t="str">
        <f t="shared" si="347"/>
        <v/>
      </c>
      <c r="CY210" s="120" t="str">
        <f t="shared" si="347"/>
        <v/>
      </c>
      <c r="CZ210" s="120" t="str">
        <f t="shared" si="347"/>
        <v/>
      </c>
      <c r="DA210" s="120" t="str">
        <f t="shared" si="347"/>
        <v/>
      </c>
      <c r="DB210" s="120" t="str">
        <f t="shared" si="347"/>
        <v/>
      </c>
      <c r="DC210" s="120" t="str">
        <f t="shared" si="347"/>
        <v/>
      </c>
      <c r="DD210" s="120" t="str">
        <f t="shared" si="347"/>
        <v/>
      </c>
      <c r="DE210" s="120" t="str">
        <f t="shared" si="347"/>
        <v/>
      </c>
      <c r="DF210" s="120" t="str">
        <f t="shared" si="347"/>
        <v/>
      </c>
      <c r="DG210" s="120" t="str">
        <f t="shared" si="347"/>
        <v/>
      </c>
      <c r="DH210" s="120" t="str">
        <f t="shared" si="347"/>
        <v/>
      </c>
      <c r="DI210" s="120" t="str">
        <f t="shared" si="347"/>
        <v/>
      </c>
      <c r="DJ210" s="120" t="str">
        <f t="shared" si="347"/>
        <v/>
      </c>
      <c r="DK210" s="120" t="str">
        <f t="shared" si="347"/>
        <v/>
      </c>
      <c r="DL210" s="120" t="str">
        <f t="shared" si="347"/>
        <v/>
      </c>
      <c r="DM210" s="120" t="str">
        <f t="shared" si="347"/>
        <v/>
      </c>
      <c r="DN210" s="120" t="str">
        <f t="shared" si="347"/>
        <v/>
      </c>
      <c r="DO210" s="120" t="str">
        <f t="shared" si="347"/>
        <v/>
      </c>
      <c r="DP210" s="120" t="str">
        <f t="shared" si="347"/>
        <v/>
      </c>
      <c r="DQ210" s="120" t="str">
        <f t="shared" si="347"/>
        <v/>
      </c>
      <c r="DR210" s="120" t="str">
        <f t="shared" si="347"/>
        <v/>
      </c>
      <c r="DS210" s="120" t="str">
        <f t="shared" si="347"/>
        <v/>
      </c>
      <c r="DT210" s="120" t="str">
        <f t="shared" si="347"/>
        <v/>
      </c>
      <c r="DU210" s="120" t="str">
        <f t="shared" si="347"/>
        <v/>
      </c>
      <c r="DV210" s="120" t="str">
        <f t="shared" si="347"/>
        <v/>
      </c>
      <c r="DW210" s="120" t="str">
        <f t="shared" si="347"/>
        <v/>
      </c>
      <c r="DX210" s="120" t="str">
        <f t="shared" si="347"/>
        <v/>
      </c>
      <c r="DY210" s="120" t="str">
        <f t="shared" si="347"/>
        <v/>
      </c>
      <c r="DZ210" s="120" t="str">
        <f t="shared" ref="DZ210:EV211" si="350">DZ113</f>
        <v/>
      </c>
      <c r="EA210" s="120" t="str">
        <f t="shared" si="350"/>
        <v/>
      </c>
      <c r="EB210" s="120" t="str">
        <f t="shared" si="350"/>
        <v/>
      </c>
      <c r="EC210" s="120" t="str">
        <f t="shared" si="350"/>
        <v/>
      </c>
      <c r="ED210" s="120" t="str">
        <f t="shared" si="350"/>
        <v/>
      </c>
      <c r="EE210" s="120" t="str">
        <f t="shared" si="350"/>
        <v/>
      </c>
      <c r="EF210" s="120" t="str">
        <f t="shared" si="350"/>
        <v/>
      </c>
      <c r="EG210" s="120" t="str">
        <f t="shared" si="350"/>
        <v/>
      </c>
      <c r="EH210" s="120" t="str">
        <f t="shared" si="350"/>
        <v/>
      </c>
      <c r="EI210" s="120" t="str">
        <f t="shared" si="350"/>
        <v/>
      </c>
      <c r="EJ210" s="120" t="str">
        <f t="shared" si="350"/>
        <v/>
      </c>
      <c r="EK210" s="120" t="str">
        <f t="shared" si="350"/>
        <v/>
      </c>
      <c r="EL210" s="120" t="str">
        <f t="shared" si="350"/>
        <v/>
      </c>
      <c r="EM210" s="120" t="str">
        <f t="shared" si="350"/>
        <v/>
      </c>
      <c r="EN210" s="120" t="str">
        <f t="shared" si="350"/>
        <v/>
      </c>
      <c r="EO210" s="120" t="str">
        <f t="shared" si="350"/>
        <v/>
      </c>
      <c r="EP210" s="120" t="str">
        <f t="shared" si="350"/>
        <v/>
      </c>
      <c r="EQ210" s="120" t="str">
        <f t="shared" si="350"/>
        <v/>
      </c>
      <c r="ER210" s="120" t="str">
        <f t="shared" si="350"/>
        <v/>
      </c>
      <c r="ES210" s="120" t="str">
        <f t="shared" si="350"/>
        <v/>
      </c>
      <c r="ET210" s="120" t="str">
        <f t="shared" si="350"/>
        <v/>
      </c>
      <c r="EU210" s="120" t="str">
        <f t="shared" si="350"/>
        <v/>
      </c>
      <c r="EV210" s="120" t="str">
        <f t="shared" si="350"/>
        <v/>
      </c>
    </row>
    <row r="211" spans="2:152" ht="16">
      <c r="B211" s="176" t="str">
        <f t="shared" si="327"/>
        <v xml:space="preserve">  </v>
      </c>
      <c r="C211" s="120" t="str">
        <f t="shared" si="348"/>
        <v/>
      </c>
      <c r="D211" s="120" t="str">
        <f t="shared" si="348"/>
        <v/>
      </c>
      <c r="E211" s="120" t="str">
        <f t="shared" si="348"/>
        <v/>
      </c>
      <c r="F211" s="120" t="str">
        <f t="shared" si="348"/>
        <v/>
      </c>
      <c r="G211" s="120" t="str">
        <f t="shared" si="348"/>
        <v/>
      </c>
      <c r="H211" s="120" t="str">
        <f t="shared" si="348"/>
        <v/>
      </c>
      <c r="I211" s="120" t="str">
        <f t="shared" si="348"/>
        <v/>
      </c>
      <c r="J211" s="120" t="str">
        <f t="shared" si="348"/>
        <v/>
      </c>
      <c r="K211" s="120" t="str">
        <f t="shared" si="348"/>
        <v/>
      </c>
      <c r="L211" s="120" t="str">
        <f t="shared" si="348"/>
        <v/>
      </c>
      <c r="M211" s="120" t="str">
        <f t="shared" si="348"/>
        <v/>
      </c>
      <c r="N211" s="120" t="str">
        <f t="shared" si="348"/>
        <v/>
      </c>
      <c r="O211" s="120" t="str">
        <f t="shared" si="348"/>
        <v/>
      </c>
      <c r="P211" s="120" t="str">
        <f t="shared" si="348"/>
        <v/>
      </c>
      <c r="Q211" s="120" t="str">
        <f t="shared" si="348"/>
        <v/>
      </c>
      <c r="R211" s="120" t="str">
        <f t="shared" si="348"/>
        <v/>
      </c>
      <c r="S211" s="120" t="str">
        <f t="shared" si="348"/>
        <v/>
      </c>
      <c r="T211" s="120" t="str">
        <f t="shared" si="348"/>
        <v/>
      </c>
      <c r="U211" s="120" t="str">
        <f t="shared" si="348"/>
        <v/>
      </c>
      <c r="V211" s="120" t="str">
        <f t="shared" si="348"/>
        <v/>
      </c>
      <c r="W211" s="120" t="str">
        <f t="shared" si="348"/>
        <v/>
      </c>
      <c r="X211" s="120" t="str">
        <f t="shared" si="348"/>
        <v/>
      </c>
      <c r="Y211" s="120" t="str">
        <f t="shared" si="348"/>
        <v/>
      </c>
      <c r="Z211" s="120" t="str">
        <f t="shared" si="348"/>
        <v/>
      </c>
      <c r="AA211" s="120" t="str">
        <f t="shared" si="348"/>
        <v/>
      </c>
      <c r="AB211" s="120" t="str">
        <f t="shared" si="348"/>
        <v/>
      </c>
      <c r="AC211" s="120" t="str">
        <f t="shared" si="348"/>
        <v/>
      </c>
      <c r="AD211" s="120" t="str">
        <f t="shared" si="348"/>
        <v/>
      </c>
      <c r="AE211" s="120" t="str">
        <f t="shared" si="348"/>
        <v/>
      </c>
      <c r="AF211" s="120" t="str">
        <f t="shared" si="348"/>
        <v/>
      </c>
      <c r="AG211" s="120" t="str">
        <f t="shared" si="348"/>
        <v/>
      </c>
      <c r="AH211" s="120" t="str">
        <f t="shared" si="348"/>
        <v/>
      </c>
      <c r="AI211" s="120" t="str">
        <f t="shared" si="348"/>
        <v/>
      </c>
      <c r="AJ211" s="120" t="str">
        <f t="shared" si="348"/>
        <v/>
      </c>
      <c r="AK211" s="120" t="str">
        <f t="shared" si="348"/>
        <v/>
      </c>
      <c r="AL211" s="120" t="str">
        <f t="shared" si="348"/>
        <v/>
      </c>
      <c r="AM211" s="120" t="str">
        <f t="shared" si="348"/>
        <v/>
      </c>
      <c r="AN211" s="120" t="str">
        <f t="shared" si="348"/>
        <v/>
      </c>
      <c r="AO211" s="120" t="str">
        <f t="shared" si="348"/>
        <v/>
      </c>
      <c r="AP211" s="120" t="str">
        <f t="shared" si="348"/>
        <v/>
      </c>
      <c r="AQ211" s="120" t="str">
        <f t="shared" si="348"/>
        <v/>
      </c>
      <c r="AR211" s="120" t="str">
        <f t="shared" si="348"/>
        <v/>
      </c>
      <c r="AS211" s="120" t="str">
        <f t="shared" si="348"/>
        <v/>
      </c>
      <c r="AT211" s="120" t="str">
        <f t="shared" si="348"/>
        <v/>
      </c>
      <c r="AU211" s="120" t="str">
        <f t="shared" si="348"/>
        <v/>
      </c>
      <c r="AV211" s="120" t="str">
        <f t="shared" si="348"/>
        <v/>
      </c>
      <c r="AW211" s="120" t="str">
        <f t="shared" si="348"/>
        <v/>
      </c>
      <c r="AX211" s="120" t="str">
        <f t="shared" si="348"/>
        <v/>
      </c>
      <c r="AY211" s="120" t="str">
        <f t="shared" si="348"/>
        <v/>
      </c>
      <c r="AZ211" s="120" t="str">
        <f t="shared" si="348"/>
        <v/>
      </c>
      <c r="BA211" s="120" t="str">
        <f t="shared" si="348"/>
        <v/>
      </c>
      <c r="BB211" s="120" t="str">
        <f t="shared" si="348"/>
        <v/>
      </c>
      <c r="BC211" s="120" t="str">
        <f t="shared" si="348"/>
        <v/>
      </c>
      <c r="BD211" s="120" t="str">
        <f t="shared" si="348"/>
        <v/>
      </c>
      <c r="BE211" s="120" t="str">
        <f t="shared" si="348"/>
        <v/>
      </c>
      <c r="BF211" s="120" t="str">
        <f t="shared" si="348"/>
        <v/>
      </c>
      <c r="BG211" s="120" t="str">
        <f t="shared" si="348"/>
        <v/>
      </c>
      <c r="BH211" s="120" t="str">
        <f t="shared" si="348"/>
        <v/>
      </c>
      <c r="BI211" s="120" t="str">
        <f t="shared" si="348"/>
        <v/>
      </c>
      <c r="BJ211" s="120" t="str">
        <f t="shared" si="348"/>
        <v/>
      </c>
      <c r="BK211" s="120" t="str">
        <f t="shared" si="348"/>
        <v/>
      </c>
      <c r="BL211" s="120" t="str">
        <f t="shared" si="348"/>
        <v/>
      </c>
      <c r="BM211" s="120" t="str">
        <f t="shared" si="348"/>
        <v/>
      </c>
      <c r="BN211" s="120" t="str">
        <f t="shared" si="348"/>
        <v/>
      </c>
      <c r="BO211" s="120" t="str">
        <f t="shared" si="347"/>
        <v/>
      </c>
      <c r="BP211" s="120" t="str">
        <f t="shared" si="347"/>
        <v/>
      </c>
      <c r="BQ211" s="120" t="str">
        <f t="shared" si="347"/>
        <v/>
      </c>
      <c r="BR211" s="120" t="str">
        <f t="shared" si="347"/>
        <v/>
      </c>
      <c r="BS211" s="120" t="str">
        <f t="shared" si="347"/>
        <v/>
      </c>
      <c r="BT211" s="120" t="str">
        <f t="shared" si="347"/>
        <v/>
      </c>
      <c r="BU211" s="120" t="str">
        <f t="shared" si="347"/>
        <v/>
      </c>
      <c r="BV211" s="120" t="str">
        <f t="shared" si="347"/>
        <v/>
      </c>
      <c r="BW211" s="120" t="str">
        <f t="shared" si="347"/>
        <v/>
      </c>
      <c r="BX211" s="120" t="str">
        <f t="shared" si="347"/>
        <v/>
      </c>
      <c r="BY211" s="120" t="str">
        <f t="shared" si="347"/>
        <v/>
      </c>
      <c r="BZ211" s="120" t="str">
        <f t="shared" si="347"/>
        <v/>
      </c>
      <c r="CA211" s="120" t="str">
        <f t="shared" si="347"/>
        <v/>
      </c>
      <c r="CB211" s="120" t="str">
        <f t="shared" si="347"/>
        <v/>
      </c>
      <c r="CC211" s="120" t="str">
        <f t="shared" si="347"/>
        <v/>
      </c>
      <c r="CD211" s="120" t="str">
        <f t="shared" si="347"/>
        <v/>
      </c>
      <c r="CE211" s="120" t="str">
        <f t="shared" si="347"/>
        <v/>
      </c>
      <c r="CF211" s="120" t="str">
        <f t="shared" si="347"/>
        <v/>
      </c>
      <c r="CG211" s="120" t="str">
        <f t="shared" si="347"/>
        <v/>
      </c>
      <c r="CH211" s="120" t="str">
        <f t="shared" si="347"/>
        <v/>
      </c>
      <c r="CI211" s="120" t="str">
        <f t="shared" si="347"/>
        <v/>
      </c>
      <c r="CJ211" s="120" t="str">
        <f t="shared" si="347"/>
        <v/>
      </c>
      <c r="CK211" s="120" t="str">
        <f t="shared" si="347"/>
        <v/>
      </c>
      <c r="CL211" s="120" t="str">
        <f t="shared" si="347"/>
        <v/>
      </c>
      <c r="CM211" s="120" t="str">
        <f t="shared" si="347"/>
        <v/>
      </c>
      <c r="CN211" s="120" t="str">
        <f t="shared" si="347"/>
        <v/>
      </c>
      <c r="CO211" s="120" t="str">
        <f t="shared" si="347"/>
        <v/>
      </c>
      <c r="CP211" s="120" t="str">
        <f t="shared" si="347"/>
        <v/>
      </c>
      <c r="CQ211" s="120" t="str">
        <f t="shared" si="347"/>
        <v/>
      </c>
      <c r="CR211" s="120" t="str">
        <f t="shared" si="347"/>
        <v/>
      </c>
      <c r="CS211" s="120" t="str">
        <f t="shared" si="347"/>
        <v/>
      </c>
      <c r="CT211" s="120" t="str">
        <f t="shared" si="347"/>
        <v/>
      </c>
      <c r="CU211" s="120" t="str">
        <f t="shared" si="347"/>
        <v/>
      </c>
      <c r="CV211" s="120" t="str">
        <f t="shared" si="347"/>
        <v/>
      </c>
      <c r="CW211" s="120" t="str">
        <f t="shared" si="347"/>
        <v/>
      </c>
      <c r="CX211" s="120" t="str">
        <f t="shared" si="347"/>
        <v/>
      </c>
      <c r="CY211" s="120" t="str">
        <f t="shared" si="347"/>
        <v/>
      </c>
      <c r="CZ211" s="120" t="str">
        <f t="shared" si="347"/>
        <v/>
      </c>
      <c r="DA211" s="120" t="str">
        <f t="shared" si="347"/>
        <v/>
      </c>
      <c r="DB211" s="120" t="str">
        <f t="shared" si="347"/>
        <v/>
      </c>
      <c r="DC211" s="120" t="str">
        <f t="shared" si="347"/>
        <v/>
      </c>
      <c r="DD211" s="120" t="str">
        <f t="shared" si="347"/>
        <v/>
      </c>
      <c r="DE211" s="120" t="str">
        <f t="shared" si="347"/>
        <v/>
      </c>
      <c r="DF211" s="120" t="str">
        <f t="shared" si="347"/>
        <v/>
      </c>
      <c r="DG211" s="120" t="str">
        <f t="shared" si="347"/>
        <v/>
      </c>
      <c r="DH211" s="120" t="str">
        <f t="shared" si="347"/>
        <v/>
      </c>
      <c r="DI211" s="120" t="str">
        <f t="shared" si="347"/>
        <v/>
      </c>
      <c r="DJ211" s="120" t="str">
        <f t="shared" si="347"/>
        <v/>
      </c>
      <c r="DK211" s="120" t="str">
        <f t="shared" si="347"/>
        <v/>
      </c>
      <c r="DL211" s="120" t="str">
        <f t="shared" si="347"/>
        <v/>
      </c>
      <c r="DM211" s="120" t="str">
        <f t="shared" si="347"/>
        <v/>
      </c>
      <c r="DN211" s="120" t="str">
        <f t="shared" si="347"/>
        <v/>
      </c>
      <c r="DO211" s="120" t="str">
        <f t="shared" si="347"/>
        <v/>
      </c>
      <c r="DP211" s="120" t="str">
        <f t="shared" si="347"/>
        <v/>
      </c>
      <c r="DQ211" s="120" t="str">
        <f t="shared" si="347"/>
        <v/>
      </c>
      <c r="DR211" s="120" t="str">
        <f t="shared" si="347"/>
        <v/>
      </c>
      <c r="DS211" s="120" t="str">
        <f t="shared" si="347"/>
        <v/>
      </c>
      <c r="DT211" s="120" t="str">
        <f t="shared" si="347"/>
        <v/>
      </c>
      <c r="DU211" s="120" t="str">
        <f t="shared" si="347"/>
        <v/>
      </c>
      <c r="DV211" s="120" t="str">
        <f t="shared" si="347"/>
        <v/>
      </c>
      <c r="DW211" s="120" t="str">
        <f t="shared" si="347"/>
        <v/>
      </c>
      <c r="DX211" s="120" t="str">
        <f t="shared" si="347"/>
        <v/>
      </c>
      <c r="DY211" s="120" t="str">
        <f t="shared" si="347"/>
        <v/>
      </c>
      <c r="DZ211" s="120" t="str">
        <f t="shared" si="350"/>
        <v/>
      </c>
      <c r="EA211" s="120" t="str">
        <f t="shared" si="350"/>
        <v/>
      </c>
      <c r="EB211" s="120" t="str">
        <f t="shared" si="350"/>
        <v/>
      </c>
      <c r="EC211" s="120" t="str">
        <f t="shared" si="350"/>
        <v/>
      </c>
      <c r="ED211" s="120" t="str">
        <f t="shared" si="350"/>
        <v/>
      </c>
      <c r="EE211" s="120" t="str">
        <f t="shared" si="350"/>
        <v/>
      </c>
      <c r="EF211" s="120" t="str">
        <f t="shared" si="350"/>
        <v/>
      </c>
      <c r="EG211" s="120" t="str">
        <f t="shared" si="350"/>
        <v/>
      </c>
      <c r="EH211" s="120" t="str">
        <f t="shared" si="350"/>
        <v/>
      </c>
      <c r="EI211" s="120" t="str">
        <f t="shared" si="350"/>
        <v/>
      </c>
      <c r="EJ211" s="120" t="str">
        <f t="shared" si="350"/>
        <v/>
      </c>
      <c r="EK211" s="120" t="str">
        <f t="shared" si="350"/>
        <v/>
      </c>
      <c r="EL211" s="120" t="str">
        <f t="shared" si="350"/>
        <v/>
      </c>
      <c r="EM211" s="120" t="str">
        <f t="shared" si="350"/>
        <v/>
      </c>
      <c r="EN211" s="120" t="str">
        <f t="shared" si="350"/>
        <v/>
      </c>
      <c r="EO211" s="120" t="str">
        <f t="shared" si="350"/>
        <v/>
      </c>
      <c r="EP211" s="120" t="str">
        <f t="shared" si="350"/>
        <v/>
      </c>
      <c r="EQ211" s="120" t="str">
        <f t="shared" si="350"/>
        <v/>
      </c>
      <c r="ER211" s="120" t="str">
        <f t="shared" si="350"/>
        <v/>
      </c>
      <c r="ES211" s="120" t="str">
        <f t="shared" si="350"/>
        <v/>
      </c>
      <c r="ET211" s="120" t="str">
        <f t="shared" si="350"/>
        <v/>
      </c>
      <c r="EU211" s="120" t="str">
        <f t="shared" si="350"/>
        <v/>
      </c>
      <c r="EV211" s="120" t="str">
        <f t="shared" si="350"/>
        <v/>
      </c>
    </row>
    <row r="212" spans="2:152" ht="16">
      <c r="B212" s="176" t="str">
        <f t="shared" si="327"/>
        <v xml:space="preserve">  </v>
      </c>
      <c r="C212" s="120" t="str">
        <f t="shared" si="348"/>
        <v/>
      </c>
      <c r="D212" s="120" t="str">
        <f t="shared" si="348"/>
        <v/>
      </c>
      <c r="E212" s="120" t="str">
        <f t="shared" si="348"/>
        <v/>
      </c>
      <c r="F212" s="120" t="str">
        <f t="shared" si="348"/>
        <v/>
      </c>
      <c r="G212" s="120" t="str">
        <f t="shared" si="348"/>
        <v/>
      </c>
      <c r="H212" s="120" t="str">
        <f t="shared" si="348"/>
        <v/>
      </c>
      <c r="I212" s="120" t="str">
        <f t="shared" si="348"/>
        <v/>
      </c>
      <c r="J212" s="120" t="str">
        <f t="shared" si="348"/>
        <v/>
      </c>
      <c r="K212" s="120" t="str">
        <f t="shared" si="348"/>
        <v/>
      </c>
      <c r="L212" s="120" t="str">
        <f t="shared" si="348"/>
        <v/>
      </c>
      <c r="M212" s="120" t="str">
        <f t="shared" si="348"/>
        <v/>
      </c>
      <c r="N212" s="120" t="str">
        <f t="shared" si="348"/>
        <v/>
      </c>
      <c r="O212" s="120" t="str">
        <f t="shared" si="348"/>
        <v/>
      </c>
      <c r="P212" s="120" t="str">
        <f t="shared" si="348"/>
        <v/>
      </c>
      <c r="Q212" s="120" t="str">
        <f t="shared" si="348"/>
        <v/>
      </c>
      <c r="R212" s="120" t="str">
        <f t="shared" si="348"/>
        <v/>
      </c>
      <c r="S212" s="120" t="str">
        <f t="shared" si="348"/>
        <v/>
      </c>
      <c r="T212" s="120" t="str">
        <f t="shared" si="348"/>
        <v/>
      </c>
      <c r="U212" s="120" t="str">
        <f t="shared" si="348"/>
        <v/>
      </c>
      <c r="V212" s="120" t="str">
        <f t="shared" si="348"/>
        <v/>
      </c>
      <c r="W212" s="120" t="str">
        <f t="shared" si="348"/>
        <v/>
      </c>
      <c r="X212" s="120" t="str">
        <f t="shared" si="348"/>
        <v/>
      </c>
      <c r="Y212" s="120" t="str">
        <f t="shared" si="348"/>
        <v/>
      </c>
      <c r="Z212" s="120" t="str">
        <f t="shared" si="348"/>
        <v/>
      </c>
      <c r="AA212" s="120" t="str">
        <f t="shared" si="348"/>
        <v/>
      </c>
      <c r="AB212" s="120" t="str">
        <f t="shared" si="348"/>
        <v/>
      </c>
      <c r="AC212" s="120" t="str">
        <f t="shared" si="348"/>
        <v/>
      </c>
      <c r="AD212" s="120" t="str">
        <f t="shared" si="348"/>
        <v/>
      </c>
      <c r="AE212" s="120" t="str">
        <f t="shared" si="348"/>
        <v/>
      </c>
      <c r="AF212" s="120" t="str">
        <f t="shared" si="348"/>
        <v/>
      </c>
      <c r="AG212" s="120" t="str">
        <f t="shared" si="348"/>
        <v/>
      </c>
      <c r="AH212" s="120" t="str">
        <f t="shared" si="348"/>
        <v/>
      </c>
      <c r="AI212" s="120" t="str">
        <f t="shared" si="348"/>
        <v/>
      </c>
      <c r="AJ212" s="120" t="str">
        <f t="shared" si="348"/>
        <v/>
      </c>
      <c r="AK212" s="120" t="str">
        <f t="shared" si="348"/>
        <v/>
      </c>
      <c r="AL212" s="120" t="str">
        <f t="shared" si="348"/>
        <v/>
      </c>
      <c r="AM212" s="120" t="str">
        <f t="shared" si="348"/>
        <v/>
      </c>
      <c r="AN212" s="120" t="str">
        <f t="shared" si="348"/>
        <v/>
      </c>
      <c r="AO212" s="120" t="str">
        <f t="shared" si="348"/>
        <v/>
      </c>
      <c r="AP212" s="120" t="str">
        <f t="shared" si="348"/>
        <v/>
      </c>
      <c r="AQ212" s="120" t="str">
        <f t="shared" si="348"/>
        <v/>
      </c>
      <c r="AR212" s="120" t="str">
        <f t="shared" si="348"/>
        <v/>
      </c>
      <c r="AS212" s="120" t="str">
        <f t="shared" si="348"/>
        <v/>
      </c>
      <c r="AT212" s="120" t="str">
        <f t="shared" si="348"/>
        <v/>
      </c>
      <c r="AU212" s="120" t="str">
        <f t="shared" si="348"/>
        <v/>
      </c>
      <c r="AV212" s="120" t="str">
        <f t="shared" si="348"/>
        <v/>
      </c>
      <c r="AW212" s="120" t="str">
        <f t="shared" si="348"/>
        <v/>
      </c>
      <c r="AX212" s="120" t="str">
        <f t="shared" si="348"/>
        <v/>
      </c>
      <c r="AY212" s="120" t="str">
        <f t="shared" si="348"/>
        <v/>
      </c>
      <c r="AZ212" s="120" t="str">
        <f t="shared" si="348"/>
        <v/>
      </c>
      <c r="BA212" s="120" t="str">
        <f t="shared" si="348"/>
        <v/>
      </c>
      <c r="BB212" s="120" t="str">
        <f t="shared" si="348"/>
        <v/>
      </c>
      <c r="BC212" s="120" t="str">
        <f t="shared" si="348"/>
        <v/>
      </c>
      <c r="BD212" s="120" t="str">
        <f t="shared" si="348"/>
        <v/>
      </c>
      <c r="BE212" s="120" t="str">
        <f t="shared" si="348"/>
        <v/>
      </c>
      <c r="BF212" s="120" t="str">
        <f t="shared" si="348"/>
        <v/>
      </c>
      <c r="BG212" s="120" t="str">
        <f t="shared" si="348"/>
        <v/>
      </c>
      <c r="BH212" s="120" t="str">
        <f t="shared" si="348"/>
        <v/>
      </c>
      <c r="BI212" s="120" t="str">
        <f t="shared" si="348"/>
        <v/>
      </c>
      <c r="BJ212" s="120" t="str">
        <f t="shared" si="348"/>
        <v/>
      </c>
      <c r="BK212" s="120" t="str">
        <f t="shared" si="348"/>
        <v/>
      </c>
      <c r="BL212" s="120" t="str">
        <f t="shared" si="348"/>
        <v/>
      </c>
      <c r="BM212" s="120" t="str">
        <f t="shared" si="348"/>
        <v/>
      </c>
      <c r="BN212" s="120" t="str">
        <f t="shared" ref="BN212:CN212" si="351">BN115</f>
        <v/>
      </c>
      <c r="BO212" s="120" t="str">
        <f t="shared" si="351"/>
        <v/>
      </c>
      <c r="BP212" s="120" t="str">
        <f t="shared" si="351"/>
        <v/>
      </c>
      <c r="BQ212" s="120" t="str">
        <f t="shared" si="351"/>
        <v/>
      </c>
      <c r="BR212" s="120" t="str">
        <f t="shared" si="351"/>
        <v/>
      </c>
      <c r="BS212" s="120" t="str">
        <f t="shared" si="351"/>
        <v/>
      </c>
      <c r="BT212" s="120" t="str">
        <f t="shared" si="351"/>
        <v/>
      </c>
      <c r="BU212" s="120" t="str">
        <f t="shared" si="351"/>
        <v/>
      </c>
      <c r="BV212" s="120" t="str">
        <f t="shared" si="351"/>
        <v/>
      </c>
      <c r="BW212" s="120" t="str">
        <f t="shared" si="351"/>
        <v/>
      </c>
      <c r="BX212" s="120" t="str">
        <f t="shared" si="351"/>
        <v/>
      </c>
      <c r="BY212" s="120" t="str">
        <f t="shared" si="351"/>
        <v/>
      </c>
      <c r="BZ212" s="120" t="str">
        <f t="shared" si="351"/>
        <v/>
      </c>
      <c r="CA212" s="120" t="str">
        <f t="shared" si="351"/>
        <v/>
      </c>
      <c r="CB212" s="120" t="str">
        <f t="shared" si="351"/>
        <v/>
      </c>
      <c r="CC212" s="120" t="str">
        <f t="shared" si="351"/>
        <v/>
      </c>
      <c r="CD212" s="120" t="str">
        <f t="shared" si="351"/>
        <v/>
      </c>
      <c r="CE212" s="120" t="str">
        <f t="shared" si="351"/>
        <v/>
      </c>
      <c r="CF212" s="120" t="str">
        <f t="shared" si="351"/>
        <v/>
      </c>
      <c r="CG212" s="120" t="str">
        <f t="shared" si="351"/>
        <v/>
      </c>
      <c r="CH212" s="120" t="str">
        <f t="shared" si="351"/>
        <v/>
      </c>
      <c r="CI212" s="120" t="str">
        <f t="shared" si="351"/>
        <v/>
      </c>
      <c r="CJ212" s="120" t="str">
        <f t="shared" si="351"/>
        <v/>
      </c>
      <c r="CK212" s="120" t="str">
        <f t="shared" si="351"/>
        <v/>
      </c>
      <c r="CL212" s="120" t="str">
        <f t="shared" si="351"/>
        <v/>
      </c>
      <c r="CM212" s="120" t="str">
        <f t="shared" si="351"/>
        <v/>
      </c>
      <c r="CN212" s="120" t="str">
        <f t="shared" si="351"/>
        <v/>
      </c>
      <c r="CO212" s="120" t="str">
        <f t="shared" si="347"/>
        <v/>
      </c>
      <c r="CP212" s="120" t="str">
        <f t="shared" si="347"/>
        <v/>
      </c>
      <c r="CQ212" s="120" t="str">
        <f t="shared" ref="CQ212:EV212" si="352">CQ115</f>
        <v/>
      </c>
      <c r="CR212" s="120" t="str">
        <f t="shared" si="352"/>
        <v/>
      </c>
      <c r="CS212" s="120" t="str">
        <f t="shared" si="352"/>
        <v/>
      </c>
      <c r="CT212" s="120" t="str">
        <f t="shared" si="352"/>
        <v/>
      </c>
      <c r="CU212" s="120" t="str">
        <f t="shared" si="352"/>
        <v/>
      </c>
      <c r="CV212" s="120" t="str">
        <f t="shared" si="352"/>
        <v/>
      </c>
      <c r="CW212" s="120" t="str">
        <f t="shared" si="352"/>
        <v/>
      </c>
      <c r="CX212" s="120" t="str">
        <f t="shared" si="352"/>
        <v/>
      </c>
      <c r="CY212" s="120" t="str">
        <f t="shared" si="352"/>
        <v/>
      </c>
      <c r="CZ212" s="120" t="str">
        <f t="shared" si="352"/>
        <v/>
      </c>
      <c r="DA212" s="120" t="str">
        <f t="shared" si="352"/>
        <v/>
      </c>
      <c r="DB212" s="120" t="str">
        <f t="shared" si="352"/>
        <v/>
      </c>
      <c r="DC212" s="120" t="str">
        <f t="shared" si="352"/>
        <v/>
      </c>
      <c r="DD212" s="120" t="str">
        <f t="shared" si="352"/>
        <v/>
      </c>
      <c r="DE212" s="120" t="str">
        <f t="shared" si="352"/>
        <v/>
      </c>
      <c r="DF212" s="120" t="str">
        <f t="shared" si="352"/>
        <v/>
      </c>
      <c r="DG212" s="120" t="str">
        <f t="shared" si="352"/>
        <v/>
      </c>
      <c r="DH212" s="120" t="str">
        <f t="shared" si="352"/>
        <v/>
      </c>
      <c r="DI212" s="120" t="str">
        <f t="shared" si="352"/>
        <v/>
      </c>
      <c r="DJ212" s="120" t="str">
        <f t="shared" si="352"/>
        <v/>
      </c>
      <c r="DK212" s="120" t="str">
        <f t="shared" si="352"/>
        <v/>
      </c>
      <c r="DL212" s="120" t="str">
        <f t="shared" si="352"/>
        <v/>
      </c>
      <c r="DM212" s="120" t="str">
        <f t="shared" si="352"/>
        <v/>
      </c>
      <c r="DN212" s="120" t="str">
        <f t="shared" si="352"/>
        <v/>
      </c>
      <c r="DO212" s="120" t="str">
        <f t="shared" si="352"/>
        <v/>
      </c>
      <c r="DP212" s="120" t="str">
        <f t="shared" si="352"/>
        <v/>
      </c>
      <c r="DQ212" s="120" t="str">
        <f t="shared" si="352"/>
        <v/>
      </c>
      <c r="DR212" s="120" t="str">
        <f t="shared" si="352"/>
        <v/>
      </c>
      <c r="DS212" s="120" t="str">
        <f t="shared" si="352"/>
        <v/>
      </c>
      <c r="DT212" s="120" t="str">
        <f t="shared" si="352"/>
        <v/>
      </c>
      <c r="DU212" s="120" t="str">
        <f t="shared" si="352"/>
        <v/>
      </c>
      <c r="DV212" s="120" t="str">
        <f t="shared" si="352"/>
        <v/>
      </c>
      <c r="DW212" s="120" t="str">
        <f t="shared" si="352"/>
        <v/>
      </c>
      <c r="DX212" s="120" t="str">
        <f t="shared" si="352"/>
        <v/>
      </c>
      <c r="DY212" s="120" t="str">
        <f t="shared" si="352"/>
        <v/>
      </c>
      <c r="DZ212" s="120" t="str">
        <f t="shared" si="352"/>
        <v/>
      </c>
      <c r="EA212" s="120" t="str">
        <f t="shared" si="352"/>
        <v/>
      </c>
      <c r="EB212" s="120" t="str">
        <f t="shared" si="352"/>
        <v/>
      </c>
      <c r="EC212" s="120" t="str">
        <f t="shared" si="352"/>
        <v/>
      </c>
      <c r="ED212" s="120" t="str">
        <f t="shared" si="352"/>
        <v/>
      </c>
      <c r="EE212" s="120" t="str">
        <f t="shared" si="352"/>
        <v/>
      </c>
      <c r="EF212" s="120" t="str">
        <f t="shared" si="352"/>
        <v/>
      </c>
      <c r="EG212" s="120" t="str">
        <f t="shared" si="352"/>
        <v/>
      </c>
      <c r="EH212" s="120" t="str">
        <f t="shared" si="352"/>
        <v/>
      </c>
      <c r="EI212" s="120" t="str">
        <f t="shared" si="352"/>
        <v/>
      </c>
      <c r="EJ212" s="120" t="str">
        <f t="shared" si="352"/>
        <v/>
      </c>
      <c r="EK212" s="120" t="str">
        <f t="shared" si="352"/>
        <v/>
      </c>
      <c r="EL212" s="120" t="str">
        <f t="shared" si="352"/>
        <v/>
      </c>
      <c r="EM212" s="120" t="str">
        <f t="shared" si="352"/>
        <v/>
      </c>
      <c r="EN212" s="120" t="str">
        <f t="shared" si="352"/>
        <v/>
      </c>
      <c r="EO212" s="120" t="str">
        <f t="shared" si="352"/>
        <v/>
      </c>
      <c r="EP212" s="120" t="str">
        <f t="shared" si="352"/>
        <v/>
      </c>
      <c r="EQ212" s="120" t="str">
        <f t="shared" si="352"/>
        <v/>
      </c>
      <c r="ER212" s="120" t="str">
        <f t="shared" si="352"/>
        <v/>
      </c>
      <c r="ES212" s="120" t="str">
        <f t="shared" si="352"/>
        <v/>
      </c>
      <c r="ET212" s="120" t="str">
        <f t="shared" si="352"/>
        <v/>
      </c>
      <c r="EU212" s="120" t="str">
        <f t="shared" si="352"/>
        <v/>
      </c>
      <c r="EV212" s="120" t="str">
        <f t="shared" si="352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3">SUM(E183:E212)</f>
        <v>0</v>
      </c>
      <c r="F214" s="121">
        <f t="shared" si="353"/>
        <v>0</v>
      </c>
      <c r="G214" s="121">
        <f t="shared" si="353"/>
        <v>0</v>
      </c>
      <c r="H214" s="121">
        <f t="shared" si="353"/>
        <v>0</v>
      </c>
      <c r="I214" s="121">
        <f t="shared" si="353"/>
        <v>0</v>
      </c>
      <c r="J214" s="121">
        <f t="shared" si="353"/>
        <v>0</v>
      </c>
      <c r="K214" s="121">
        <f t="shared" si="353"/>
        <v>0</v>
      </c>
      <c r="L214" s="121">
        <f t="shared" si="353"/>
        <v>0</v>
      </c>
      <c r="M214" s="121">
        <f t="shared" si="353"/>
        <v>0</v>
      </c>
      <c r="N214" s="121">
        <f t="shared" si="353"/>
        <v>0</v>
      </c>
      <c r="O214" s="121">
        <f t="shared" si="353"/>
        <v>0</v>
      </c>
      <c r="P214" s="121">
        <f t="shared" si="353"/>
        <v>0</v>
      </c>
      <c r="Q214" s="121">
        <f t="shared" si="353"/>
        <v>0</v>
      </c>
      <c r="R214" s="121">
        <f t="shared" si="353"/>
        <v>0</v>
      </c>
      <c r="S214" s="121">
        <f t="shared" si="353"/>
        <v>0</v>
      </c>
      <c r="T214" s="121">
        <f t="shared" si="353"/>
        <v>0</v>
      </c>
      <c r="U214" s="121">
        <f t="shared" si="353"/>
        <v>0</v>
      </c>
      <c r="V214" s="121">
        <f t="shared" si="353"/>
        <v>0</v>
      </c>
      <c r="W214" s="121">
        <f t="shared" si="353"/>
        <v>0</v>
      </c>
      <c r="X214" s="121">
        <f t="shared" si="353"/>
        <v>0</v>
      </c>
      <c r="Y214" s="121">
        <f t="shared" si="353"/>
        <v>0</v>
      </c>
      <c r="Z214" s="121">
        <f t="shared" si="353"/>
        <v>0</v>
      </c>
      <c r="AA214" s="121">
        <f t="shared" si="353"/>
        <v>0</v>
      </c>
      <c r="AB214" s="121">
        <f t="shared" si="353"/>
        <v>0</v>
      </c>
      <c r="AC214" s="121">
        <f t="shared" si="353"/>
        <v>0</v>
      </c>
      <c r="AD214" s="121">
        <f t="shared" si="353"/>
        <v>0</v>
      </c>
      <c r="AE214" s="121">
        <f t="shared" si="353"/>
        <v>0</v>
      </c>
      <c r="AF214" s="121">
        <f t="shared" si="353"/>
        <v>0</v>
      </c>
      <c r="AG214" s="121">
        <f t="shared" si="353"/>
        <v>0</v>
      </c>
      <c r="AH214" s="121">
        <f t="shared" si="353"/>
        <v>0</v>
      </c>
      <c r="AI214" s="121">
        <f t="shared" si="353"/>
        <v>0</v>
      </c>
      <c r="AJ214" s="121">
        <f t="shared" si="353"/>
        <v>0</v>
      </c>
      <c r="AK214" s="121">
        <f t="shared" si="353"/>
        <v>0</v>
      </c>
      <c r="AL214" s="121">
        <f t="shared" si="353"/>
        <v>0</v>
      </c>
      <c r="AM214" s="121">
        <f t="shared" si="353"/>
        <v>0</v>
      </c>
      <c r="AN214" s="121">
        <f t="shared" si="353"/>
        <v>0</v>
      </c>
      <c r="AO214" s="121">
        <f t="shared" si="353"/>
        <v>0</v>
      </c>
      <c r="AP214" s="121">
        <f t="shared" si="353"/>
        <v>0</v>
      </c>
      <c r="AQ214" s="121">
        <f t="shared" si="353"/>
        <v>0</v>
      </c>
      <c r="AR214" s="121">
        <f t="shared" si="353"/>
        <v>0</v>
      </c>
      <c r="AS214" s="121">
        <f t="shared" si="353"/>
        <v>0</v>
      </c>
      <c r="AT214" s="121">
        <f t="shared" si="353"/>
        <v>0</v>
      </c>
      <c r="AU214" s="121">
        <f t="shared" si="353"/>
        <v>0</v>
      </c>
      <c r="AV214" s="121">
        <f t="shared" si="353"/>
        <v>0</v>
      </c>
      <c r="AW214" s="121">
        <f t="shared" si="353"/>
        <v>0</v>
      </c>
      <c r="AX214" s="121">
        <f t="shared" si="353"/>
        <v>0</v>
      </c>
      <c r="AY214" s="121">
        <f t="shared" si="353"/>
        <v>0</v>
      </c>
      <c r="AZ214" s="121">
        <f t="shared" si="353"/>
        <v>0</v>
      </c>
      <c r="BA214" s="121">
        <f t="shared" si="353"/>
        <v>0</v>
      </c>
      <c r="BB214" s="121">
        <f t="shared" si="353"/>
        <v>0</v>
      </c>
      <c r="BC214" s="121">
        <f t="shared" si="353"/>
        <v>0</v>
      </c>
      <c r="BD214" s="121">
        <f t="shared" si="353"/>
        <v>0</v>
      </c>
      <c r="BE214" s="121">
        <f t="shared" si="353"/>
        <v>0</v>
      </c>
      <c r="BF214" s="121">
        <f t="shared" si="353"/>
        <v>0</v>
      </c>
      <c r="BG214" s="121">
        <f t="shared" si="353"/>
        <v>0</v>
      </c>
      <c r="BH214" s="121">
        <f t="shared" si="353"/>
        <v>0</v>
      </c>
      <c r="BI214" s="121">
        <f t="shared" si="353"/>
        <v>0</v>
      </c>
      <c r="BJ214" s="121">
        <f t="shared" si="353"/>
        <v>0</v>
      </c>
      <c r="BK214" s="121">
        <f t="shared" si="353"/>
        <v>0</v>
      </c>
      <c r="BL214" s="121">
        <f t="shared" si="353"/>
        <v>0</v>
      </c>
      <c r="BM214" s="121">
        <f t="shared" si="353"/>
        <v>0</v>
      </c>
      <c r="BN214" s="121">
        <f t="shared" si="353"/>
        <v>0</v>
      </c>
      <c r="BO214" s="121">
        <f t="shared" si="353"/>
        <v>0</v>
      </c>
      <c r="BP214" s="121">
        <f t="shared" si="353"/>
        <v>0</v>
      </c>
      <c r="BQ214" s="121">
        <f t="shared" ref="BQ214:EB214" si="354">SUM(BQ183:BQ212)</f>
        <v>0</v>
      </c>
      <c r="BR214" s="121">
        <f t="shared" si="354"/>
        <v>0</v>
      </c>
      <c r="BS214" s="121">
        <f t="shared" si="354"/>
        <v>0</v>
      </c>
      <c r="BT214" s="121">
        <f t="shared" si="354"/>
        <v>0</v>
      </c>
      <c r="BU214" s="121">
        <f t="shared" si="354"/>
        <v>0</v>
      </c>
      <c r="BV214" s="121">
        <f t="shared" si="354"/>
        <v>0</v>
      </c>
      <c r="BW214" s="121">
        <f t="shared" si="354"/>
        <v>0</v>
      </c>
      <c r="BX214" s="121">
        <f t="shared" si="354"/>
        <v>0</v>
      </c>
      <c r="BY214" s="121">
        <f t="shared" si="354"/>
        <v>0</v>
      </c>
      <c r="BZ214" s="121">
        <f t="shared" si="354"/>
        <v>0</v>
      </c>
      <c r="CA214" s="121">
        <f t="shared" si="354"/>
        <v>0</v>
      </c>
      <c r="CB214" s="121">
        <f t="shared" si="354"/>
        <v>0</v>
      </c>
      <c r="CC214" s="121">
        <f t="shared" si="354"/>
        <v>0</v>
      </c>
      <c r="CD214" s="121">
        <f t="shared" si="354"/>
        <v>0</v>
      </c>
      <c r="CE214" s="121">
        <f t="shared" si="354"/>
        <v>0</v>
      </c>
      <c r="CF214" s="121">
        <f t="shared" si="354"/>
        <v>0</v>
      </c>
      <c r="CG214" s="121">
        <f t="shared" si="354"/>
        <v>0</v>
      </c>
      <c r="CH214" s="121">
        <f t="shared" si="354"/>
        <v>0</v>
      </c>
      <c r="CI214" s="121">
        <f t="shared" si="354"/>
        <v>0</v>
      </c>
      <c r="CJ214" s="121">
        <f t="shared" si="354"/>
        <v>0</v>
      </c>
      <c r="CK214" s="121">
        <f t="shared" si="354"/>
        <v>0</v>
      </c>
      <c r="CL214" s="121">
        <f t="shared" si="354"/>
        <v>0</v>
      </c>
      <c r="CM214" s="121">
        <f t="shared" si="354"/>
        <v>0</v>
      </c>
      <c r="CN214" s="121">
        <f t="shared" si="354"/>
        <v>0</v>
      </c>
      <c r="CO214" s="121">
        <f t="shared" si="354"/>
        <v>0</v>
      </c>
      <c r="CP214" s="121">
        <f t="shared" si="354"/>
        <v>0</v>
      </c>
      <c r="CQ214" s="121">
        <f t="shared" si="354"/>
        <v>0</v>
      </c>
      <c r="CR214" s="121">
        <f t="shared" si="354"/>
        <v>0</v>
      </c>
      <c r="CS214" s="121">
        <f t="shared" si="354"/>
        <v>0</v>
      </c>
      <c r="CT214" s="121">
        <f t="shared" si="354"/>
        <v>0</v>
      </c>
      <c r="CU214" s="121">
        <f t="shared" si="354"/>
        <v>0</v>
      </c>
      <c r="CV214" s="121">
        <f t="shared" si="354"/>
        <v>0</v>
      </c>
      <c r="CW214" s="121">
        <f t="shared" si="354"/>
        <v>0</v>
      </c>
      <c r="CX214" s="121">
        <f t="shared" si="354"/>
        <v>0</v>
      </c>
      <c r="CY214" s="121">
        <f t="shared" si="354"/>
        <v>0</v>
      </c>
      <c r="CZ214" s="121">
        <f t="shared" si="354"/>
        <v>0</v>
      </c>
      <c r="DA214" s="121">
        <f t="shared" si="354"/>
        <v>0</v>
      </c>
      <c r="DB214" s="121">
        <f t="shared" si="354"/>
        <v>0</v>
      </c>
      <c r="DC214" s="121">
        <f t="shared" si="354"/>
        <v>0</v>
      </c>
      <c r="DD214" s="121">
        <f t="shared" si="354"/>
        <v>0</v>
      </c>
      <c r="DE214" s="121">
        <f t="shared" si="354"/>
        <v>0</v>
      </c>
      <c r="DF214" s="121">
        <f t="shared" si="354"/>
        <v>0</v>
      </c>
      <c r="DG214" s="121">
        <f t="shared" si="354"/>
        <v>0</v>
      </c>
      <c r="DH214" s="121">
        <f t="shared" si="354"/>
        <v>0</v>
      </c>
      <c r="DI214" s="121">
        <f t="shared" si="354"/>
        <v>0</v>
      </c>
      <c r="DJ214" s="121">
        <f t="shared" si="354"/>
        <v>0</v>
      </c>
      <c r="DK214" s="121">
        <f t="shared" si="354"/>
        <v>0</v>
      </c>
      <c r="DL214" s="121">
        <f t="shared" si="354"/>
        <v>0</v>
      </c>
      <c r="DM214" s="121">
        <f t="shared" si="354"/>
        <v>0</v>
      </c>
      <c r="DN214" s="121">
        <f t="shared" si="354"/>
        <v>0</v>
      </c>
      <c r="DO214" s="121">
        <f t="shared" si="354"/>
        <v>0</v>
      </c>
      <c r="DP214" s="121">
        <f t="shared" si="354"/>
        <v>0</v>
      </c>
      <c r="DQ214" s="121">
        <f t="shared" si="354"/>
        <v>0</v>
      </c>
      <c r="DR214" s="121">
        <f t="shared" si="354"/>
        <v>0</v>
      </c>
      <c r="DS214" s="121">
        <f t="shared" si="354"/>
        <v>0</v>
      </c>
      <c r="DT214" s="121">
        <f t="shared" si="354"/>
        <v>0</v>
      </c>
      <c r="DU214" s="121">
        <f t="shared" si="354"/>
        <v>0</v>
      </c>
      <c r="DV214" s="121">
        <f t="shared" si="354"/>
        <v>0</v>
      </c>
      <c r="DW214" s="121">
        <f t="shared" si="354"/>
        <v>0</v>
      </c>
      <c r="DX214" s="121">
        <f t="shared" si="354"/>
        <v>0</v>
      </c>
      <c r="DY214" s="121">
        <f t="shared" si="354"/>
        <v>0</v>
      </c>
      <c r="DZ214" s="121">
        <f t="shared" si="354"/>
        <v>0</v>
      </c>
      <c r="EA214" s="121">
        <f t="shared" si="354"/>
        <v>0</v>
      </c>
      <c r="EB214" s="121">
        <f t="shared" si="354"/>
        <v>0</v>
      </c>
      <c r="EC214" s="121">
        <f t="shared" ref="EC214:EV214" si="355">SUM(EC183:EC212)</f>
        <v>0</v>
      </c>
      <c r="ED214" s="121">
        <f t="shared" si="355"/>
        <v>0</v>
      </c>
      <c r="EE214" s="121">
        <f t="shared" si="355"/>
        <v>0</v>
      </c>
      <c r="EF214" s="121">
        <f t="shared" si="355"/>
        <v>0</v>
      </c>
      <c r="EG214" s="121">
        <f t="shared" si="355"/>
        <v>0</v>
      </c>
      <c r="EH214" s="121">
        <f t="shared" si="355"/>
        <v>0</v>
      </c>
      <c r="EI214" s="121">
        <f t="shared" si="355"/>
        <v>0</v>
      </c>
      <c r="EJ214" s="121">
        <f t="shared" si="355"/>
        <v>0</v>
      </c>
      <c r="EK214" s="121">
        <f t="shared" si="355"/>
        <v>0</v>
      </c>
      <c r="EL214" s="121">
        <f t="shared" si="355"/>
        <v>0</v>
      </c>
      <c r="EM214" s="121">
        <f t="shared" si="355"/>
        <v>0</v>
      </c>
      <c r="EN214" s="121">
        <f t="shared" si="355"/>
        <v>0</v>
      </c>
      <c r="EO214" s="121">
        <f t="shared" si="355"/>
        <v>0</v>
      </c>
      <c r="EP214" s="121">
        <f t="shared" si="355"/>
        <v>0</v>
      </c>
      <c r="EQ214" s="121">
        <f t="shared" si="355"/>
        <v>0</v>
      </c>
      <c r="ER214" s="121">
        <f t="shared" si="355"/>
        <v>0</v>
      </c>
      <c r="ES214" s="121">
        <f t="shared" si="355"/>
        <v>0</v>
      </c>
      <c r="ET214" s="121">
        <f t="shared" si="355"/>
        <v>0</v>
      </c>
      <c r="EU214" s="121">
        <f t="shared" si="355"/>
        <v>0</v>
      </c>
      <c r="EV214" s="121">
        <f t="shared" si="355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6">IF(F183="","",AVERAGE(F183:F212))</f>
        <v/>
      </c>
      <c r="G217" s="112" t="str">
        <f t="shared" si="356"/>
        <v/>
      </c>
      <c r="H217" s="112" t="str">
        <f t="shared" si="356"/>
        <v/>
      </c>
      <c r="I217" s="112" t="str">
        <f t="shared" si="356"/>
        <v/>
      </c>
      <c r="J217" s="112" t="str">
        <f t="shared" si="356"/>
        <v/>
      </c>
      <c r="K217" s="112" t="str">
        <f t="shared" si="356"/>
        <v/>
      </c>
      <c r="L217" s="112" t="str">
        <f t="shared" si="356"/>
        <v/>
      </c>
      <c r="M217" s="112" t="str">
        <f t="shared" si="356"/>
        <v/>
      </c>
      <c r="N217" s="112" t="str">
        <f t="shared" si="356"/>
        <v/>
      </c>
      <c r="O217" s="112" t="str">
        <f t="shared" si="356"/>
        <v/>
      </c>
      <c r="P217" s="112" t="str">
        <f t="shared" si="356"/>
        <v/>
      </c>
      <c r="Q217" s="112" t="str">
        <f t="shared" si="356"/>
        <v/>
      </c>
      <c r="R217" s="112" t="str">
        <f t="shared" si="356"/>
        <v/>
      </c>
      <c r="S217" s="112" t="str">
        <f t="shared" si="356"/>
        <v/>
      </c>
      <c r="T217" s="112" t="str">
        <f t="shared" si="356"/>
        <v/>
      </c>
      <c r="U217" s="112" t="str">
        <f t="shared" si="356"/>
        <v/>
      </c>
      <c r="V217" s="112" t="str">
        <f t="shared" si="356"/>
        <v/>
      </c>
      <c r="W217" s="112" t="str">
        <f t="shared" si="356"/>
        <v/>
      </c>
      <c r="X217" s="112" t="str">
        <f t="shared" si="356"/>
        <v/>
      </c>
      <c r="Y217" s="112" t="str">
        <f t="shared" si="356"/>
        <v/>
      </c>
      <c r="Z217" s="112" t="str">
        <f t="shared" si="356"/>
        <v/>
      </c>
      <c r="AA217" s="112" t="str">
        <f t="shared" si="356"/>
        <v/>
      </c>
      <c r="AB217" s="112" t="str">
        <f t="shared" si="356"/>
        <v/>
      </c>
      <c r="AC217" s="112" t="str">
        <f t="shared" si="356"/>
        <v/>
      </c>
      <c r="AD217" s="112" t="str">
        <f t="shared" si="356"/>
        <v/>
      </c>
      <c r="AE217" s="112" t="str">
        <f t="shared" si="356"/>
        <v/>
      </c>
      <c r="AF217" s="112" t="str">
        <f t="shared" si="356"/>
        <v/>
      </c>
      <c r="AG217" s="112" t="str">
        <f t="shared" si="356"/>
        <v/>
      </c>
      <c r="AH217" s="112" t="str">
        <f t="shared" si="356"/>
        <v/>
      </c>
      <c r="AI217" s="112" t="str">
        <f t="shared" si="356"/>
        <v/>
      </c>
      <c r="AJ217" s="112" t="str">
        <f t="shared" si="356"/>
        <v/>
      </c>
      <c r="AK217" s="112" t="str">
        <f t="shared" si="356"/>
        <v/>
      </c>
      <c r="AL217" s="112" t="str">
        <f t="shared" si="356"/>
        <v/>
      </c>
      <c r="AM217" s="112" t="str">
        <f t="shared" si="356"/>
        <v/>
      </c>
      <c r="AN217" s="112" t="str">
        <f t="shared" si="356"/>
        <v/>
      </c>
      <c r="AO217" s="112" t="str">
        <f t="shared" si="356"/>
        <v/>
      </c>
      <c r="AP217" s="112" t="str">
        <f t="shared" si="356"/>
        <v/>
      </c>
      <c r="AQ217" s="112" t="str">
        <f t="shared" si="356"/>
        <v/>
      </c>
      <c r="AR217" s="112" t="str">
        <f t="shared" si="356"/>
        <v/>
      </c>
      <c r="AS217" s="112" t="str">
        <f t="shared" si="356"/>
        <v/>
      </c>
      <c r="AT217" s="112" t="str">
        <f t="shared" si="356"/>
        <v/>
      </c>
      <c r="AU217" s="112" t="str">
        <f t="shared" si="356"/>
        <v/>
      </c>
      <c r="AV217" s="112" t="str">
        <f t="shared" si="356"/>
        <v/>
      </c>
      <c r="AW217" s="112" t="str">
        <f t="shared" si="356"/>
        <v/>
      </c>
      <c r="AX217" s="112" t="str">
        <f t="shared" si="356"/>
        <v/>
      </c>
      <c r="AY217" s="112" t="str">
        <f t="shared" si="356"/>
        <v/>
      </c>
      <c r="AZ217" s="112" t="str">
        <f t="shared" si="356"/>
        <v/>
      </c>
      <c r="BA217" s="112" t="str">
        <f t="shared" si="356"/>
        <v/>
      </c>
      <c r="BB217" s="112" t="str">
        <f t="shared" si="356"/>
        <v/>
      </c>
      <c r="BC217" s="112" t="str">
        <f t="shared" si="356"/>
        <v/>
      </c>
      <c r="BD217" s="112" t="str">
        <f t="shared" si="356"/>
        <v/>
      </c>
      <c r="BE217" s="112" t="str">
        <f t="shared" si="356"/>
        <v/>
      </c>
      <c r="BF217" s="112" t="str">
        <f t="shared" si="356"/>
        <v/>
      </c>
      <c r="BG217" s="112" t="str">
        <f t="shared" si="356"/>
        <v/>
      </c>
      <c r="BH217" s="112" t="str">
        <f t="shared" si="356"/>
        <v/>
      </c>
      <c r="BI217" s="112" t="str">
        <f t="shared" si="356"/>
        <v/>
      </c>
      <c r="BJ217" s="112" t="str">
        <f t="shared" si="356"/>
        <v/>
      </c>
      <c r="BK217" s="112" t="str">
        <f t="shared" si="356"/>
        <v/>
      </c>
      <c r="BL217" s="112" t="str">
        <f t="shared" si="356"/>
        <v/>
      </c>
      <c r="BM217" s="112" t="str">
        <f t="shared" si="356"/>
        <v/>
      </c>
      <c r="BN217" s="112" t="str">
        <f t="shared" si="356"/>
        <v/>
      </c>
      <c r="BO217" s="112" t="str">
        <f t="shared" si="356"/>
        <v/>
      </c>
      <c r="BP217" s="112" t="str">
        <f t="shared" si="356"/>
        <v/>
      </c>
      <c r="BQ217" s="112" t="str">
        <f t="shared" si="356"/>
        <v/>
      </c>
      <c r="BR217" s="112" t="str">
        <f t="shared" ref="BR217:EC217" si="357">IF(BR183="","",AVERAGE(BR183:BR212))</f>
        <v/>
      </c>
      <c r="BS217" s="112" t="str">
        <f t="shared" si="357"/>
        <v/>
      </c>
      <c r="BT217" s="112" t="str">
        <f t="shared" si="357"/>
        <v/>
      </c>
      <c r="BU217" s="112" t="str">
        <f t="shared" si="357"/>
        <v/>
      </c>
      <c r="BV217" s="112" t="str">
        <f t="shared" si="357"/>
        <v/>
      </c>
      <c r="BW217" s="112" t="str">
        <f t="shared" si="357"/>
        <v/>
      </c>
      <c r="BX217" s="112" t="str">
        <f t="shared" si="357"/>
        <v/>
      </c>
      <c r="BY217" s="112" t="str">
        <f t="shared" si="357"/>
        <v/>
      </c>
      <c r="BZ217" s="112" t="str">
        <f t="shared" si="357"/>
        <v/>
      </c>
      <c r="CA217" s="112" t="str">
        <f t="shared" si="357"/>
        <v/>
      </c>
      <c r="CB217" s="112" t="str">
        <f t="shared" si="357"/>
        <v/>
      </c>
      <c r="CC217" s="112" t="str">
        <f t="shared" si="357"/>
        <v/>
      </c>
      <c r="CD217" s="112" t="str">
        <f t="shared" si="357"/>
        <v/>
      </c>
      <c r="CE217" s="112" t="str">
        <f t="shared" si="357"/>
        <v/>
      </c>
      <c r="CF217" s="112" t="str">
        <f t="shared" si="357"/>
        <v/>
      </c>
      <c r="CG217" s="112" t="str">
        <f t="shared" si="357"/>
        <v/>
      </c>
      <c r="CH217" s="112" t="str">
        <f t="shared" si="357"/>
        <v/>
      </c>
      <c r="CI217" s="112" t="str">
        <f t="shared" si="357"/>
        <v/>
      </c>
      <c r="CJ217" s="112" t="str">
        <f t="shared" si="357"/>
        <v/>
      </c>
      <c r="CK217" s="112" t="str">
        <f t="shared" si="357"/>
        <v/>
      </c>
      <c r="CL217" s="112" t="str">
        <f t="shared" si="357"/>
        <v/>
      </c>
      <c r="CM217" s="112" t="str">
        <f t="shared" si="357"/>
        <v/>
      </c>
      <c r="CN217" s="112" t="str">
        <f t="shared" si="357"/>
        <v/>
      </c>
      <c r="CO217" s="112" t="str">
        <f t="shared" si="357"/>
        <v/>
      </c>
      <c r="CP217" s="112" t="str">
        <f t="shared" si="357"/>
        <v/>
      </c>
      <c r="CQ217" s="112" t="str">
        <f t="shared" si="357"/>
        <v/>
      </c>
      <c r="CR217" s="112" t="str">
        <f t="shared" si="357"/>
        <v/>
      </c>
      <c r="CS217" s="112" t="str">
        <f t="shared" si="357"/>
        <v/>
      </c>
      <c r="CT217" s="112" t="str">
        <f t="shared" si="357"/>
        <v/>
      </c>
      <c r="CU217" s="112" t="str">
        <f t="shared" si="357"/>
        <v/>
      </c>
      <c r="CV217" s="112" t="str">
        <f t="shared" si="357"/>
        <v/>
      </c>
      <c r="CW217" s="112" t="str">
        <f t="shared" si="357"/>
        <v/>
      </c>
      <c r="CX217" s="112" t="str">
        <f t="shared" si="357"/>
        <v/>
      </c>
      <c r="CY217" s="112" t="str">
        <f t="shared" si="357"/>
        <v/>
      </c>
      <c r="CZ217" s="112" t="str">
        <f t="shared" si="357"/>
        <v/>
      </c>
      <c r="DA217" s="112" t="str">
        <f t="shared" si="357"/>
        <v/>
      </c>
      <c r="DB217" s="112" t="str">
        <f t="shared" si="357"/>
        <v/>
      </c>
      <c r="DC217" s="112" t="str">
        <f t="shared" si="357"/>
        <v/>
      </c>
      <c r="DD217" s="112" t="str">
        <f t="shared" si="357"/>
        <v/>
      </c>
      <c r="DE217" s="112" t="str">
        <f t="shared" si="357"/>
        <v/>
      </c>
      <c r="DF217" s="112" t="str">
        <f t="shared" si="357"/>
        <v/>
      </c>
      <c r="DG217" s="112" t="str">
        <f t="shared" si="357"/>
        <v/>
      </c>
      <c r="DH217" s="112" t="str">
        <f t="shared" si="357"/>
        <v/>
      </c>
      <c r="DI217" s="112" t="str">
        <f t="shared" si="357"/>
        <v/>
      </c>
      <c r="DJ217" s="112" t="str">
        <f t="shared" si="357"/>
        <v/>
      </c>
      <c r="DK217" s="112" t="str">
        <f t="shared" si="357"/>
        <v/>
      </c>
      <c r="DL217" s="112" t="str">
        <f t="shared" si="357"/>
        <v/>
      </c>
      <c r="DM217" s="112" t="str">
        <f t="shared" si="357"/>
        <v/>
      </c>
      <c r="DN217" s="112" t="str">
        <f t="shared" si="357"/>
        <v/>
      </c>
      <c r="DO217" s="112" t="str">
        <f t="shared" si="357"/>
        <v/>
      </c>
      <c r="DP217" s="112" t="str">
        <f t="shared" si="357"/>
        <v/>
      </c>
      <c r="DQ217" s="112" t="str">
        <f t="shared" si="357"/>
        <v/>
      </c>
      <c r="DR217" s="112" t="str">
        <f t="shared" si="357"/>
        <v/>
      </c>
      <c r="DS217" s="112" t="str">
        <f t="shared" si="357"/>
        <v/>
      </c>
      <c r="DT217" s="112" t="str">
        <f t="shared" si="357"/>
        <v/>
      </c>
      <c r="DU217" s="112" t="str">
        <f t="shared" si="357"/>
        <v/>
      </c>
      <c r="DV217" s="112" t="str">
        <f t="shared" si="357"/>
        <v/>
      </c>
      <c r="DW217" s="112" t="str">
        <f t="shared" si="357"/>
        <v/>
      </c>
      <c r="DX217" s="112" t="str">
        <f t="shared" si="357"/>
        <v/>
      </c>
      <c r="DY217" s="112" t="str">
        <f t="shared" si="357"/>
        <v/>
      </c>
      <c r="DZ217" s="112" t="str">
        <f t="shared" si="357"/>
        <v/>
      </c>
      <c r="EA217" s="112" t="str">
        <f t="shared" si="357"/>
        <v/>
      </c>
      <c r="EB217" s="112" t="str">
        <f t="shared" si="357"/>
        <v/>
      </c>
      <c r="EC217" s="112" t="str">
        <f t="shared" si="357"/>
        <v/>
      </c>
      <c r="ED217" s="112" t="str">
        <f t="shared" ref="ED217:EV217" si="358">IF(ED183="","",AVERAGE(ED183:ED212))</f>
        <v/>
      </c>
      <c r="EE217" s="112" t="str">
        <f t="shared" si="358"/>
        <v/>
      </c>
      <c r="EF217" s="112" t="str">
        <f t="shared" si="358"/>
        <v/>
      </c>
      <c r="EG217" s="112" t="str">
        <f t="shared" si="358"/>
        <v/>
      </c>
      <c r="EH217" s="112" t="str">
        <f t="shared" si="358"/>
        <v/>
      </c>
      <c r="EI217" s="112" t="str">
        <f t="shared" si="358"/>
        <v/>
      </c>
      <c r="EJ217" s="112" t="str">
        <f t="shared" si="358"/>
        <v/>
      </c>
      <c r="EK217" s="112" t="str">
        <f t="shared" si="358"/>
        <v/>
      </c>
      <c r="EL217" s="112" t="str">
        <f t="shared" si="358"/>
        <v/>
      </c>
      <c r="EM217" s="112" t="str">
        <f t="shared" si="358"/>
        <v/>
      </c>
      <c r="EN217" s="112" t="str">
        <f t="shared" si="358"/>
        <v/>
      </c>
      <c r="EO217" s="112" t="str">
        <f t="shared" si="358"/>
        <v/>
      </c>
      <c r="EP217" s="112" t="str">
        <f t="shared" si="358"/>
        <v/>
      </c>
      <c r="EQ217" s="112" t="str">
        <f t="shared" si="358"/>
        <v/>
      </c>
      <c r="ER217" s="112" t="str">
        <f t="shared" si="358"/>
        <v/>
      </c>
      <c r="ES217" s="112" t="str">
        <f t="shared" si="358"/>
        <v/>
      </c>
      <c r="ET217" s="112" t="str">
        <f t="shared" si="358"/>
        <v/>
      </c>
      <c r="EU217" s="112" t="str">
        <f t="shared" si="358"/>
        <v/>
      </c>
      <c r="EV217" s="112" t="str">
        <f t="shared" si="358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9">IF(D235="","",(1/3)*(F235+G235+H235))</f>
        <v/>
      </c>
      <c r="J235" s="201" t="str">
        <f t="shared" ref="J235:J247" si="360">IF(D235="","",IF(OR(C235&gt;$K$120,D235&lt;$P$235),$Q$234,$Q$235))</f>
        <v/>
      </c>
      <c r="K235" s="201"/>
      <c r="L235" s="166" t="str">
        <f t="shared" ref="L235:L283" si="361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62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9"/>
        <v/>
      </c>
      <c r="J236" s="201" t="str">
        <f t="shared" si="360"/>
        <v/>
      </c>
      <c r="K236" s="201"/>
      <c r="L236" s="166" t="str">
        <f t="shared" si="361"/>
        <v/>
      </c>
      <c r="M236" s="202" t="str">
        <f t="shared" ref="M236:M283" si="363">IFERROR(RANK(L236,$L$234:$L$283),"")</f>
        <v/>
      </c>
      <c r="N236" s="202"/>
      <c r="O236" s="123" t="str">
        <f t="shared" ref="O236:O283" si="364">IF(B236="","",IF(J236="","",IF(J236=$Q$234,$P$234,$P$235)))</f>
        <v/>
      </c>
    </row>
    <row r="237" spans="2:19">
      <c r="B237" s="138" t="str">
        <f t="shared" si="362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5">M217</f>
        <v/>
      </c>
      <c r="H237" s="166" t="str">
        <f t="shared" si="365"/>
        <v/>
      </c>
      <c r="I237" s="166" t="str">
        <f t="shared" si="359"/>
        <v/>
      </c>
      <c r="J237" s="201" t="str">
        <f t="shared" si="360"/>
        <v/>
      </c>
      <c r="K237" s="201"/>
      <c r="L237" s="166" t="str">
        <f>IF(J237=$Q$235,I237,"")</f>
        <v/>
      </c>
      <c r="M237" s="202" t="str">
        <f t="shared" si="363"/>
        <v/>
      </c>
      <c r="N237" s="202"/>
      <c r="O237" s="123" t="str">
        <f t="shared" si="364"/>
        <v/>
      </c>
    </row>
    <row r="238" spans="2:19">
      <c r="B238" s="138" t="str">
        <f t="shared" si="362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6">P217</f>
        <v/>
      </c>
      <c r="H238" s="166" t="str">
        <f t="shared" si="366"/>
        <v/>
      </c>
      <c r="I238" s="166" t="str">
        <f t="shared" si="359"/>
        <v/>
      </c>
      <c r="J238" s="201" t="str">
        <f t="shared" si="360"/>
        <v/>
      </c>
      <c r="K238" s="201"/>
      <c r="L238" s="166" t="str">
        <f t="shared" si="361"/>
        <v/>
      </c>
      <c r="M238" s="202" t="str">
        <f t="shared" si="363"/>
        <v/>
      </c>
      <c r="N238" s="202"/>
      <c r="O238" s="123" t="str">
        <f t="shared" si="364"/>
        <v/>
      </c>
    </row>
    <row r="239" spans="2:19">
      <c r="B239" s="138" t="str">
        <f t="shared" si="362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7">S217</f>
        <v/>
      </c>
      <c r="H239" s="166" t="str">
        <f t="shared" si="367"/>
        <v/>
      </c>
      <c r="I239" s="166" t="str">
        <f t="shared" si="359"/>
        <v/>
      </c>
      <c r="J239" s="201" t="str">
        <f t="shared" si="360"/>
        <v/>
      </c>
      <c r="K239" s="201"/>
      <c r="L239" s="166" t="str">
        <f t="shared" si="361"/>
        <v/>
      </c>
      <c r="M239" s="202" t="str">
        <f t="shared" si="363"/>
        <v/>
      </c>
      <c r="N239" s="202"/>
      <c r="O239" s="123" t="str">
        <f t="shared" si="364"/>
        <v/>
      </c>
    </row>
    <row r="240" spans="2:19">
      <c r="B240" s="138" t="str">
        <f t="shared" si="362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8">V217</f>
        <v/>
      </c>
      <c r="H240" s="166" t="str">
        <f t="shared" si="368"/>
        <v/>
      </c>
      <c r="I240" s="166" t="str">
        <f t="shared" si="359"/>
        <v/>
      </c>
      <c r="J240" s="201" t="str">
        <f t="shared" si="360"/>
        <v/>
      </c>
      <c r="K240" s="201"/>
      <c r="L240" s="166" t="str">
        <f t="shared" si="361"/>
        <v/>
      </c>
      <c r="M240" s="202" t="str">
        <f t="shared" si="363"/>
        <v/>
      </c>
      <c r="N240" s="202"/>
      <c r="O240" s="123" t="str">
        <f t="shared" si="364"/>
        <v/>
      </c>
    </row>
    <row r="241" spans="2:15">
      <c r="B241" s="138" t="str">
        <f t="shared" si="362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9">Y217</f>
        <v/>
      </c>
      <c r="H241" s="166" t="str">
        <f t="shared" si="369"/>
        <v/>
      </c>
      <c r="I241" s="166" t="str">
        <f t="shared" si="359"/>
        <v/>
      </c>
      <c r="J241" s="201" t="str">
        <f t="shared" si="360"/>
        <v/>
      </c>
      <c r="K241" s="201"/>
      <c r="L241" s="166" t="str">
        <f>IF(J241=$Q$235,I241,"")</f>
        <v/>
      </c>
      <c r="M241" s="202" t="str">
        <f t="shared" si="363"/>
        <v/>
      </c>
      <c r="N241" s="202"/>
      <c r="O241" s="123" t="str">
        <f t="shared" si="364"/>
        <v/>
      </c>
    </row>
    <row r="242" spans="2:15">
      <c r="B242" s="138" t="str">
        <f t="shared" si="362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70">AB217</f>
        <v/>
      </c>
      <c r="H242" s="166" t="str">
        <f t="shared" si="370"/>
        <v/>
      </c>
      <c r="I242" s="166" t="str">
        <f t="shared" si="359"/>
        <v/>
      </c>
      <c r="J242" s="201" t="str">
        <f t="shared" si="360"/>
        <v/>
      </c>
      <c r="K242" s="201"/>
      <c r="L242" s="166" t="str">
        <f t="shared" si="361"/>
        <v/>
      </c>
      <c r="M242" s="202" t="str">
        <f t="shared" si="363"/>
        <v/>
      </c>
      <c r="N242" s="202"/>
      <c r="O242" s="123" t="str">
        <f t="shared" si="364"/>
        <v/>
      </c>
    </row>
    <row r="243" spans="2:15">
      <c r="B243" s="138" t="str">
        <f t="shared" si="362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71">AE217</f>
        <v/>
      </c>
      <c r="H243" s="166" t="str">
        <f t="shared" si="371"/>
        <v/>
      </c>
      <c r="I243" s="166" t="str">
        <f t="shared" si="359"/>
        <v/>
      </c>
      <c r="J243" s="201" t="str">
        <f>IF(D243="","",IF(OR(C243&gt;$K$120,D243&lt;$P$235),$Q$234,$Q$235))</f>
        <v/>
      </c>
      <c r="K243" s="201"/>
      <c r="L243" s="166" t="str">
        <f t="shared" si="361"/>
        <v/>
      </c>
      <c r="M243" s="202" t="str">
        <f t="shared" si="363"/>
        <v/>
      </c>
      <c r="N243" s="202"/>
      <c r="O243" s="123" t="str">
        <f t="shared" si="364"/>
        <v/>
      </c>
    </row>
    <row r="244" spans="2:15">
      <c r="B244" s="138" t="str">
        <f t="shared" si="362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72">AH217</f>
        <v/>
      </c>
      <c r="H244" s="166" t="str">
        <f t="shared" si="372"/>
        <v/>
      </c>
      <c r="I244" s="166" t="str">
        <f t="shared" si="359"/>
        <v/>
      </c>
      <c r="J244" s="201" t="str">
        <f t="shared" si="360"/>
        <v/>
      </c>
      <c r="K244" s="201"/>
      <c r="L244" s="166" t="str">
        <f t="shared" si="361"/>
        <v/>
      </c>
      <c r="M244" s="202" t="str">
        <f t="shared" si="363"/>
        <v/>
      </c>
      <c r="N244" s="202"/>
      <c r="O244" s="123" t="str">
        <f t="shared" si="364"/>
        <v/>
      </c>
    </row>
    <row r="245" spans="2:15">
      <c r="B245" s="138" t="str">
        <f t="shared" si="362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3">AK217</f>
        <v/>
      </c>
      <c r="H245" s="166" t="str">
        <f t="shared" si="373"/>
        <v/>
      </c>
      <c r="I245" s="166" t="str">
        <f t="shared" si="359"/>
        <v/>
      </c>
      <c r="J245" s="201" t="str">
        <f t="shared" si="360"/>
        <v/>
      </c>
      <c r="K245" s="201"/>
      <c r="L245" s="166" t="str">
        <f t="shared" si="361"/>
        <v/>
      </c>
      <c r="M245" s="202" t="str">
        <f t="shared" si="363"/>
        <v/>
      </c>
      <c r="N245" s="202"/>
      <c r="O245" s="123" t="str">
        <f t="shared" si="364"/>
        <v/>
      </c>
    </row>
    <row r="246" spans="2:15">
      <c r="B246" s="138" t="str">
        <f t="shared" si="362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4">AN217</f>
        <v/>
      </c>
      <c r="H246" s="166" t="str">
        <f t="shared" si="374"/>
        <v/>
      </c>
      <c r="I246" s="166" t="str">
        <f t="shared" si="359"/>
        <v/>
      </c>
      <c r="J246" s="201" t="str">
        <f t="shared" si="360"/>
        <v/>
      </c>
      <c r="K246" s="201"/>
      <c r="L246" s="166" t="str">
        <f t="shared" si="361"/>
        <v/>
      </c>
      <c r="M246" s="202" t="str">
        <f t="shared" si="363"/>
        <v/>
      </c>
      <c r="N246" s="202"/>
      <c r="O246" s="123" t="str">
        <f t="shared" si="364"/>
        <v/>
      </c>
    </row>
    <row r="247" spans="2:15">
      <c r="B247" s="138" t="str">
        <f t="shared" si="362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5">AQ217</f>
        <v/>
      </c>
      <c r="H247" s="166" t="str">
        <f t="shared" si="375"/>
        <v/>
      </c>
      <c r="I247" s="166" t="str">
        <f t="shared" si="359"/>
        <v/>
      </c>
      <c r="J247" s="201" t="str">
        <f t="shared" si="360"/>
        <v/>
      </c>
      <c r="K247" s="201"/>
      <c r="L247" s="166" t="str">
        <f t="shared" si="361"/>
        <v/>
      </c>
      <c r="M247" s="202" t="str">
        <f t="shared" si="363"/>
        <v/>
      </c>
      <c r="N247" s="202"/>
      <c r="O247" s="123" t="str">
        <f t="shared" si="364"/>
        <v/>
      </c>
    </row>
    <row r="248" spans="2:15">
      <c r="B248" s="138" t="str">
        <f t="shared" si="362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6">AT217</f>
        <v/>
      </c>
      <c r="H248" s="166" t="str">
        <f t="shared" si="376"/>
        <v/>
      </c>
      <c r="I248" s="166" t="str">
        <f t="shared" si="359"/>
        <v/>
      </c>
      <c r="J248" s="201" t="str">
        <f>IF(D248="","",IF(OR(C248&gt;$K$120,D248&lt;$P$235),$Q$234,$Q$235))</f>
        <v/>
      </c>
      <c r="K248" s="201"/>
      <c r="L248" s="166" t="str">
        <f t="shared" si="361"/>
        <v/>
      </c>
      <c r="M248" s="202" t="str">
        <f t="shared" si="363"/>
        <v/>
      </c>
      <c r="N248" s="202"/>
      <c r="O248" s="123" t="str">
        <f t="shared" si="364"/>
        <v/>
      </c>
    </row>
    <row r="249" spans="2:15">
      <c r="B249" s="138" t="str">
        <f t="shared" si="362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7">AW217</f>
        <v/>
      </c>
      <c r="H249" s="166" t="str">
        <f t="shared" si="377"/>
        <v/>
      </c>
      <c r="I249" s="166" t="str">
        <f t="shared" si="359"/>
        <v/>
      </c>
      <c r="J249" s="201" t="str">
        <f t="shared" ref="J249:J283" si="378">IF(D249="","",IF(OR(C249&gt;$K$120,D249&lt;$P$235),$Q$234,$Q$235))</f>
        <v/>
      </c>
      <c r="K249" s="201"/>
      <c r="L249" s="166" t="str">
        <f t="shared" si="361"/>
        <v/>
      </c>
      <c r="M249" s="202" t="str">
        <f t="shared" si="363"/>
        <v/>
      </c>
      <c r="N249" s="202"/>
      <c r="O249" s="123" t="str">
        <f t="shared" si="364"/>
        <v/>
      </c>
    </row>
    <row r="250" spans="2:15">
      <c r="B250" s="138" t="str">
        <f t="shared" si="362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9">AZ217</f>
        <v/>
      </c>
      <c r="H250" s="166" t="str">
        <f t="shared" si="379"/>
        <v/>
      </c>
      <c r="I250" s="166" t="str">
        <f t="shared" si="359"/>
        <v/>
      </c>
      <c r="J250" s="201" t="str">
        <f t="shared" si="378"/>
        <v/>
      </c>
      <c r="K250" s="201"/>
      <c r="L250" s="166" t="str">
        <f t="shared" si="361"/>
        <v/>
      </c>
      <c r="M250" s="202" t="str">
        <f t="shared" si="363"/>
        <v/>
      </c>
      <c r="N250" s="202"/>
      <c r="O250" s="123" t="str">
        <f t="shared" si="364"/>
        <v/>
      </c>
    </row>
    <row r="251" spans="2:15">
      <c r="B251" s="138" t="str">
        <f t="shared" si="362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80">BC217</f>
        <v/>
      </c>
      <c r="H251" s="166" t="str">
        <f t="shared" si="380"/>
        <v/>
      </c>
      <c r="I251" s="166" t="str">
        <f t="shared" si="359"/>
        <v/>
      </c>
      <c r="J251" s="201" t="str">
        <f t="shared" si="378"/>
        <v/>
      </c>
      <c r="K251" s="201"/>
      <c r="L251" s="166" t="str">
        <f t="shared" si="361"/>
        <v/>
      </c>
      <c r="M251" s="202" t="str">
        <f t="shared" si="363"/>
        <v/>
      </c>
      <c r="N251" s="202"/>
      <c r="O251" s="123" t="str">
        <f t="shared" si="364"/>
        <v/>
      </c>
    </row>
    <row r="252" spans="2:15">
      <c r="B252" s="138" t="str">
        <f t="shared" si="362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81">BF217</f>
        <v/>
      </c>
      <c r="H252" s="166" t="str">
        <f t="shared" si="381"/>
        <v/>
      </c>
      <c r="I252" s="166" t="str">
        <f t="shared" si="359"/>
        <v/>
      </c>
      <c r="J252" s="201" t="str">
        <f t="shared" si="378"/>
        <v/>
      </c>
      <c r="K252" s="201"/>
      <c r="L252" s="166" t="str">
        <f t="shared" si="361"/>
        <v/>
      </c>
      <c r="M252" s="202" t="str">
        <f t="shared" si="363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62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82">BI217</f>
        <v/>
      </c>
      <c r="H253" s="166" t="str">
        <f t="shared" si="382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61"/>
        <v/>
      </c>
      <c r="M253" s="202" t="str">
        <f t="shared" si="363"/>
        <v/>
      </c>
      <c r="N253" s="202"/>
      <c r="O253" s="123" t="str">
        <f t="shared" si="364"/>
        <v/>
      </c>
    </row>
    <row r="254" spans="2:15">
      <c r="B254" s="138" t="str">
        <f t="shared" si="362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3">BL$217</f>
        <v/>
      </c>
      <c r="H254" s="166" t="str">
        <f t="shared" si="383"/>
        <v/>
      </c>
      <c r="I254" s="166" t="str">
        <f t="shared" ref="I254:I283" si="384">IF(D254="","",(1/3)*(F254+G254+H254))</f>
        <v/>
      </c>
      <c r="J254" s="201" t="str">
        <f t="shared" si="378"/>
        <v/>
      </c>
      <c r="K254" s="201"/>
      <c r="L254" s="166" t="str">
        <f t="shared" si="361"/>
        <v/>
      </c>
      <c r="M254" s="202" t="str">
        <f>IFERROR(RANK(L254,$L$234:$L$283),"")</f>
        <v/>
      </c>
      <c r="N254" s="202"/>
      <c r="O254" s="123" t="str">
        <f t="shared" si="364"/>
        <v/>
      </c>
    </row>
    <row r="255" spans="2:15">
      <c r="B255" s="138" t="str">
        <f t="shared" si="362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5">BO$217</f>
        <v/>
      </c>
      <c r="H255" s="166" t="str">
        <f t="shared" si="385"/>
        <v/>
      </c>
      <c r="I255" s="166" t="str">
        <f t="shared" si="384"/>
        <v/>
      </c>
      <c r="J255" s="201" t="str">
        <f t="shared" si="378"/>
        <v/>
      </c>
      <c r="K255" s="201"/>
      <c r="L255" s="166" t="str">
        <f t="shared" si="361"/>
        <v/>
      </c>
      <c r="M255" s="202" t="str">
        <f t="shared" si="363"/>
        <v/>
      </c>
      <c r="N255" s="202"/>
      <c r="O255" s="123" t="str">
        <f t="shared" si="364"/>
        <v/>
      </c>
    </row>
    <row r="256" spans="2:15">
      <c r="B256" s="138" t="str">
        <f t="shared" si="362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6">BR$217</f>
        <v/>
      </c>
      <c r="H256" s="166" t="str">
        <f t="shared" si="386"/>
        <v/>
      </c>
      <c r="I256" s="166" t="str">
        <f t="shared" si="384"/>
        <v/>
      </c>
      <c r="J256" s="201" t="str">
        <f t="shared" si="378"/>
        <v/>
      </c>
      <c r="K256" s="201"/>
      <c r="L256" s="166" t="str">
        <f t="shared" si="361"/>
        <v/>
      </c>
      <c r="M256" s="202" t="str">
        <f t="shared" si="363"/>
        <v/>
      </c>
      <c r="N256" s="202"/>
      <c r="O256" s="123" t="str">
        <f t="shared" si="364"/>
        <v/>
      </c>
    </row>
    <row r="257" spans="2:22">
      <c r="B257" s="138" t="str">
        <f t="shared" si="362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7">BU$217</f>
        <v/>
      </c>
      <c r="H257" s="166" t="str">
        <f t="shared" si="387"/>
        <v/>
      </c>
      <c r="I257" s="166" t="str">
        <f t="shared" si="384"/>
        <v/>
      </c>
      <c r="J257" s="201" t="str">
        <f t="shared" si="378"/>
        <v/>
      </c>
      <c r="K257" s="201"/>
      <c r="L257" s="166" t="str">
        <f t="shared" si="361"/>
        <v/>
      </c>
      <c r="M257" s="202" t="str">
        <f t="shared" si="363"/>
        <v/>
      </c>
      <c r="N257" s="202"/>
      <c r="O257" s="123" t="str">
        <f t="shared" si="364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8">BX$217</f>
        <v/>
      </c>
      <c r="H258" s="166" t="str">
        <f t="shared" si="388"/>
        <v/>
      </c>
      <c r="I258" s="166" t="str">
        <f t="shared" si="384"/>
        <v/>
      </c>
      <c r="J258" s="201" t="str">
        <f t="shared" si="378"/>
        <v/>
      </c>
      <c r="K258" s="201"/>
      <c r="L258" s="166" t="str">
        <f t="shared" si="361"/>
        <v/>
      </c>
      <c r="M258" s="202" t="str">
        <f t="shared" si="363"/>
        <v/>
      </c>
      <c r="N258" s="202"/>
      <c r="O258" s="123" t="str">
        <f t="shared" si="364"/>
        <v/>
      </c>
    </row>
    <row r="259" spans="2:22">
      <c r="B259" s="138" t="str">
        <f t="shared" si="362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4"/>
        <v/>
      </c>
      <c r="J259" s="201" t="str">
        <f t="shared" si="378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4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62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4"/>
        <v/>
      </c>
      <c r="J260" s="201" t="str">
        <f t="shared" si="378"/>
        <v/>
      </c>
      <c r="K260" s="201"/>
      <c r="L260" s="166" t="str">
        <f t="shared" si="361"/>
        <v/>
      </c>
      <c r="M260" s="202" t="str">
        <f t="shared" si="363"/>
        <v/>
      </c>
      <c r="N260" s="202"/>
      <c r="O260" s="123" t="str">
        <f t="shared" si="364"/>
        <v/>
      </c>
    </row>
    <row r="261" spans="2:22">
      <c r="B261" s="138" t="str">
        <f t="shared" si="362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9">CG$217</f>
        <v/>
      </c>
      <c r="H261" s="166" t="str">
        <f t="shared" si="389"/>
        <v/>
      </c>
      <c r="I261" s="166" t="str">
        <f t="shared" si="384"/>
        <v/>
      </c>
      <c r="J261" s="201" t="str">
        <f t="shared" si="378"/>
        <v/>
      </c>
      <c r="K261" s="201"/>
      <c r="L261" s="166" t="str">
        <f>IF(J261=$Q$235,I261,"")</f>
        <v/>
      </c>
      <c r="M261" s="202" t="str">
        <f t="shared" si="363"/>
        <v/>
      </c>
      <c r="N261" s="202"/>
      <c r="O261" s="123" t="str">
        <f t="shared" si="364"/>
        <v/>
      </c>
    </row>
    <row r="262" spans="2:22">
      <c r="B262" s="138" t="str">
        <f t="shared" si="362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90">CJ$217</f>
        <v/>
      </c>
      <c r="H262" s="166" t="str">
        <f t="shared" si="390"/>
        <v/>
      </c>
      <c r="I262" s="166" t="str">
        <f t="shared" si="384"/>
        <v/>
      </c>
      <c r="J262" s="201" t="str">
        <f t="shared" si="378"/>
        <v/>
      </c>
      <c r="K262" s="201"/>
      <c r="L262" s="166" t="str">
        <f t="shared" si="361"/>
        <v/>
      </c>
      <c r="M262" s="202" t="str">
        <f t="shared" si="363"/>
        <v/>
      </c>
      <c r="N262" s="202"/>
      <c r="O262" s="123" t="str">
        <f t="shared" si="364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62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91">CM$217</f>
        <v/>
      </c>
      <c r="H263" s="166" t="str">
        <f t="shared" si="391"/>
        <v/>
      </c>
      <c r="I263" s="166" t="str">
        <f t="shared" si="384"/>
        <v/>
      </c>
      <c r="J263" s="201" t="str">
        <f t="shared" si="378"/>
        <v/>
      </c>
      <c r="K263" s="201"/>
      <c r="L263" s="166" t="str">
        <f t="shared" si="361"/>
        <v/>
      </c>
      <c r="M263" s="202" t="str">
        <f t="shared" si="363"/>
        <v/>
      </c>
      <c r="N263" s="202"/>
      <c r="O263" s="123" t="str">
        <f t="shared" si="364"/>
        <v/>
      </c>
    </row>
    <row r="264" spans="2:22">
      <c r="B264" s="138" t="str">
        <f t="shared" si="362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4"/>
        <v/>
      </c>
      <c r="J264" s="201" t="str">
        <f t="shared" si="378"/>
        <v/>
      </c>
      <c r="K264" s="201"/>
      <c r="L264" s="166" t="str">
        <f t="shared" si="361"/>
        <v/>
      </c>
      <c r="M264" s="202" t="str">
        <f t="shared" si="363"/>
        <v/>
      </c>
      <c r="N264" s="202"/>
      <c r="O264" s="123" t="str">
        <f t="shared" si="364"/>
        <v/>
      </c>
    </row>
    <row r="265" spans="2:22">
      <c r="B265" s="138" t="str">
        <f t="shared" si="362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4"/>
        <v/>
      </c>
      <c r="J265" s="201" t="str">
        <f t="shared" si="378"/>
        <v/>
      </c>
      <c r="K265" s="201"/>
      <c r="L265" s="166" t="str">
        <f t="shared" si="361"/>
        <v/>
      </c>
      <c r="M265" s="202" t="str">
        <f t="shared" si="363"/>
        <v/>
      </c>
      <c r="N265" s="202"/>
      <c r="O265" s="123" t="str">
        <f t="shared" si="364"/>
        <v/>
      </c>
    </row>
    <row r="266" spans="2:22">
      <c r="B266" s="138" t="str">
        <f t="shared" si="362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4"/>
        <v/>
      </c>
      <c r="J266" s="201" t="str">
        <f t="shared" si="378"/>
        <v/>
      </c>
      <c r="K266" s="201"/>
      <c r="L266" s="166" t="str">
        <f t="shared" si="361"/>
        <v/>
      </c>
      <c r="M266" s="202" t="str">
        <f t="shared" si="363"/>
        <v/>
      </c>
      <c r="N266" s="202"/>
      <c r="O266" s="123" t="str">
        <f t="shared" si="364"/>
        <v/>
      </c>
    </row>
    <row r="267" spans="2:22">
      <c r="B267" s="138" t="str">
        <f t="shared" si="362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4"/>
        <v/>
      </c>
      <c r="J267" s="201" t="str">
        <f t="shared" si="378"/>
        <v/>
      </c>
      <c r="K267" s="201"/>
      <c r="L267" s="166" t="str">
        <f t="shared" si="361"/>
        <v/>
      </c>
      <c r="M267" s="202" t="str">
        <f t="shared" si="363"/>
        <v/>
      </c>
      <c r="N267" s="202"/>
      <c r="O267" s="123" t="str">
        <f t="shared" si="364"/>
        <v/>
      </c>
    </row>
    <row r="268" spans="2:22">
      <c r="B268" s="138" t="str">
        <f t="shared" si="362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4"/>
        <v/>
      </c>
      <c r="J268" s="201" t="str">
        <f t="shared" si="378"/>
        <v/>
      </c>
      <c r="K268" s="201"/>
      <c r="L268" s="166" t="str">
        <f t="shared" si="361"/>
        <v/>
      </c>
      <c r="M268" s="202" t="str">
        <f t="shared" si="363"/>
        <v/>
      </c>
      <c r="N268" s="202"/>
      <c r="O268" s="123" t="str">
        <f t="shared" si="364"/>
        <v/>
      </c>
    </row>
    <row r="269" spans="2:22">
      <c r="B269" s="138" t="str">
        <f t="shared" si="362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4"/>
        <v/>
      </c>
      <c r="J269" s="201" t="str">
        <f t="shared" si="378"/>
        <v/>
      </c>
      <c r="K269" s="201"/>
      <c r="L269" s="166" t="str">
        <f t="shared" si="361"/>
        <v/>
      </c>
      <c r="M269" s="202" t="str">
        <f t="shared" si="363"/>
        <v/>
      </c>
      <c r="N269" s="202"/>
      <c r="O269" s="123" t="str">
        <f t="shared" si="364"/>
        <v/>
      </c>
    </row>
    <row r="270" spans="2:22">
      <c r="B270" s="138" t="str">
        <f t="shared" si="362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4"/>
        <v/>
      </c>
      <c r="J270" s="201" t="str">
        <f t="shared" si="378"/>
        <v/>
      </c>
      <c r="K270" s="201"/>
      <c r="L270" s="166" t="str">
        <f t="shared" si="361"/>
        <v/>
      </c>
      <c r="M270" s="202" t="str">
        <f t="shared" si="363"/>
        <v/>
      </c>
      <c r="N270" s="202"/>
      <c r="O270" s="123" t="str">
        <f t="shared" si="364"/>
        <v/>
      </c>
    </row>
    <row r="271" spans="2:22">
      <c r="B271" s="138" t="str">
        <f t="shared" si="362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4"/>
        <v/>
      </c>
      <c r="J271" s="201" t="str">
        <f t="shared" si="378"/>
        <v/>
      </c>
      <c r="K271" s="201"/>
      <c r="L271" s="166" t="str">
        <f t="shared" si="361"/>
        <v/>
      </c>
      <c r="M271" s="202" t="str">
        <f t="shared" si="363"/>
        <v/>
      </c>
      <c r="N271" s="202"/>
      <c r="O271" s="123" t="str">
        <f t="shared" si="364"/>
        <v/>
      </c>
    </row>
    <row r="272" spans="2:22">
      <c r="B272" s="138" t="str">
        <f t="shared" si="362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4"/>
        <v/>
      </c>
      <c r="J272" s="201" t="str">
        <f t="shared" si="378"/>
        <v/>
      </c>
      <c r="K272" s="201"/>
      <c r="L272" s="166" t="str">
        <f>IF(J272=$Q$235,I272,"")</f>
        <v/>
      </c>
      <c r="M272" s="202" t="str">
        <f t="shared" si="363"/>
        <v/>
      </c>
      <c r="N272" s="202"/>
      <c r="O272" s="123" t="str">
        <f t="shared" si="364"/>
        <v/>
      </c>
    </row>
    <row r="273" spans="2:15">
      <c r="B273" s="138" t="str">
        <f t="shared" si="362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4"/>
        <v/>
      </c>
      <c r="J273" s="201" t="str">
        <f t="shared" si="378"/>
        <v/>
      </c>
      <c r="K273" s="201"/>
      <c r="L273" s="166" t="str">
        <f t="shared" si="361"/>
        <v/>
      </c>
      <c r="M273" s="202" t="str">
        <f t="shared" si="363"/>
        <v/>
      </c>
      <c r="N273" s="202"/>
      <c r="O273" s="123" t="str">
        <f t="shared" si="364"/>
        <v/>
      </c>
    </row>
    <row r="274" spans="2:15">
      <c r="B274" s="138" t="str">
        <f t="shared" si="362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4"/>
        <v/>
      </c>
      <c r="J274" s="201" t="str">
        <f t="shared" si="378"/>
        <v/>
      </c>
      <c r="K274" s="201"/>
      <c r="L274" s="166" t="str">
        <f t="shared" si="361"/>
        <v/>
      </c>
      <c r="M274" s="202" t="str">
        <f t="shared" si="363"/>
        <v/>
      </c>
      <c r="N274" s="202"/>
      <c r="O274" s="123" t="str">
        <f t="shared" si="364"/>
        <v/>
      </c>
    </row>
    <row r="275" spans="2:15">
      <c r="B275" s="138" t="str">
        <f t="shared" si="362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4"/>
        <v/>
      </c>
      <c r="J275" s="201" t="str">
        <f t="shared" si="378"/>
        <v/>
      </c>
      <c r="K275" s="201"/>
      <c r="L275" s="166" t="str">
        <f t="shared" si="361"/>
        <v/>
      </c>
      <c r="M275" s="202" t="str">
        <f t="shared" si="363"/>
        <v/>
      </c>
      <c r="N275" s="202"/>
      <c r="O275" s="123" t="str">
        <f t="shared" si="364"/>
        <v/>
      </c>
    </row>
    <row r="276" spans="2:15">
      <c r="B276" s="138" t="str">
        <f t="shared" si="362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4"/>
        <v/>
      </c>
      <c r="J276" s="201" t="str">
        <f t="shared" si="378"/>
        <v/>
      </c>
      <c r="K276" s="201"/>
      <c r="L276" s="166" t="str">
        <f t="shared" si="361"/>
        <v/>
      </c>
      <c r="M276" s="202" t="str">
        <f t="shared" si="363"/>
        <v/>
      </c>
      <c r="N276" s="202"/>
      <c r="O276" s="123" t="str">
        <f t="shared" si="364"/>
        <v/>
      </c>
    </row>
    <row r="277" spans="2:15">
      <c r="B277" s="138" t="str">
        <f t="shared" si="362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4"/>
        <v/>
      </c>
      <c r="J277" s="201" t="str">
        <f t="shared" si="378"/>
        <v/>
      </c>
      <c r="K277" s="201"/>
      <c r="L277" s="166" t="str">
        <f t="shared" si="361"/>
        <v/>
      </c>
      <c r="M277" s="202" t="str">
        <f t="shared" si="363"/>
        <v/>
      </c>
      <c r="N277" s="202"/>
      <c r="O277" s="123" t="str">
        <f t="shared" si="364"/>
        <v/>
      </c>
    </row>
    <row r="278" spans="2:15">
      <c r="B278" s="138" t="str">
        <f t="shared" si="362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8"/>
        <v/>
      </c>
      <c r="K278" s="201"/>
      <c r="L278" s="166" t="str">
        <f t="shared" si="361"/>
        <v/>
      </c>
      <c r="M278" s="202" t="str">
        <f t="shared" si="363"/>
        <v/>
      </c>
      <c r="N278" s="202"/>
      <c r="O278" s="123" t="str">
        <f t="shared" si="364"/>
        <v/>
      </c>
    </row>
    <row r="279" spans="2:15">
      <c r="B279" s="138" t="str">
        <f t="shared" si="362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8"/>
        <v/>
      </c>
      <c r="K279" s="201"/>
      <c r="L279" s="166" t="str">
        <f t="shared" si="361"/>
        <v/>
      </c>
      <c r="M279" s="202" t="str">
        <f t="shared" si="363"/>
        <v/>
      </c>
      <c r="N279" s="202"/>
      <c r="O279" s="123" t="str">
        <f t="shared" si="364"/>
        <v/>
      </c>
    </row>
    <row r="280" spans="2:15">
      <c r="B280" s="138" t="str">
        <f t="shared" si="362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8"/>
        <v/>
      </c>
      <c r="K280" s="201"/>
      <c r="L280" s="166" t="str">
        <f t="shared" si="361"/>
        <v/>
      </c>
      <c r="M280" s="202" t="str">
        <f t="shared" si="363"/>
        <v/>
      </c>
      <c r="N280" s="202"/>
      <c r="O280" s="123" t="str">
        <f t="shared" si="364"/>
        <v/>
      </c>
    </row>
    <row r="281" spans="2:15">
      <c r="B281" s="138" t="str">
        <f t="shared" si="362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4"/>
        <v/>
      </c>
      <c r="J281" s="201" t="str">
        <f t="shared" si="378"/>
        <v/>
      </c>
      <c r="K281" s="201"/>
      <c r="L281" s="166" t="str">
        <f t="shared" si="361"/>
        <v/>
      </c>
      <c r="M281" s="202" t="str">
        <f t="shared" si="363"/>
        <v/>
      </c>
      <c r="N281" s="202"/>
      <c r="O281" s="123" t="str">
        <f t="shared" si="364"/>
        <v/>
      </c>
    </row>
    <row r="282" spans="2:15">
      <c r="B282" s="138" t="str">
        <f t="shared" si="362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4"/>
        <v/>
      </c>
      <c r="J282" s="201" t="str">
        <f t="shared" si="378"/>
        <v/>
      </c>
      <c r="K282" s="201"/>
      <c r="L282" s="166" t="str">
        <f t="shared" si="361"/>
        <v/>
      </c>
      <c r="M282" s="202" t="str">
        <f t="shared" si="363"/>
        <v/>
      </c>
      <c r="N282" s="202"/>
      <c r="O282" s="123" t="str">
        <f t="shared" si="364"/>
        <v/>
      </c>
    </row>
    <row r="283" spans="2:15">
      <c r="B283" s="138" t="str">
        <f t="shared" si="362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4"/>
        <v/>
      </c>
      <c r="J283" s="201" t="str">
        <f t="shared" si="378"/>
        <v/>
      </c>
      <c r="K283" s="201"/>
      <c r="L283" s="166" t="str">
        <f t="shared" si="361"/>
        <v/>
      </c>
      <c r="M283" s="202" t="str">
        <f t="shared" si="363"/>
        <v/>
      </c>
      <c r="N283" s="202"/>
      <c r="O283" s="123" t="str">
        <f t="shared" si="364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qA76UjbAzmXUTGJ8Dqj+Cisu6oS6jJHSqjweB9RfkUbQ+Z0O8Vh1mzOk6LHjZ1WBHoieaEZhhzbKd/VuqXqSJw==" saltValue="9C6wEH5X6qdK2/VOK1aelQ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65" priority="36" operator="greaterThan">
      <formula>$I$2</formula>
    </cfRule>
  </conditionalFormatting>
  <conditionalFormatting sqref="W155 C124:AG153">
    <cfRule type="cellIs" dxfId="64" priority="35" operator="greaterThan">
      <formula>$K$120</formula>
    </cfRule>
  </conditionalFormatting>
  <conditionalFormatting sqref="C165:AF165">
    <cfRule type="cellIs" dxfId="63" priority="34" operator="lessThan">
      <formula>$K$162</formula>
    </cfRule>
  </conditionalFormatting>
  <conditionalFormatting sqref="C167:V168">
    <cfRule type="cellIs" dxfId="62" priority="33" operator="lessThan">
      <formula>$K$162</formula>
    </cfRule>
  </conditionalFormatting>
  <conditionalFormatting sqref="C52:C80">
    <cfRule type="expression" dxfId="61" priority="32">
      <formula>$A52&lt;&gt;""</formula>
    </cfRule>
  </conditionalFormatting>
  <conditionalFormatting sqref="D50:AF50">
    <cfRule type="expression" dxfId="60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59" priority="28" operator="greaterThan">
      <formula>0.2</formula>
    </cfRule>
  </conditionalFormatting>
  <conditionalFormatting sqref="D234:E283">
    <cfRule type="cellIs" dxfId="58" priority="26" operator="lessThan">
      <formula>$P$235</formula>
    </cfRule>
  </conditionalFormatting>
  <conditionalFormatting sqref="B234:N283">
    <cfRule type="expression" dxfId="57" priority="25">
      <formula>$J234=$Q$235</formula>
    </cfRule>
  </conditionalFormatting>
  <conditionalFormatting sqref="I234:I283">
    <cfRule type="cellIs" dxfId="56" priority="24" operator="lessThan">
      <formula>0.499</formula>
    </cfRule>
  </conditionalFormatting>
  <conditionalFormatting sqref="Y124:Y153">
    <cfRule type="cellIs" dxfId="55" priority="23" operator="greaterThan">
      <formula>0.3</formula>
    </cfRule>
  </conditionalFormatting>
  <conditionalFormatting sqref="Z124:Z153">
    <cfRule type="cellIs" dxfId="54" priority="22" operator="greaterThan">
      <formula>0.3</formula>
    </cfRule>
  </conditionalFormatting>
  <conditionalFormatting sqref="AA124:AA153">
    <cfRule type="cellIs" dxfId="53" priority="21" operator="greaterThan">
      <formula>0.3</formula>
    </cfRule>
  </conditionalFormatting>
  <conditionalFormatting sqref="AB124:AB153">
    <cfRule type="cellIs" dxfId="52" priority="20" operator="greaterThan">
      <formula>0.3</formula>
    </cfRule>
  </conditionalFormatting>
  <conditionalFormatting sqref="AC124:AC153">
    <cfRule type="cellIs" dxfId="51" priority="19" operator="greaterThan">
      <formula>0.3</formula>
    </cfRule>
  </conditionalFormatting>
  <conditionalFormatting sqref="AD124:AD153">
    <cfRule type="cellIs" dxfId="50" priority="18" operator="greaterThan">
      <formula>0.3</formula>
    </cfRule>
  </conditionalFormatting>
  <conditionalFormatting sqref="AE124:AE153">
    <cfRule type="cellIs" dxfId="49" priority="17" operator="greaterThan">
      <formula>0.3</formula>
    </cfRule>
  </conditionalFormatting>
  <conditionalFormatting sqref="AF124:AG153">
    <cfRule type="cellIs" dxfId="48" priority="16" operator="greaterThan">
      <formula>0.3</formula>
    </cfRule>
  </conditionalFormatting>
  <conditionalFormatting sqref="J234:K283 B235:I283 L235:N283">
    <cfRule type="expression" dxfId="47" priority="14">
      <formula>$B234&lt;&gt;""</formula>
    </cfRule>
  </conditionalFormatting>
  <conditionalFormatting sqref="C52:AZ80">
    <cfRule type="expression" dxfId="46" priority="12">
      <formula>$A52&gt;$C$2</formula>
    </cfRule>
  </conditionalFormatting>
  <conditionalFormatting sqref="G49:K49">
    <cfRule type="expression" dxfId="45" priority="1">
      <formula>"$BA81&gt;0"</formula>
    </cfRule>
    <cfRule type="expression" dxfId="44" priority="11">
      <formula>$BA$81&gt;0</formula>
    </cfRule>
  </conditionalFormatting>
  <conditionalFormatting sqref="D51:AZ80">
    <cfRule type="expression" dxfId="43" priority="15">
      <formula>D$50&gt;$F$2</formula>
    </cfRule>
    <cfRule type="expression" dxfId="42" priority="30">
      <formula>AND($A51&lt;&gt;"",D$50&lt;&gt;"")</formula>
    </cfRule>
  </conditionalFormatting>
  <conditionalFormatting sqref="AG50:AZ50">
    <cfRule type="expression" dxfId="41" priority="10">
      <formula>AG$50&lt;=$F$2</formula>
    </cfRule>
  </conditionalFormatting>
  <conditionalFormatting sqref="AG155">
    <cfRule type="cellIs" dxfId="40" priority="9" operator="greaterThan">
      <formula>$K$120</formula>
    </cfRule>
  </conditionalFormatting>
  <conditionalFormatting sqref="AQ155">
    <cfRule type="cellIs" dxfId="39" priority="7" operator="greaterThan">
      <formula>$K$120</formula>
    </cfRule>
  </conditionalFormatting>
  <conditionalFormatting sqref="AH124:AZ153">
    <cfRule type="cellIs" dxfId="38" priority="4" operator="greaterThan">
      <formula>0.3</formula>
    </cfRule>
  </conditionalFormatting>
  <conditionalFormatting sqref="AH124:AZ153">
    <cfRule type="cellIs" dxfId="37" priority="5" operator="greaterThan">
      <formula>$K$120</formula>
    </cfRule>
  </conditionalFormatting>
  <conditionalFormatting sqref="AG165:AP165">
    <cfRule type="cellIs" dxfId="36" priority="3" operator="lessThan">
      <formula>$K$162</formula>
    </cfRule>
  </conditionalFormatting>
  <conditionalFormatting sqref="AQ165:AZ165">
    <cfRule type="cellIs" dxfId="35" priority="2" operator="lessThan">
      <formula>$K$162</formula>
    </cfRule>
  </conditionalFormatting>
  <conditionalFormatting sqref="J234:K283 B235:I283 L235:N283">
    <cfRule type="expression" dxfId="34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2F8188C7-1ED8-3349-9340-1FEA237F83F0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C412909F-6A63-3447-B70B-753A2B92E9FB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A46CD46F-78C1-CF4C-9819-6021AB2E4381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198CCDD7-534E-664F-A1DF-B584FA632E97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4A44111-FE8E-384F-B2BA-5F9E22769483}">
          <x14:formula1>
            <xm:f>DB!$K$17:$K$18</xm:f>
          </x14:formula1>
          <xm:sqref>I2</xm:sqref>
        </x14:dataValidation>
        <x14:dataValidation type="list" allowBlank="1" showInputMessage="1" showErrorMessage="1" xr:uid="{45C8D65E-D34E-A84D-98E9-BE2D65D3BFC8}">
          <x14:formula1>
            <xm:f>DB!$A$16:$A$65</xm:f>
          </x14:formula1>
          <xm:sqref>F2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BB46A-783B-BD4C-8BF9-DEEF12049609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M197:CN197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ref="BK198:DO202" si="338">BK101</f>
        <v/>
      </c>
      <c r="BL198" s="120" t="str">
        <f t="shared" si="338"/>
        <v/>
      </c>
      <c r="BM198" s="120" t="str">
        <f t="shared" si="338"/>
        <v/>
      </c>
      <c r="BN198" s="120" t="str">
        <f t="shared" si="338"/>
        <v/>
      </c>
      <c r="BO198" s="120" t="str">
        <f t="shared" si="338"/>
        <v/>
      </c>
      <c r="BP198" s="120" t="str">
        <f t="shared" si="338"/>
        <v/>
      </c>
      <c r="BQ198" s="120" t="str">
        <f t="shared" si="338"/>
        <v/>
      </c>
      <c r="BR198" s="120" t="str">
        <f t="shared" si="338"/>
        <v/>
      </c>
      <c r="BS198" s="120" t="str">
        <f t="shared" si="338"/>
        <v/>
      </c>
      <c r="BT198" s="120" t="str">
        <f t="shared" si="338"/>
        <v/>
      </c>
      <c r="BU198" s="120" t="str">
        <f t="shared" si="338"/>
        <v/>
      </c>
      <c r="BV198" s="120" t="str">
        <f t="shared" si="338"/>
        <v/>
      </c>
      <c r="BW198" s="120" t="str">
        <f t="shared" si="338"/>
        <v/>
      </c>
      <c r="BX198" s="120" t="str">
        <f t="shared" si="338"/>
        <v/>
      </c>
      <c r="BY198" s="120" t="str">
        <f t="shared" si="338"/>
        <v/>
      </c>
      <c r="BZ198" s="120" t="str">
        <f t="shared" si="338"/>
        <v/>
      </c>
      <c r="CA198" s="120" t="str">
        <f t="shared" si="338"/>
        <v/>
      </c>
      <c r="CB198" s="120" t="str">
        <f t="shared" si="338"/>
        <v/>
      </c>
      <c r="CC198" s="120" t="str">
        <f t="shared" si="338"/>
        <v/>
      </c>
      <c r="CD198" s="120" t="str">
        <f t="shared" si="338"/>
        <v/>
      </c>
      <c r="CE198" s="120" t="str">
        <f t="shared" si="338"/>
        <v/>
      </c>
      <c r="CF198" s="120" t="str">
        <f t="shared" si="338"/>
        <v/>
      </c>
      <c r="CG198" s="120" t="str">
        <f t="shared" si="338"/>
        <v/>
      </c>
      <c r="CH198" s="120" t="str">
        <f t="shared" si="338"/>
        <v/>
      </c>
      <c r="CI198" s="120" t="str">
        <f t="shared" si="338"/>
        <v/>
      </c>
      <c r="CJ198" s="120" t="str">
        <f t="shared" si="338"/>
        <v/>
      </c>
      <c r="CK198" s="120" t="str">
        <f t="shared" si="338"/>
        <v/>
      </c>
      <c r="CL198" s="120" t="str">
        <f t="shared" si="338"/>
        <v/>
      </c>
      <c r="CM198" s="120" t="str">
        <f t="shared" si="338"/>
        <v/>
      </c>
      <c r="CN198" s="120" t="str">
        <f t="shared" si="338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9">CW101</f>
        <v/>
      </c>
      <c r="CX198" s="120" t="str">
        <f t="shared" si="339"/>
        <v/>
      </c>
      <c r="CY198" s="120" t="str">
        <f t="shared" si="339"/>
        <v/>
      </c>
      <c r="CZ198" s="120" t="str">
        <f t="shared" si="339"/>
        <v/>
      </c>
      <c r="DA198" s="120" t="str">
        <f t="shared" si="339"/>
        <v/>
      </c>
      <c r="DB198" s="120" t="str">
        <f t="shared" si="339"/>
        <v/>
      </c>
      <c r="DC198" s="120" t="str">
        <f t="shared" si="339"/>
        <v/>
      </c>
      <c r="DD198" s="120" t="str">
        <f t="shared" si="339"/>
        <v/>
      </c>
      <c r="DE198" s="120" t="str">
        <f t="shared" si="339"/>
        <v/>
      </c>
      <c r="DF198" s="120" t="str">
        <f t="shared" si="339"/>
        <v/>
      </c>
      <c r="DG198" s="120" t="str">
        <f t="shared" si="339"/>
        <v/>
      </c>
      <c r="DH198" s="120" t="str">
        <f t="shared" si="339"/>
        <v/>
      </c>
      <c r="DI198" s="120" t="str">
        <f t="shared" si="339"/>
        <v/>
      </c>
      <c r="DJ198" s="120" t="str">
        <f t="shared" si="339"/>
        <v/>
      </c>
      <c r="DK198" s="120" t="str">
        <f t="shared" si="339"/>
        <v/>
      </c>
      <c r="DL198" s="120" t="str">
        <f t="shared" si="339"/>
        <v/>
      </c>
      <c r="DM198" s="120" t="str">
        <f t="shared" si="339"/>
        <v/>
      </c>
      <c r="DN198" s="120" t="str">
        <f t="shared" si="339"/>
        <v/>
      </c>
      <c r="DO198" s="120" t="str">
        <f t="shared" si="339"/>
        <v/>
      </c>
      <c r="DP198" s="120" t="str">
        <f t="shared" si="339"/>
        <v/>
      </c>
      <c r="DQ198" s="120" t="str">
        <f t="shared" si="339"/>
        <v/>
      </c>
      <c r="DR198" s="120" t="str">
        <f t="shared" si="339"/>
        <v/>
      </c>
      <c r="DS198" s="120" t="str">
        <f t="shared" si="339"/>
        <v/>
      </c>
      <c r="DT198" s="120" t="str">
        <f t="shared" si="339"/>
        <v/>
      </c>
      <c r="DU198" s="120" t="str">
        <f t="shared" si="339"/>
        <v/>
      </c>
      <c r="DV198" s="120" t="str">
        <f t="shared" si="339"/>
        <v/>
      </c>
      <c r="DW198" s="120" t="str">
        <f t="shared" si="339"/>
        <v/>
      </c>
      <c r="DX198" s="120" t="str">
        <f t="shared" si="339"/>
        <v/>
      </c>
      <c r="DY198" s="120" t="str">
        <f t="shared" si="339"/>
        <v/>
      </c>
      <c r="DZ198" s="120" t="str">
        <f t="shared" si="339"/>
        <v/>
      </c>
      <c r="EA198" s="120" t="str">
        <f t="shared" si="339"/>
        <v/>
      </c>
      <c r="EB198" s="120" t="str">
        <f t="shared" si="339"/>
        <v/>
      </c>
      <c r="EC198" s="120" t="str">
        <f t="shared" si="339"/>
        <v/>
      </c>
      <c r="ED198" s="120" t="str">
        <f t="shared" si="339"/>
        <v/>
      </c>
      <c r="EE198" s="120" t="str">
        <f t="shared" si="339"/>
        <v/>
      </c>
      <c r="EF198" s="120" t="str">
        <f t="shared" si="339"/>
        <v/>
      </c>
      <c r="EG198" s="120" t="str">
        <f t="shared" si="339"/>
        <v/>
      </c>
      <c r="EH198" s="120" t="str">
        <f t="shared" si="339"/>
        <v/>
      </c>
      <c r="EI198" s="120" t="str">
        <f t="shared" si="339"/>
        <v/>
      </c>
      <c r="EJ198" s="120" t="str">
        <f t="shared" si="339"/>
        <v/>
      </c>
      <c r="EK198" s="120" t="str">
        <f t="shared" si="339"/>
        <v/>
      </c>
      <c r="EL198" s="120" t="str">
        <f t="shared" si="339"/>
        <v/>
      </c>
      <c r="EM198" s="120" t="str">
        <f t="shared" si="339"/>
        <v/>
      </c>
      <c r="EN198" s="120" t="str">
        <f t="shared" si="339"/>
        <v/>
      </c>
      <c r="EO198" s="120" t="str">
        <f t="shared" si="339"/>
        <v/>
      </c>
      <c r="EP198" s="120" t="str">
        <f t="shared" si="339"/>
        <v/>
      </c>
      <c r="EQ198" s="120" t="str">
        <f t="shared" si="339"/>
        <v/>
      </c>
      <c r="ER198" s="120" t="str">
        <f t="shared" si="339"/>
        <v/>
      </c>
      <c r="ES198" s="120" t="str">
        <f t="shared" si="339"/>
        <v/>
      </c>
      <c r="ET198" s="120" t="str">
        <f t="shared" si="339"/>
        <v/>
      </c>
      <c r="EU198" s="120" t="str">
        <f t="shared" si="339"/>
        <v/>
      </c>
      <c r="EV198" s="120" t="str">
        <f t="shared" si="339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40">BB102</f>
        <v/>
      </c>
      <c r="BC199" s="120" t="str">
        <f t="shared" si="340"/>
        <v/>
      </c>
      <c r="BD199" s="120" t="str">
        <f t="shared" si="340"/>
        <v/>
      </c>
      <c r="BE199" s="120" t="str">
        <f t="shared" si="340"/>
        <v/>
      </c>
      <c r="BF199" s="120" t="str">
        <f t="shared" si="340"/>
        <v/>
      </c>
      <c r="BG199" s="120" t="str">
        <f t="shared" si="340"/>
        <v/>
      </c>
      <c r="BH199" s="120" t="str">
        <f t="shared" si="340"/>
        <v/>
      </c>
      <c r="BI199" s="120" t="str">
        <f t="shared" si="340"/>
        <v/>
      </c>
      <c r="BJ199" s="120" t="str">
        <f t="shared" si="340"/>
        <v/>
      </c>
      <c r="BK199" s="120" t="str">
        <f t="shared" si="338"/>
        <v/>
      </c>
      <c r="BL199" s="120" t="str">
        <f t="shared" si="338"/>
        <v/>
      </c>
      <c r="BM199" s="120" t="str">
        <f t="shared" si="338"/>
        <v/>
      </c>
      <c r="BN199" s="120" t="str">
        <f t="shared" si="338"/>
        <v/>
      </c>
      <c r="BO199" s="120" t="str">
        <f t="shared" si="338"/>
        <v/>
      </c>
      <c r="BP199" s="120" t="str">
        <f t="shared" si="338"/>
        <v/>
      </c>
      <c r="BQ199" s="120" t="str">
        <f t="shared" si="338"/>
        <v/>
      </c>
      <c r="BR199" s="120" t="str">
        <f t="shared" si="338"/>
        <v/>
      </c>
      <c r="BS199" s="120" t="str">
        <f t="shared" si="338"/>
        <v/>
      </c>
      <c r="BT199" s="120" t="str">
        <f t="shared" si="338"/>
        <v/>
      </c>
      <c r="BU199" s="120" t="str">
        <f t="shared" si="338"/>
        <v/>
      </c>
      <c r="BV199" s="120" t="str">
        <f t="shared" si="338"/>
        <v/>
      </c>
      <c r="BW199" s="120" t="str">
        <f t="shared" si="338"/>
        <v/>
      </c>
      <c r="BX199" s="120" t="str">
        <f t="shared" si="338"/>
        <v/>
      </c>
      <c r="BY199" s="120" t="str">
        <f t="shared" si="338"/>
        <v/>
      </c>
      <c r="BZ199" s="120" t="str">
        <f t="shared" si="338"/>
        <v/>
      </c>
      <c r="CA199" s="120" t="str">
        <f t="shared" si="338"/>
        <v/>
      </c>
      <c r="CB199" s="120" t="str">
        <f t="shared" si="338"/>
        <v/>
      </c>
      <c r="CC199" s="120" t="str">
        <f t="shared" si="338"/>
        <v/>
      </c>
      <c r="CD199" s="120" t="str">
        <f t="shared" si="338"/>
        <v/>
      </c>
      <c r="CE199" s="120" t="str">
        <f t="shared" si="338"/>
        <v/>
      </c>
      <c r="CF199" s="120" t="str">
        <f t="shared" si="338"/>
        <v/>
      </c>
      <c r="CG199" s="120" t="str">
        <f t="shared" si="338"/>
        <v/>
      </c>
      <c r="CH199" s="120" t="str">
        <f t="shared" si="338"/>
        <v/>
      </c>
      <c r="CI199" s="120" t="str">
        <f t="shared" si="338"/>
        <v/>
      </c>
      <c r="CJ199" s="120" t="str">
        <f t="shared" si="338"/>
        <v/>
      </c>
      <c r="CK199" s="120" t="str">
        <f t="shared" si="338"/>
        <v/>
      </c>
      <c r="CL199" s="120" t="str">
        <f t="shared" si="338"/>
        <v/>
      </c>
      <c r="CM199" s="120" t="str">
        <f t="shared" si="338"/>
        <v/>
      </c>
      <c r="CN199" s="120" t="str">
        <f t="shared" si="338"/>
        <v/>
      </c>
      <c r="CO199" s="120" t="str">
        <f t="shared" si="338"/>
        <v/>
      </c>
      <c r="CP199" s="120" t="str">
        <f t="shared" si="338"/>
        <v/>
      </c>
      <c r="CQ199" s="120" t="str">
        <f t="shared" si="338"/>
        <v/>
      </c>
      <c r="CR199" s="120" t="str">
        <f t="shared" si="338"/>
        <v/>
      </c>
      <c r="CS199" s="120" t="str">
        <f t="shared" si="338"/>
        <v/>
      </c>
      <c r="CT199" s="120" t="str">
        <f t="shared" si="338"/>
        <v/>
      </c>
      <c r="CU199" s="120" t="str">
        <f t="shared" si="338"/>
        <v/>
      </c>
      <c r="CV199" s="120" t="str">
        <f t="shared" si="338"/>
        <v/>
      </c>
      <c r="CW199" s="120" t="str">
        <f t="shared" si="338"/>
        <v/>
      </c>
      <c r="CX199" s="120" t="str">
        <f t="shared" si="338"/>
        <v/>
      </c>
      <c r="CY199" s="120" t="str">
        <f t="shared" si="338"/>
        <v/>
      </c>
      <c r="CZ199" s="120" t="str">
        <f t="shared" si="338"/>
        <v/>
      </c>
      <c r="DA199" s="120" t="str">
        <f t="shared" si="338"/>
        <v/>
      </c>
      <c r="DB199" s="120" t="str">
        <f t="shared" si="338"/>
        <v/>
      </c>
      <c r="DC199" s="120" t="str">
        <f t="shared" si="338"/>
        <v/>
      </c>
      <c r="DD199" s="120" t="str">
        <f t="shared" si="338"/>
        <v/>
      </c>
      <c r="DE199" s="120" t="str">
        <f t="shared" si="338"/>
        <v/>
      </c>
      <c r="DF199" s="120" t="str">
        <f t="shared" si="338"/>
        <v/>
      </c>
      <c r="DG199" s="120" t="str">
        <f t="shared" si="338"/>
        <v/>
      </c>
      <c r="DH199" s="120" t="str">
        <f t="shared" si="338"/>
        <v/>
      </c>
      <c r="DI199" s="120" t="str">
        <f t="shared" si="338"/>
        <v/>
      </c>
      <c r="DJ199" s="120" t="str">
        <f t="shared" si="338"/>
        <v/>
      </c>
      <c r="DK199" s="120" t="str">
        <f t="shared" si="338"/>
        <v/>
      </c>
      <c r="DL199" s="120" t="str">
        <f t="shared" si="338"/>
        <v/>
      </c>
      <c r="DM199" s="120" t="str">
        <f t="shared" si="338"/>
        <v/>
      </c>
      <c r="DN199" s="120" t="str">
        <f t="shared" si="338"/>
        <v/>
      </c>
      <c r="DO199" s="120" t="str">
        <f t="shared" si="338"/>
        <v/>
      </c>
      <c r="DP199" s="120" t="str">
        <f t="shared" si="339"/>
        <v/>
      </c>
      <c r="DQ199" s="120" t="str">
        <f t="shared" si="339"/>
        <v/>
      </c>
      <c r="DR199" s="120" t="str">
        <f t="shared" si="339"/>
        <v/>
      </c>
      <c r="DS199" s="120" t="str">
        <f t="shared" si="339"/>
        <v/>
      </c>
      <c r="DT199" s="120" t="str">
        <f t="shared" si="339"/>
        <v/>
      </c>
      <c r="DU199" s="120" t="str">
        <f t="shared" si="339"/>
        <v/>
      </c>
      <c r="DV199" s="120" t="str">
        <f t="shared" si="339"/>
        <v/>
      </c>
      <c r="DW199" s="120" t="str">
        <f t="shared" si="339"/>
        <v/>
      </c>
      <c r="DX199" s="120" t="str">
        <f t="shared" si="339"/>
        <v/>
      </c>
      <c r="DY199" s="120" t="str">
        <f t="shared" si="339"/>
        <v/>
      </c>
      <c r="DZ199" s="120" t="str">
        <f t="shared" si="339"/>
        <v/>
      </c>
      <c r="EA199" s="120" t="str">
        <f t="shared" si="339"/>
        <v/>
      </c>
      <c r="EB199" s="120" t="str">
        <f t="shared" si="339"/>
        <v/>
      </c>
      <c r="EC199" s="120" t="str">
        <f t="shared" si="339"/>
        <v/>
      </c>
      <c r="ED199" s="120" t="str">
        <f t="shared" si="339"/>
        <v/>
      </c>
      <c r="EE199" s="120" t="str">
        <f t="shared" si="339"/>
        <v/>
      </c>
      <c r="EF199" s="120" t="str">
        <f t="shared" si="339"/>
        <v/>
      </c>
      <c r="EG199" s="120" t="str">
        <f t="shared" si="339"/>
        <v/>
      </c>
      <c r="EH199" s="120" t="str">
        <f t="shared" si="339"/>
        <v/>
      </c>
      <c r="EI199" s="120" t="str">
        <f t="shared" si="339"/>
        <v/>
      </c>
      <c r="EJ199" s="120" t="str">
        <f t="shared" si="339"/>
        <v/>
      </c>
      <c r="EK199" s="120" t="str">
        <f t="shared" si="339"/>
        <v/>
      </c>
      <c r="EL199" s="120" t="str">
        <f t="shared" si="339"/>
        <v/>
      </c>
      <c r="EM199" s="120" t="str">
        <f t="shared" si="339"/>
        <v/>
      </c>
      <c r="EN199" s="120" t="str">
        <f t="shared" si="339"/>
        <v/>
      </c>
      <c r="EO199" s="120" t="str">
        <f t="shared" si="339"/>
        <v/>
      </c>
      <c r="EP199" s="120" t="str">
        <f t="shared" si="339"/>
        <v/>
      </c>
      <c r="EQ199" s="120" t="str">
        <f t="shared" si="339"/>
        <v/>
      </c>
      <c r="ER199" s="120" t="str">
        <f t="shared" si="339"/>
        <v/>
      </c>
      <c r="ES199" s="120" t="str">
        <f t="shared" si="339"/>
        <v/>
      </c>
      <c r="ET199" s="120" t="str">
        <f t="shared" si="339"/>
        <v/>
      </c>
      <c r="EU199" s="120" t="str">
        <f t="shared" si="339"/>
        <v/>
      </c>
      <c r="EV199" s="120" t="str">
        <f t="shared" si="339"/>
        <v/>
      </c>
    </row>
    <row r="200" spans="2:152" ht="16">
      <c r="B200" s="176" t="str">
        <f t="shared" si="327"/>
        <v xml:space="preserve">  </v>
      </c>
      <c r="C200" s="120" t="str">
        <f t="shared" ref="C200:BJ204" si="341">C103</f>
        <v/>
      </c>
      <c r="D200" s="120" t="str">
        <f t="shared" si="341"/>
        <v/>
      </c>
      <c r="E200" s="120" t="str">
        <f t="shared" si="341"/>
        <v/>
      </c>
      <c r="F200" s="120" t="str">
        <f t="shared" si="341"/>
        <v/>
      </c>
      <c r="G200" s="120" t="str">
        <f t="shared" si="341"/>
        <v/>
      </c>
      <c r="H200" s="120" t="str">
        <f t="shared" si="341"/>
        <v/>
      </c>
      <c r="I200" s="120" t="str">
        <f t="shared" si="341"/>
        <v/>
      </c>
      <c r="J200" s="120" t="str">
        <f t="shared" si="341"/>
        <v/>
      </c>
      <c r="K200" s="120" t="str">
        <f t="shared" si="341"/>
        <v/>
      </c>
      <c r="L200" s="120" t="str">
        <f t="shared" si="341"/>
        <v/>
      </c>
      <c r="M200" s="120" t="str">
        <f t="shared" si="341"/>
        <v/>
      </c>
      <c r="N200" s="120" t="str">
        <f t="shared" si="341"/>
        <v/>
      </c>
      <c r="O200" s="120" t="str">
        <f t="shared" si="341"/>
        <v/>
      </c>
      <c r="P200" s="120" t="str">
        <f t="shared" si="341"/>
        <v/>
      </c>
      <c r="Q200" s="120" t="str">
        <f t="shared" si="341"/>
        <v/>
      </c>
      <c r="R200" s="120" t="str">
        <f t="shared" si="341"/>
        <v/>
      </c>
      <c r="S200" s="120" t="str">
        <f t="shared" si="341"/>
        <v/>
      </c>
      <c r="T200" s="120" t="str">
        <f t="shared" si="341"/>
        <v/>
      </c>
      <c r="U200" s="120" t="str">
        <f t="shared" si="341"/>
        <v/>
      </c>
      <c r="V200" s="120" t="str">
        <f t="shared" si="341"/>
        <v/>
      </c>
      <c r="W200" s="120" t="str">
        <f t="shared" si="341"/>
        <v/>
      </c>
      <c r="X200" s="120" t="str">
        <f t="shared" si="341"/>
        <v/>
      </c>
      <c r="Y200" s="120" t="str">
        <f t="shared" si="341"/>
        <v/>
      </c>
      <c r="Z200" s="120" t="str">
        <f t="shared" si="341"/>
        <v/>
      </c>
      <c r="AA200" s="120" t="str">
        <f t="shared" si="341"/>
        <v/>
      </c>
      <c r="AB200" s="120" t="str">
        <f t="shared" si="341"/>
        <v/>
      </c>
      <c r="AC200" s="120" t="str">
        <f t="shared" si="341"/>
        <v/>
      </c>
      <c r="AD200" s="120" t="str">
        <f t="shared" si="341"/>
        <v/>
      </c>
      <c r="AE200" s="120" t="str">
        <f t="shared" si="341"/>
        <v/>
      </c>
      <c r="AF200" s="120" t="str">
        <f t="shared" si="341"/>
        <v/>
      </c>
      <c r="AG200" s="120" t="str">
        <f t="shared" si="341"/>
        <v/>
      </c>
      <c r="AH200" s="120" t="str">
        <f t="shared" si="341"/>
        <v/>
      </c>
      <c r="AI200" s="120" t="str">
        <f t="shared" si="341"/>
        <v/>
      </c>
      <c r="AJ200" s="120" t="str">
        <f t="shared" si="341"/>
        <v/>
      </c>
      <c r="AK200" s="120" t="str">
        <f t="shared" si="341"/>
        <v/>
      </c>
      <c r="AL200" s="120" t="str">
        <f t="shared" si="341"/>
        <v/>
      </c>
      <c r="AM200" s="120" t="str">
        <f t="shared" si="341"/>
        <v/>
      </c>
      <c r="AN200" s="120" t="str">
        <f t="shared" si="341"/>
        <v/>
      </c>
      <c r="AO200" s="120" t="str">
        <f t="shared" si="341"/>
        <v/>
      </c>
      <c r="AP200" s="120" t="str">
        <f t="shared" si="341"/>
        <v/>
      </c>
      <c r="AQ200" s="120" t="str">
        <f t="shared" si="341"/>
        <v/>
      </c>
      <c r="AR200" s="120" t="str">
        <f t="shared" si="341"/>
        <v/>
      </c>
      <c r="AS200" s="120" t="str">
        <f t="shared" si="341"/>
        <v/>
      </c>
      <c r="AT200" s="120" t="str">
        <f t="shared" si="341"/>
        <v/>
      </c>
      <c r="AU200" s="120" t="str">
        <f t="shared" si="341"/>
        <v/>
      </c>
      <c r="AV200" s="120" t="str">
        <f t="shared" si="341"/>
        <v/>
      </c>
      <c r="AW200" s="120" t="str">
        <f t="shared" si="341"/>
        <v/>
      </c>
      <c r="AX200" s="120" t="str">
        <f t="shared" si="341"/>
        <v/>
      </c>
      <c r="AY200" s="120" t="str">
        <f t="shared" si="341"/>
        <v/>
      </c>
      <c r="AZ200" s="120" t="str">
        <f t="shared" si="341"/>
        <v/>
      </c>
      <c r="BA200" s="120" t="str">
        <f t="shared" si="341"/>
        <v/>
      </c>
      <c r="BB200" s="120" t="str">
        <f t="shared" si="341"/>
        <v/>
      </c>
      <c r="BC200" s="120" t="str">
        <f t="shared" si="341"/>
        <v/>
      </c>
      <c r="BD200" s="120" t="str">
        <f t="shared" si="341"/>
        <v/>
      </c>
      <c r="BE200" s="120" t="str">
        <f t="shared" si="341"/>
        <v/>
      </c>
      <c r="BF200" s="120" t="str">
        <f t="shared" si="341"/>
        <v/>
      </c>
      <c r="BG200" s="120" t="str">
        <f t="shared" si="341"/>
        <v/>
      </c>
      <c r="BH200" s="120" t="str">
        <f t="shared" si="341"/>
        <v/>
      </c>
      <c r="BI200" s="120" t="str">
        <f t="shared" si="341"/>
        <v/>
      </c>
      <c r="BJ200" s="120" t="str">
        <f t="shared" si="341"/>
        <v/>
      </c>
      <c r="BK200" s="120" t="str">
        <f t="shared" si="338"/>
        <v/>
      </c>
      <c r="BL200" s="120" t="str">
        <f t="shared" si="338"/>
        <v/>
      </c>
      <c r="BM200" s="120" t="str">
        <f t="shared" si="338"/>
        <v/>
      </c>
      <c r="BN200" s="120" t="str">
        <f t="shared" si="338"/>
        <v/>
      </c>
      <c r="BO200" s="120" t="str">
        <f t="shared" si="338"/>
        <v/>
      </c>
      <c r="BP200" s="120" t="str">
        <f t="shared" si="338"/>
        <v/>
      </c>
      <c r="BQ200" s="120" t="str">
        <f t="shared" si="338"/>
        <v/>
      </c>
      <c r="BR200" s="120" t="str">
        <f t="shared" si="338"/>
        <v/>
      </c>
      <c r="BS200" s="120" t="str">
        <f t="shared" si="338"/>
        <v/>
      </c>
      <c r="BT200" s="120" t="str">
        <f t="shared" si="338"/>
        <v/>
      </c>
      <c r="BU200" s="120" t="str">
        <f t="shared" si="338"/>
        <v/>
      </c>
      <c r="BV200" s="120" t="str">
        <f t="shared" si="338"/>
        <v/>
      </c>
      <c r="BW200" s="120" t="str">
        <f t="shared" si="338"/>
        <v/>
      </c>
      <c r="BX200" s="120" t="str">
        <f t="shared" si="338"/>
        <v/>
      </c>
      <c r="BY200" s="120" t="str">
        <f t="shared" si="338"/>
        <v/>
      </c>
      <c r="BZ200" s="120" t="str">
        <f t="shared" si="338"/>
        <v/>
      </c>
      <c r="CA200" s="120" t="str">
        <f t="shared" si="338"/>
        <v/>
      </c>
      <c r="CB200" s="120" t="str">
        <f t="shared" si="338"/>
        <v/>
      </c>
      <c r="CC200" s="120" t="str">
        <f t="shared" si="338"/>
        <v/>
      </c>
      <c r="CD200" s="120" t="str">
        <f t="shared" si="338"/>
        <v/>
      </c>
      <c r="CE200" s="120" t="str">
        <f t="shared" si="338"/>
        <v/>
      </c>
      <c r="CF200" s="120" t="str">
        <f t="shared" si="338"/>
        <v/>
      </c>
      <c r="CG200" s="120" t="str">
        <f t="shared" si="338"/>
        <v/>
      </c>
      <c r="CH200" s="120" t="str">
        <f t="shared" si="338"/>
        <v/>
      </c>
      <c r="CI200" s="120" t="str">
        <f t="shared" si="338"/>
        <v/>
      </c>
      <c r="CJ200" s="120" t="str">
        <f t="shared" si="338"/>
        <v/>
      </c>
      <c r="CK200" s="120" t="str">
        <f t="shared" si="338"/>
        <v/>
      </c>
      <c r="CL200" s="120" t="str">
        <f t="shared" si="338"/>
        <v/>
      </c>
      <c r="CM200" s="120" t="str">
        <f t="shared" si="338"/>
        <v/>
      </c>
      <c r="CN200" s="120" t="str">
        <f t="shared" si="338"/>
        <v/>
      </c>
      <c r="CO200" s="120" t="str">
        <f t="shared" si="338"/>
        <v/>
      </c>
      <c r="CP200" s="120" t="str">
        <f t="shared" si="338"/>
        <v/>
      </c>
      <c r="CQ200" s="120" t="str">
        <f t="shared" si="338"/>
        <v/>
      </c>
      <c r="CR200" s="120" t="str">
        <f t="shared" si="338"/>
        <v/>
      </c>
      <c r="CS200" s="120" t="str">
        <f t="shared" si="338"/>
        <v/>
      </c>
      <c r="CT200" s="120" t="str">
        <f t="shared" si="338"/>
        <v/>
      </c>
      <c r="CU200" s="120" t="str">
        <f t="shared" si="338"/>
        <v/>
      </c>
      <c r="CV200" s="120" t="str">
        <f t="shared" si="338"/>
        <v/>
      </c>
      <c r="CW200" s="120" t="str">
        <f t="shared" si="338"/>
        <v/>
      </c>
      <c r="CX200" s="120" t="str">
        <f t="shared" si="338"/>
        <v/>
      </c>
      <c r="CY200" s="120" t="str">
        <f t="shared" si="338"/>
        <v/>
      </c>
      <c r="CZ200" s="120" t="str">
        <f t="shared" si="338"/>
        <v/>
      </c>
      <c r="DA200" s="120" t="str">
        <f t="shared" si="338"/>
        <v/>
      </c>
      <c r="DB200" s="120" t="str">
        <f t="shared" si="338"/>
        <v/>
      </c>
      <c r="DC200" s="120" t="str">
        <f t="shared" si="338"/>
        <v/>
      </c>
      <c r="DD200" s="120" t="str">
        <f t="shared" si="338"/>
        <v/>
      </c>
      <c r="DE200" s="120" t="str">
        <f t="shared" si="338"/>
        <v/>
      </c>
      <c r="DF200" s="120" t="str">
        <f t="shared" si="338"/>
        <v/>
      </c>
      <c r="DG200" s="120" t="str">
        <f t="shared" si="338"/>
        <v/>
      </c>
      <c r="DH200" s="120" t="str">
        <f t="shared" si="338"/>
        <v/>
      </c>
      <c r="DI200" s="120" t="str">
        <f t="shared" si="338"/>
        <v/>
      </c>
      <c r="DJ200" s="120" t="str">
        <f t="shared" si="338"/>
        <v/>
      </c>
      <c r="DK200" s="120" t="str">
        <f t="shared" si="338"/>
        <v/>
      </c>
      <c r="DL200" s="120" t="str">
        <f t="shared" si="338"/>
        <v/>
      </c>
      <c r="DM200" s="120" t="str">
        <f t="shared" si="338"/>
        <v/>
      </c>
      <c r="DN200" s="120" t="str">
        <f t="shared" si="338"/>
        <v/>
      </c>
      <c r="DO200" s="120" t="str">
        <f t="shared" si="338"/>
        <v/>
      </c>
      <c r="DP200" s="120" t="str">
        <f t="shared" si="339"/>
        <v/>
      </c>
      <c r="DQ200" s="120" t="str">
        <f t="shared" si="339"/>
        <v/>
      </c>
      <c r="DR200" s="120" t="str">
        <f t="shared" si="339"/>
        <v/>
      </c>
      <c r="DS200" s="120" t="str">
        <f t="shared" si="339"/>
        <v/>
      </c>
      <c r="DT200" s="120" t="str">
        <f t="shared" si="339"/>
        <v/>
      </c>
      <c r="DU200" s="120" t="str">
        <f t="shared" si="339"/>
        <v/>
      </c>
      <c r="DV200" s="120" t="str">
        <f t="shared" si="339"/>
        <v/>
      </c>
      <c r="DW200" s="120" t="str">
        <f t="shared" si="339"/>
        <v/>
      </c>
      <c r="DX200" s="120" t="str">
        <f t="shared" si="339"/>
        <v/>
      </c>
      <c r="DY200" s="120" t="str">
        <f t="shared" si="339"/>
        <v/>
      </c>
      <c r="DZ200" s="120" t="str">
        <f t="shared" si="339"/>
        <v/>
      </c>
      <c r="EA200" s="120" t="str">
        <f t="shared" si="339"/>
        <v/>
      </c>
      <c r="EB200" s="120" t="str">
        <f t="shared" si="339"/>
        <v/>
      </c>
      <c r="EC200" s="120" t="str">
        <f t="shared" si="339"/>
        <v/>
      </c>
      <c r="ED200" s="120" t="str">
        <f t="shared" si="339"/>
        <v/>
      </c>
      <c r="EE200" s="120" t="str">
        <f t="shared" si="339"/>
        <v/>
      </c>
      <c r="EF200" s="120" t="str">
        <f t="shared" si="339"/>
        <v/>
      </c>
      <c r="EG200" s="120" t="str">
        <f t="shared" si="339"/>
        <v/>
      </c>
      <c r="EH200" s="120" t="str">
        <f t="shared" si="339"/>
        <v/>
      </c>
      <c r="EI200" s="120" t="str">
        <f t="shared" si="339"/>
        <v/>
      </c>
      <c r="EJ200" s="120" t="str">
        <f t="shared" si="339"/>
        <v/>
      </c>
      <c r="EK200" s="120" t="str">
        <f t="shared" si="339"/>
        <v/>
      </c>
      <c r="EL200" s="120" t="str">
        <f t="shared" si="339"/>
        <v/>
      </c>
      <c r="EM200" s="120" t="str">
        <f t="shared" si="339"/>
        <v/>
      </c>
      <c r="EN200" s="120" t="str">
        <f t="shared" si="339"/>
        <v/>
      </c>
      <c r="EO200" s="120" t="str">
        <f t="shared" si="339"/>
        <v/>
      </c>
      <c r="EP200" s="120" t="str">
        <f t="shared" si="339"/>
        <v/>
      </c>
      <c r="EQ200" s="120" t="str">
        <f t="shared" si="339"/>
        <v/>
      </c>
      <c r="ER200" s="120" t="str">
        <f t="shared" si="339"/>
        <v/>
      </c>
      <c r="ES200" s="120" t="str">
        <f t="shared" si="339"/>
        <v/>
      </c>
      <c r="ET200" s="120" t="str">
        <f t="shared" si="339"/>
        <v/>
      </c>
      <c r="EU200" s="120" t="str">
        <f t="shared" si="339"/>
        <v/>
      </c>
      <c r="EV200" s="120" t="str">
        <f t="shared" si="339"/>
        <v/>
      </c>
    </row>
    <row r="201" spans="2:152" ht="16">
      <c r="B201" s="176" t="str">
        <f t="shared" si="327"/>
        <v xml:space="preserve">  </v>
      </c>
      <c r="C201" s="120" t="str">
        <f t="shared" si="341"/>
        <v/>
      </c>
      <c r="D201" s="120" t="str">
        <f t="shared" si="341"/>
        <v/>
      </c>
      <c r="E201" s="120" t="str">
        <f t="shared" si="341"/>
        <v/>
      </c>
      <c r="F201" s="120" t="str">
        <f t="shared" si="341"/>
        <v/>
      </c>
      <c r="G201" s="120" t="str">
        <f t="shared" si="341"/>
        <v/>
      </c>
      <c r="H201" s="120" t="str">
        <f t="shared" si="341"/>
        <v/>
      </c>
      <c r="I201" s="120" t="str">
        <f t="shared" si="341"/>
        <v/>
      </c>
      <c r="J201" s="120" t="str">
        <f t="shared" si="341"/>
        <v/>
      </c>
      <c r="K201" s="120" t="str">
        <f t="shared" si="341"/>
        <v/>
      </c>
      <c r="L201" s="120" t="str">
        <f t="shared" si="341"/>
        <v/>
      </c>
      <c r="M201" s="120" t="str">
        <f t="shared" si="341"/>
        <v/>
      </c>
      <c r="N201" s="120" t="str">
        <f t="shared" si="341"/>
        <v/>
      </c>
      <c r="O201" s="120" t="str">
        <f t="shared" si="341"/>
        <v/>
      </c>
      <c r="P201" s="120" t="str">
        <f t="shared" si="341"/>
        <v/>
      </c>
      <c r="Q201" s="120" t="str">
        <f t="shared" si="341"/>
        <v/>
      </c>
      <c r="R201" s="120" t="str">
        <f t="shared" si="341"/>
        <v/>
      </c>
      <c r="S201" s="120" t="str">
        <f t="shared" si="341"/>
        <v/>
      </c>
      <c r="T201" s="120" t="str">
        <f t="shared" si="341"/>
        <v/>
      </c>
      <c r="U201" s="120" t="str">
        <f t="shared" si="341"/>
        <v/>
      </c>
      <c r="V201" s="120" t="str">
        <f t="shared" si="341"/>
        <v/>
      </c>
      <c r="W201" s="120" t="str">
        <f t="shared" si="341"/>
        <v/>
      </c>
      <c r="X201" s="120" t="str">
        <f t="shared" si="341"/>
        <v/>
      </c>
      <c r="Y201" s="120" t="str">
        <f t="shared" si="341"/>
        <v/>
      </c>
      <c r="Z201" s="120" t="str">
        <f t="shared" si="341"/>
        <v/>
      </c>
      <c r="AA201" s="120" t="str">
        <f t="shared" si="341"/>
        <v/>
      </c>
      <c r="AB201" s="120" t="str">
        <f t="shared" si="341"/>
        <v/>
      </c>
      <c r="AC201" s="120" t="str">
        <f t="shared" si="341"/>
        <v/>
      </c>
      <c r="AD201" s="120" t="str">
        <f t="shared" si="341"/>
        <v/>
      </c>
      <c r="AE201" s="120" t="str">
        <f t="shared" si="341"/>
        <v/>
      </c>
      <c r="AF201" s="120" t="str">
        <f t="shared" si="341"/>
        <v/>
      </c>
      <c r="AG201" s="120" t="str">
        <f t="shared" si="341"/>
        <v/>
      </c>
      <c r="AH201" s="120" t="str">
        <f t="shared" si="341"/>
        <v/>
      </c>
      <c r="AI201" s="120" t="str">
        <f t="shared" si="341"/>
        <v/>
      </c>
      <c r="AJ201" s="120" t="str">
        <f t="shared" si="341"/>
        <v/>
      </c>
      <c r="AK201" s="120" t="str">
        <f t="shared" si="341"/>
        <v/>
      </c>
      <c r="AL201" s="120" t="str">
        <f t="shared" si="341"/>
        <v/>
      </c>
      <c r="AM201" s="120" t="str">
        <f t="shared" si="341"/>
        <v/>
      </c>
      <c r="AN201" s="120" t="str">
        <f t="shared" si="341"/>
        <v/>
      </c>
      <c r="AO201" s="120" t="str">
        <f t="shared" si="341"/>
        <v/>
      </c>
      <c r="AP201" s="120" t="str">
        <f t="shared" si="341"/>
        <v/>
      </c>
      <c r="AQ201" s="120" t="str">
        <f t="shared" si="341"/>
        <v/>
      </c>
      <c r="AR201" s="120" t="str">
        <f t="shared" si="341"/>
        <v/>
      </c>
      <c r="AS201" s="120" t="str">
        <f t="shared" si="341"/>
        <v/>
      </c>
      <c r="AT201" s="120" t="str">
        <f t="shared" si="341"/>
        <v/>
      </c>
      <c r="AU201" s="120" t="str">
        <f t="shared" si="341"/>
        <v/>
      </c>
      <c r="AV201" s="120" t="str">
        <f t="shared" si="341"/>
        <v/>
      </c>
      <c r="AW201" s="120" t="str">
        <f t="shared" si="341"/>
        <v/>
      </c>
      <c r="AX201" s="120" t="str">
        <f t="shared" si="341"/>
        <v/>
      </c>
      <c r="AY201" s="120" t="str">
        <f t="shared" si="341"/>
        <v/>
      </c>
      <c r="AZ201" s="120" t="str">
        <f t="shared" si="341"/>
        <v/>
      </c>
      <c r="BA201" s="120" t="str">
        <f t="shared" si="341"/>
        <v/>
      </c>
      <c r="BB201" s="120" t="str">
        <f t="shared" si="341"/>
        <v/>
      </c>
      <c r="BC201" s="120" t="str">
        <f t="shared" si="341"/>
        <v/>
      </c>
      <c r="BD201" s="120" t="str">
        <f t="shared" si="341"/>
        <v/>
      </c>
      <c r="BE201" s="120" t="str">
        <f t="shared" si="341"/>
        <v/>
      </c>
      <c r="BF201" s="120" t="str">
        <f t="shared" si="341"/>
        <v/>
      </c>
      <c r="BG201" s="120" t="str">
        <f t="shared" si="341"/>
        <v/>
      </c>
      <c r="BH201" s="120" t="str">
        <f t="shared" si="341"/>
        <v/>
      </c>
      <c r="BI201" s="120" t="str">
        <f t="shared" si="341"/>
        <v/>
      </c>
      <c r="BJ201" s="120" t="str">
        <f t="shared" si="341"/>
        <v/>
      </c>
      <c r="BK201" s="120" t="str">
        <f t="shared" si="338"/>
        <v/>
      </c>
      <c r="BL201" s="120" t="str">
        <f t="shared" si="338"/>
        <v/>
      </c>
      <c r="BM201" s="120" t="str">
        <f t="shared" si="338"/>
        <v/>
      </c>
      <c r="BN201" s="120" t="str">
        <f t="shared" si="338"/>
        <v/>
      </c>
      <c r="BO201" s="120" t="str">
        <f t="shared" si="338"/>
        <v/>
      </c>
      <c r="BP201" s="120" t="str">
        <f t="shared" si="338"/>
        <v/>
      </c>
      <c r="BQ201" s="120" t="str">
        <f t="shared" si="338"/>
        <v/>
      </c>
      <c r="BR201" s="120" t="str">
        <f t="shared" si="338"/>
        <v/>
      </c>
      <c r="BS201" s="120" t="str">
        <f t="shared" si="338"/>
        <v/>
      </c>
      <c r="BT201" s="120" t="str">
        <f t="shared" si="338"/>
        <v/>
      </c>
      <c r="BU201" s="120" t="str">
        <f t="shared" si="338"/>
        <v/>
      </c>
      <c r="BV201" s="120" t="str">
        <f t="shared" si="338"/>
        <v/>
      </c>
      <c r="BW201" s="120" t="str">
        <f t="shared" si="338"/>
        <v/>
      </c>
      <c r="BX201" s="120" t="str">
        <f t="shared" si="338"/>
        <v/>
      </c>
      <c r="BY201" s="120" t="str">
        <f t="shared" si="338"/>
        <v/>
      </c>
      <c r="BZ201" s="120" t="str">
        <f t="shared" si="338"/>
        <v/>
      </c>
      <c r="CA201" s="120" t="str">
        <f t="shared" si="338"/>
        <v/>
      </c>
      <c r="CB201" s="120" t="str">
        <f t="shared" si="338"/>
        <v/>
      </c>
      <c r="CC201" s="120" t="str">
        <f t="shared" si="338"/>
        <v/>
      </c>
      <c r="CD201" s="120" t="str">
        <f t="shared" si="338"/>
        <v/>
      </c>
      <c r="CE201" s="120" t="str">
        <f t="shared" si="338"/>
        <v/>
      </c>
      <c r="CF201" s="120" t="str">
        <f t="shared" si="338"/>
        <v/>
      </c>
      <c r="CG201" s="120" t="str">
        <f t="shared" si="338"/>
        <v/>
      </c>
      <c r="CH201" s="120" t="str">
        <f t="shared" si="338"/>
        <v/>
      </c>
      <c r="CI201" s="120" t="str">
        <f t="shared" si="338"/>
        <v/>
      </c>
      <c r="CJ201" s="120" t="str">
        <f t="shared" si="338"/>
        <v/>
      </c>
      <c r="CK201" s="120" t="str">
        <f t="shared" si="338"/>
        <v/>
      </c>
      <c r="CL201" s="120" t="str">
        <f t="shared" si="338"/>
        <v/>
      </c>
      <c r="CM201" s="120" t="str">
        <f t="shared" si="338"/>
        <v/>
      </c>
      <c r="CN201" s="120" t="str">
        <f t="shared" si="338"/>
        <v/>
      </c>
      <c r="CO201" s="120" t="str">
        <f t="shared" si="338"/>
        <v/>
      </c>
      <c r="CP201" s="120" t="str">
        <f t="shared" si="338"/>
        <v/>
      </c>
      <c r="CQ201" s="120" t="str">
        <f t="shared" si="338"/>
        <v/>
      </c>
      <c r="CR201" s="120" t="str">
        <f t="shared" si="338"/>
        <v/>
      </c>
      <c r="CS201" s="120" t="str">
        <f t="shared" si="338"/>
        <v/>
      </c>
      <c r="CT201" s="120" t="str">
        <f t="shared" si="338"/>
        <v/>
      </c>
      <c r="CU201" s="120" t="str">
        <f t="shared" si="338"/>
        <v/>
      </c>
      <c r="CV201" s="120" t="str">
        <f t="shared" si="338"/>
        <v/>
      </c>
      <c r="CW201" s="120" t="str">
        <f t="shared" si="338"/>
        <v/>
      </c>
      <c r="CX201" s="120" t="str">
        <f t="shared" si="338"/>
        <v/>
      </c>
      <c r="CY201" s="120" t="str">
        <f t="shared" si="338"/>
        <v/>
      </c>
      <c r="CZ201" s="120" t="str">
        <f t="shared" si="338"/>
        <v/>
      </c>
      <c r="DA201" s="120" t="str">
        <f t="shared" si="338"/>
        <v/>
      </c>
      <c r="DB201" s="120" t="str">
        <f t="shared" si="338"/>
        <v/>
      </c>
      <c r="DC201" s="120" t="str">
        <f t="shared" si="338"/>
        <v/>
      </c>
      <c r="DD201" s="120" t="str">
        <f t="shared" si="338"/>
        <v/>
      </c>
      <c r="DE201" s="120" t="str">
        <f t="shared" si="338"/>
        <v/>
      </c>
      <c r="DF201" s="120" t="str">
        <f t="shared" si="338"/>
        <v/>
      </c>
      <c r="DG201" s="120" t="str">
        <f t="shared" si="338"/>
        <v/>
      </c>
      <c r="DH201" s="120" t="str">
        <f t="shared" si="338"/>
        <v/>
      </c>
      <c r="DI201" s="120" t="str">
        <f t="shared" si="338"/>
        <v/>
      </c>
      <c r="DJ201" s="120" t="str">
        <f t="shared" si="338"/>
        <v/>
      </c>
      <c r="DK201" s="120" t="str">
        <f t="shared" si="338"/>
        <v/>
      </c>
      <c r="DL201" s="120" t="str">
        <f t="shared" si="338"/>
        <v/>
      </c>
      <c r="DM201" s="120" t="str">
        <f t="shared" si="338"/>
        <v/>
      </c>
      <c r="DN201" s="120" t="str">
        <f t="shared" si="338"/>
        <v/>
      </c>
      <c r="DO201" s="120" t="str">
        <f t="shared" si="338"/>
        <v/>
      </c>
      <c r="DP201" s="120" t="str">
        <f t="shared" si="339"/>
        <v/>
      </c>
      <c r="DQ201" s="120" t="str">
        <f t="shared" si="339"/>
        <v/>
      </c>
      <c r="DR201" s="120" t="str">
        <f t="shared" si="339"/>
        <v/>
      </c>
      <c r="DS201" s="120" t="str">
        <f t="shared" si="339"/>
        <v/>
      </c>
      <c r="DT201" s="120" t="str">
        <f t="shared" si="339"/>
        <v/>
      </c>
      <c r="DU201" s="120" t="str">
        <f t="shared" si="339"/>
        <v/>
      </c>
      <c r="DV201" s="120" t="str">
        <f t="shared" si="339"/>
        <v/>
      </c>
      <c r="DW201" s="120" t="str">
        <f t="shared" si="339"/>
        <v/>
      </c>
      <c r="DX201" s="120" t="str">
        <f t="shared" si="339"/>
        <v/>
      </c>
      <c r="DY201" s="120" t="str">
        <f t="shared" si="339"/>
        <v/>
      </c>
      <c r="DZ201" s="120" t="str">
        <f t="shared" si="339"/>
        <v/>
      </c>
      <c r="EA201" s="120" t="str">
        <f t="shared" si="339"/>
        <v/>
      </c>
      <c r="EB201" s="120" t="str">
        <f t="shared" si="339"/>
        <v/>
      </c>
      <c r="EC201" s="120" t="str">
        <f t="shared" si="339"/>
        <v/>
      </c>
      <c r="ED201" s="120" t="str">
        <f t="shared" si="339"/>
        <v/>
      </c>
      <c r="EE201" s="120" t="str">
        <f t="shared" si="339"/>
        <v/>
      </c>
      <c r="EF201" s="120" t="str">
        <f t="shared" si="339"/>
        <v/>
      </c>
      <c r="EG201" s="120" t="str">
        <f t="shared" si="339"/>
        <v/>
      </c>
      <c r="EH201" s="120" t="str">
        <f t="shared" si="339"/>
        <v/>
      </c>
      <c r="EI201" s="120" t="str">
        <f t="shared" si="339"/>
        <v/>
      </c>
      <c r="EJ201" s="120" t="str">
        <f t="shared" si="339"/>
        <v/>
      </c>
      <c r="EK201" s="120" t="str">
        <f t="shared" si="339"/>
        <v/>
      </c>
      <c r="EL201" s="120" t="str">
        <f t="shared" si="339"/>
        <v/>
      </c>
      <c r="EM201" s="120" t="str">
        <f t="shared" si="339"/>
        <v/>
      </c>
      <c r="EN201" s="120" t="str">
        <f t="shared" si="339"/>
        <v/>
      </c>
      <c r="EO201" s="120" t="str">
        <f t="shared" si="339"/>
        <v/>
      </c>
      <c r="EP201" s="120" t="str">
        <f t="shared" si="339"/>
        <v/>
      </c>
      <c r="EQ201" s="120" t="str">
        <f t="shared" si="339"/>
        <v/>
      </c>
      <c r="ER201" s="120" t="str">
        <f t="shared" si="339"/>
        <v/>
      </c>
      <c r="ES201" s="120" t="str">
        <f t="shared" si="339"/>
        <v/>
      </c>
      <c r="ET201" s="120" t="str">
        <f t="shared" si="339"/>
        <v/>
      </c>
      <c r="EU201" s="120" t="str">
        <f t="shared" si="339"/>
        <v/>
      </c>
      <c r="EV201" s="120" t="str">
        <f t="shared" si="339"/>
        <v/>
      </c>
    </row>
    <row r="202" spans="2:152" ht="16">
      <c r="B202" s="176" t="str">
        <f t="shared" si="327"/>
        <v xml:space="preserve">  </v>
      </c>
      <c r="C202" s="120" t="str">
        <f t="shared" si="341"/>
        <v/>
      </c>
      <c r="D202" s="120" t="str">
        <f t="shared" si="341"/>
        <v/>
      </c>
      <c r="E202" s="120" t="str">
        <f t="shared" si="341"/>
        <v/>
      </c>
      <c r="F202" s="120" t="str">
        <f t="shared" si="341"/>
        <v/>
      </c>
      <c r="G202" s="120" t="str">
        <f t="shared" si="341"/>
        <v/>
      </c>
      <c r="H202" s="120" t="str">
        <f t="shared" si="341"/>
        <v/>
      </c>
      <c r="I202" s="120" t="str">
        <f t="shared" si="341"/>
        <v/>
      </c>
      <c r="J202" s="120" t="str">
        <f t="shared" si="341"/>
        <v/>
      </c>
      <c r="K202" s="120" t="str">
        <f t="shared" si="341"/>
        <v/>
      </c>
      <c r="L202" s="120" t="str">
        <f t="shared" si="341"/>
        <v/>
      </c>
      <c r="M202" s="120" t="str">
        <f t="shared" si="341"/>
        <v/>
      </c>
      <c r="N202" s="120" t="str">
        <f t="shared" si="341"/>
        <v/>
      </c>
      <c r="O202" s="120" t="str">
        <f t="shared" si="341"/>
        <v/>
      </c>
      <c r="P202" s="120" t="str">
        <f t="shared" si="341"/>
        <v/>
      </c>
      <c r="Q202" s="120" t="str">
        <f t="shared" si="341"/>
        <v/>
      </c>
      <c r="R202" s="120" t="str">
        <f t="shared" si="341"/>
        <v/>
      </c>
      <c r="S202" s="120" t="str">
        <f t="shared" si="341"/>
        <v/>
      </c>
      <c r="T202" s="120" t="str">
        <f t="shared" si="341"/>
        <v/>
      </c>
      <c r="U202" s="120" t="str">
        <f t="shared" si="341"/>
        <v/>
      </c>
      <c r="V202" s="120" t="str">
        <f t="shared" si="341"/>
        <v/>
      </c>
      <c r="W202" s="120" t="str">
        <f t="shared" si="341"/>
        <v/>
      </c>
      <c r="X202" s="120" t="str">
        <f t="shared" si="341"/>
        <v/>
      </c>
      <c r="Y202" s="120" t="str">
        <f t="shared" si="341"/>
        <v/>
      </c>
      <c r="Z202" s="120" t="str">
        <f t="shared" si="341"/>
        <v/>
      </c>
      <c r="AA202" s="120" t="str">
        <f t="shared" si="341"/>
        <v/>
      </c>
      <c r="AB202" s="120" t="str">
        <f t="shared" si="341"/>
        <v/>
      </c>
      <c r="AC202" s="120" t="str">
        <f t="shared" si="341"/>
        <v/>
      </c>
      <c r="AD202" s="120" t="str">
        <f t="shared" si="341"/>
        <v/>
      </c>
      <c r="AE202" s="120" t="str">
        <f t="shared" si="341"/>
        <v/>
      </c>
      <c r="AF202" s="120" t="str">
        <f t="shared" si="341"/>
        <v/>
      </c>
      <c r="AG202" s="120" t="str">
        <f t="shared" si="341"/>
        <v/>
      </c>
      <c r="AH202" s="120" t="str">
        <f t="shared" si="341"/>
        <v/>
      </c>
      <c r="AI202" s="120" t="str">
        <f t="shared" si="341"/>
        <v/>
      </c>
      <c r="AJ202" s="120" t="str">
        <f t="shared" si="341"/>
        <v/>
      </c>
      <c r="AK202" s="120" t="str">
        <f t="shared" si="341"/>
        <v/>
      </c>
      <c r="AL202" s="120" t="str">
        <f t="shared" si="341"/>
        <v/>
      </c>
      <c r="AM202" s="120" t="str">
        <f t="shared" si="341"/>
        <v/>
      </c>
      <c r="AN202" s="120" t="str">
        <f t="shared" si="341"/>
        <v/>
      </c>
      <c r="AO202" s="120" t="str">
        <f t="shared" si="341"/>
        <v/>
      </c>
      <c r="AP202" s="120" t="str">
        <f t="shared" si="341"/>
        <v/>
      </c>
      <c r="AQ202" s="120" t="str">
        <f t="shared" si="341"/>
        <v/>
      </c>
      <c r="AR202" s="120" t="str">
        <f t="shared" si="341"/>
        <v/>
      </c>
      <c r="AS202" s="120" t="str">
        <f t="shared" si="341"/>
        <v/>
      </c>
      <c r="AT202" s="120" t="str">
        <f t="shared" si="341"/>
        <v/>
      </c>
      <c r="AU202" s="120" t="str">
        <f t="shared" si="341"/>
        <v/>
      </c>
      <c r="AV202" s="120" t="str">
        <f t="shared" si="341"/>
        <v/>
      </c>
      <c r="AW202" s="120" t="str">
        <f t="shared" si="341"/>
        <v/>
      </c>
      <c r="AX202" s="120" t="str">
        <f t="shared" si="341"/>
        <v/>
      </c>
      <c r="AY202" s="120" t="str">
        <f t="shared" si="341"/>
        <v/>
      </c>
      <c r="AZ202" s="120" t="str">
        <f t="shared" si="341"/>
        <v/>
      </c>
      <c r="BA202" s="120" t="str">
        <f t="shared" si="341"/>
        <v/>
      </c>
      <c r="BB202" s="120" t="str">
        <f t="shared" si="341"/>
        <v/>
      </c>
      <c r="BC202" s="120" t="str">
        <f t="shared" si="341"/>
        <v/>
      </c>
      <c r="BD202" s="120" t="str">
        <f t="shared" si="341"/>
        <v/>
      </c>
      <c r="BE202" s="120" t="str">
        <f t="shared" si="341"/>
        <v/>
      </c>
      <c r="BF202" s="120" t="str">
        <f t="shared" si="341"/>
        <v/>
      </c>
      <c r="BG202" s="120" t="str">
        <f t="shared" si="341"/>
        <v/>
      </c>
      <c r="BH202" s="120" t="str">
        <f t="shared" si="341"/>
        <v/>
      </c>
      <c r="BI202" s="120" t="str">
        <f t="shared" si="341"/>
        <v/>
      </c>
      <c r="BJ202" s="120" t="str">
        <f t="shared" si="341"/>
        <v/>
      </c>
      <c r="BK202" s="120" t="str">
        <f t="shared" si="338"/>
        <v/>
      </c>
      <c r="BL202" s="120" t="str">
        <f t="shared" si="338"/>
        <v/>
      </c>
      <c r="BM202" s="120" t="str">
        <f t="shared" si="338"/>
        <v/>
      </c>
      <c r="BN202" s="120" t="str">
        <f t="shared" si="338"/>
        <v/>
      </c>
      <c r="BO202" s="120" t="str">
        <f t="shared" si="338"/>
        <v/>
      </c>
      <c r="BP202" s="120" t="str">
        <f t="shared" si="338"/>
        <v/>
      </c>
      <c r="BQ202" s="120" t="str">
        <f t="shared" si="338"/>
        <v/>
      </c>
      <c r="BR202" s="120" t="str">
        <f t="shared" si="338"/>
        <v/>
      </c>
      <c r="BS202" s="120" t="str">
        <f t="shared" si="338"/>
        <v/>
      </c>
      <c r="BT202" s="120" t="str">
        <f t="shared" si="338"/>
        <v/>
      </c>
      <c r="BU202" s="120" t="str">
        <f t="shared" si="338"/>
        <v/>
      </c>
      <c r="BV202" s="120" t="str">
        <f t="shared" si="338"/>
        <v/>
      </c>
      <c r="BW202" s="120" t="str">
        <f t="shared" si="338"/>
        <v/>
      </c>
      <c r="BX202" s="120" t="str">
        <f t="shared" si="338"/>
        <v/>
      </c>
      <c r="BY202" s="120" t="str">
        <f t="shared" si="338"/>
        <v/>
      </c>
      <c r="BZ202" s="120" t="str">
        <f t="shared" si="338"/>
        <v/>
      </c>
      <c r="CA202" s="120" t="str">
        <f t="shared" si="338"/>
        <v/>
      </c>
      <c r="CB202" s="120" t="str">
        <f t="shared" si="338"/>
        <v/>
      </c>
      <c r="CC202" s="120" t="str">
        <f t="shared" si="338"/>
        <v/>
      </c>
      <c r="CD202" s="120" t="str">
        <f t="shared" si="338"/>
        <v/>
      </c>
      <c r="CE202" s="120" t="str">
        <f t="shared" si="338"/>
        <v/>
      </c>
      <c r="CF202" s="120" t="str">
        <f t="shared" si="338"/>
        <v/>
      </c>
      <c r="CG202" s="120" t="str">
        <f t="shared" si="338"/>
        <v/>
      </c>
      <c r="CH202" s="120" t="str">
        <f t="shared" si="338"/>
        <v/>
      </c>
      <c r="CI202" s="120" t="str">
        <f t="shared" si="338"/>
        <v/>
      </c>
      <c r="CJ202" s="120" t="str">
        <f t="shared" si="338"/>
        <v/>
      </c>
      <c r="CK202" s="120" t="str">
        <f t="shared" si="338"/>
        <v/>
      </c>
      <c r="CL202" s="120" t="str">
        <f t="shared" si="338"/>
        <v/>
      </c>
      <c r="CM202" s="120" t="str">
        <f t="shared" si="338"/>
        <v/>
      </c>
      <c r="CN202" s="120" t="str">
        <f t="shared" si="338"/>
        <v/>
      </c>
      <c r="CO202" s="120" t="str">
        <f t="shared" si="338"/>
        <v/>
      </c>
      <c r="CP202" s="120" t="str">
        <f t="shared" si="338"/>
        <v/>
      </c>
      <c r="CQ202" s="120" t="str">
        <f t="shared" si="338"/>
        <v/>
      </c>
      <c r="CR202" s="120" t="str">
        <f t="shared" si="338"/>
        <v/>
      </c>
      <c r="CS202" s="120" t="str">
        <f t="shared" si="338"/>
        <v/>
      </c>
      <c r="CT202" s="120" t="str">
        <f t="shared" si="338"/>
        <v/>
      </c>
      <c r="CU202" s="120" t="str">
        <f t="shared" si="338"/>
        <v/>
      </c>
      <c r="CV202" s="120" t="str">
        <f t="shared" si="338"/>
        <v/>
      </c>
      <c r="CW202" s="120" t="str">
        <f t="shared" si="338"/>
        <v/>
      </c>
      <c r="CX202" s="120" t="str">
        <f t="shared" si="338"/>
        <v/>
      </c>
      <c r="CY202" s="120" t="str">
        <f t="shared" si="338"/>
        <v/>
      </c>
      <c r="CZ202" s="120" t="str">
        <f t="shared" si="338"/>
        <v/>
      </c>
      <c r="DA202" s="120" t="str">
        <f t="shared" si="338"/>
        <v/>
      </c>
      <c r="DB202" s="120" t="str">
        <f t="shared" si="338"/>
        <v/>
      </c>
      <c r="DC202" s="120" t="str">
        <f t="shared" si="338"/>
        <v/>
      </c>
      <c r="DD202" s="120" t="str">
        <f t="shared" si="338"/>
        <v/>
      </c>
      <c r="DE202" s="120" t="str">
        <f t="shared" si="338"/>
        <v/>
      </c>
      <c r="DF202" s="120" t="str">
        <f t="shared" si="338"/>
        <v/>
      </c>
      <c r="DG202" s="120" t="str">
        <f t="shared" si="338"/>
        <v/>
      </c>
      <c r="DH202" s="120" t="str">
        <f t="shared" si="338"/>
        <v/>
      </c>
      <c r="DI202" s="120" t="str">
        <f t="shared" si="338"/>
        <v/>
      </c>
      <c r="DJ202" s="120" t="str">
        <f t="shared" si="338"/>
        <v/>
      </c>
      <c r="DK202" s="120" t="str">
        <f t="shared" si="338"/>
        <v/>
      </c>
      <c r="DL202" s="120" t="str">
        <f t="shared" si="338"/>
        <v/>
      </c>
      <c r="DM202" s="120" t="str">
        <f t="shared" ref="DM202:EV209" si="342">DM105</f>
        <v/>
      </c>
      <c r="DN202" s="120" t="str">
        <f t="shared" si="342"/>
        <v/>
      </c>
      <c r="DO202" s="120" t="str">
        <f t="shared" si="342"/>
        <v/>
      </c>
      <c r="DP202" s="120" t="str">
        <f t="shared" si="342"/>
        <v/>
      </c>
      <c r="DQ202" s="120" t="str">
        <f t="shared" si="342"/>
        <v/>
      </c>
      <c r="DR202" s="120" t="str">
        <f t="shared" si="342"/>
        <v/>
      </c>
      <c r="DS202" s="120" t="str">
        <f t="shared" si="342"/>
        <v/>
      </c>
      <c r="DT202" s="120" t="str">
        <f t="shared" si="342"/>
        <v/>
      </c>
      <c r="DU202" s="120" t="str">
        <f t="shared" si="342"/>
        <v/>
      </c>
      <c r="DV202" s="120" t="str">
        <f t="shared" si="342"/>
        <v/>
      </c>
      <c r="DW202" s="120" t="str">
        <f t="shared" si="342"/>
        <v/>
      </c>
      <c r="DX202" s="120" t="str">
        <f t="shared" si="342"/>
        <v/>
      </c>
      <c r="DY202" s="120" t="str">
        <f t="shared" si="342"/>
        <v/>
      </c>
      <c r="DZ202" s="120" t="str">
        <f t="shared" si="342"/>
        <v/>
      </c>
      <c r="EA202" s="120" t="str">
        <f t="shared" si="342"/>
        <v/>
      </c>
      <c r="EB202" s="120" t="str">
        <f t="shared" si="342"/>
        <v/>
      </c>
      <c r="EC202" s="120" t="str">
        <f t="shared" si="342"/>
        <v/>
      </c>
      <c r="ED202" s="120" t="str">
        <f t="shared" si="342"/>
        <v/>
      </c>
      <c r="EE202" s="120" t="str">
        <f t="shared" si="342"/>
        <v/>
      </c>
      <c r="EF202" s="120" t="str">
        <f t="shared" si="342"/>
        <v/>
      </c>
      <c r="EG202" s="120" t="str">
        <f t="shared" si="342"/>
        <v/>
      </c>
      <c r="EH202" s="120" t="str">
        <f t="shared" si="342"/>
        <v/>
      </c>
      <c r="EI202" s="120" t="str">
        <f t="shared" si="342"/>
        <v/>
      </c>
      <c r="EJ202" s="120" t="str">
        <f t="shared" si="342"/>
        <v/>
      </c>
      <c r="EK202" s="120" t="str">
        <f t="shared" si="342"/>
        <v/>
      </c>
      <c r="EL202" s="120" t="str">
        <f t="shared" si="342"/>
        <v/>
      </c>
      <c r="EM202" s="120" t="str">
        <f t="shared" si="342"/>
        <v/>
      </c>
      <c r="EN202" s="120" t="str">
        <f t="shared" si="342"/>
        <v/>
      </c>
      <c r="EO202" s="120" t="str">
        <f t="shared" si="342"/>
        <v/>
      </c>
      <c r="EP202" s="120" t="str">
        <f t="shared" si="342"/>
        <v/>
      </c>
      <c r="EQ202" s="120" t="str">
        <f t="shared" si="342"/>
        <v/>
      </c>
      <c r="ER202" s="120" t="str">
        <f t="shared" si="342"/>
        <v/>
      </c>
      <c r="ES202" s="120" t="str">
        <f t="shared" si="342"/>
        <v/>
      </c>
      <c r="ET202" s="120" t="str">
        <f t="shared" si="342"/>
        <v/>
      </c>
      <c r="EU202" s="120" t="str">
        <f t="shared" si="342"/>
        <v/>
      </c>
      <c r="EV202" s="120" t="str">
        <f t="shared" si="342"/>
        <v/>
      </c>
    </row>
    <row r="203" spans="2:152" ht="16">
      <c r="B203" s="176" t="str">
        <f t="shared" si="327"/>
        <v xml:space="preserve">  </v>
      </c>
      <c r="C203" s="120" t="str">
        <f t="shared" si="341"/>
        <v/>
      </c>
      <c r="D203" s="120" t="str">
        <f t="shared" si="341"/>
        <v/>
      </c>
      <c r="E203" s="120" t="str">
        <f t="shared" si="341"/>
        <v/>
      </c>
      <c r="F203" s="120" t="str">
        <f t="shared" si="341"/>
        <v/>
      </c>
      <c r="G203" s="120" t="str">
        <f t="shared" si="341"/>
        <v/>
      </c>
      <c r="H203" s="120" t="str">
        <f t="shared" si="341"/>
        <v/>
      </c>
      <c r="I203" s="120" t="str">
        <f t="shared" si="341"/>
        <v/>
      </c>
      <c r="J203" s="120" t="str">
        <f t="shared" si="341"/>
        <v/>
      </c>
      <c r="K203" s="120" t="str">
        <f t="shared" si="341"/>
        <v/>
      </c>
      <c r="L203" s="120" t="str">
        <f t="shared" si="341"/>
        <v/>
      </c>
      <c r="M203" s="120" t="str">
        <f t="shared" si="341"/>
        <v/>
      </c>
      <c r="N203" s="120" t="str">
        <f t="shared" si="341"/>
        <v/>
      </c>
      <c r="O203" s="120" t="str">
        <f t="shared" si="341"/>
        <v/>
      </c>
      <c r="P203" s="120" t="str">
        <f t="shared" si="341"/>
        <v/>
      </c>
      <c r="Q203" s="120" t="str">
        <f t="shared" si="341"/>
        <v/>
      </c>
      <c r="R203" s="120" t="str">
        <f t="shared" si="341"/>
        <v/>
      </c>
      <c r="S203" s="120" t="str">
        <f t="shared" si="341"/>
        <v/>
      </c>
      <c r="T203" s="120" t="str">
        <f t="shared" si="341"/>
        <v/>
      </c>
      <c r="U203" s="120" t="str">
        <f t="shared" si="341"/>
        <v/>
      </c>
      <c r="V203" s="120" t="str">
        <f t="shared" si="341"/>
        <v/>
      </c>
      <c r="W203" s="120" t="str">
        <f t="shared" si="341"/>
        <v/>
      </c>
      <c r="X203" s="120" t="str">
        <f t="shared" si="341"/>
        <v/>
      </c>
      <c r="Y203" s="120" t="str">
        <f t="shared" si="341"/>
        <v/>
      </c>
      <c r="Z203" s="120" t="str">
        <f t="shared" si="341"/>
        <v/>
      </c>
      <c r="AA203" s="120" t="str">
        <f t="shared" si="341"/>
        <v/>
      </c>
      <c r="AB203" s="120" t="str">
        <f t="shared" si="341"/>
        <v/>
      </c>
      <c r="AC203" s="120" t="str">
        <f t="shared" si="341"/>
        <v/>
      </c>
      <c r="AD203" s="120" t="str">
        <f t="shared" si="341"/>
        <v/>
      </c>
      <c r="AE203" s="120" t="str">
        <f t="shared" si="341"/>
        <v/>
      </c>
      <c r="AF203" s="120" t="str">
        <f t="shared" si="341"/>
        <v/>
      </c>
      <c r="AG203" s="120" t="str">
        <f t="shared" si="341"/>
        <v/>
      </c>
      <c r="AH203" s="120" t="str">
        <f t="shared" si="341"/>
        <v/>
      </c>
      <c r="AI203" s="120" t="str">
        <f t="shared" si="341"/>
        <v/>
      </c>
      <c r="AJ203" s="120" t="str">
        <f t="shared" si="341"/>
        <v/>
      </c>
      <c r="AK203" s="120" t="str">
        <f t="shared" si="341"/>
        <v/>
      </c>
      <c r="AL203" s="120" t="str">
        <f t="shared" si="341"/>
        <v/>
      </c>
      <c r="AM203" s="120" t="str">
        <f t="shared" si="341"/>
        <v/>
      </c>
      <c r="AN203" s="120" t="str">
        <f t="shared" si="341"/>
        <v/>
      </c>
      <c r="AO203" s="120" t="str">
        <f t="shared" si="341"/>
        <v/>
      </c>
      <c r="AP203" s="120" t="str">
        <f t="shared" si="341"/>
        <v/>
      </c>
      <c r="AQ203" s="120" t="str">
        <f t="shared" si="341"/>
        <v/>
      </c>
      <c r="AR203" s="120" t="str">
        <f t="shared" si="341"/>
        <v/>
      </c>
      <c r="AS203" s="120" t="str">
        <f t="shared" si="341"/>
        <v/>
      </c>
      <c r="AT203" s="120" t="str">
        <f t="shared" si="341"/>
        <v/>
      </c>
      <c r="AU203" s="120" t="str">
        <f t="shared" si="341"/>
        <v/>
      </c>
      <c r="AV203" s="120" t="str">
        <f t="shared" si="341"/>
        <v/>
      </c>
      <c r="AW203" s="120" t="str">
        <f t="shared" si="341"/>
        <v/>
      </c>
      <c r="AX203" s="120" t="str">
        <f t="shared" si="341"/>
        <v/>
      </c>
      <c r="AY203" s="120" t="str">
        <f t="shared" si="341"/>
        <v/>
      </c>
      <c r="AZ203" s="120" t="str">
        <f t="shared" si="341"/>
        <v/>
      </c>
      <c r="BA203" s="120" t="str">
        <f t="shared" si="341"/>
        <v/>
      </c>
      <c r="BB203" s="120" t="str">
        <f t="shared" si="341"/>
        <v/>
      </c>
      <c r="BC203" s="120" t="str">
        <f t="shared" si="341"/>
        <v/>
      </c>
      <c r="BD203" s="120" t="str">
        <f t="shared" si="341"/>
        <v/>
      </c>
      <c r="BE203" s="120" t="str">
        <f t="shared" si="341"/>
        <v/>
      </c>
      <c r="BF203" s="120" t="str">
        <f t="shared" si="341"/>
        <v/>
      </c>
      <c r="BG203" s="120" t="str">
        <f t="shared" si="341"/>
        <v/>
      </c>
      <c r="BH203" s="120" t="str">
        <f t="shared" si="341"/>
        <v/>
      </c>
      <c r="BI203" s="120" t="str">
        <f t="shared" si="341"/>
        <v/>
      </c>
      <c r="BJ203" s="120" t="str">
        <f t="shared" si="341"/>
        <v/>
      </c>
      <c r="BK203" s="120" t="str">
        <f t="shared" ref="BK203:DM207" si="343">BK106</f>
        <v/>
      </c>
      <c r="BL203" s="120" t="str">
        <f t="shared" si="343"/>
        <v/>
      </c>
      <c r="BM203" s="120" t="str">
        <f t="shared" si="343"/>
        <v/>
      </c>
      <c r="BN203" s="120" t="str">
        <f t="shared" si="343"/>
        <v/>
      </c>
      <c r="BO203" s="120" t="str">
        <f t="shared" si="343"/>
        <v/>
      </c>
      <c r="BP203" s="120" t="str">
        <f t="shared" si="343"/>
        <v/>
      </c>
      <c r="BQ203" s="120" t="str">
        <f t="shared" si="343"/>
        <v/>
      </c>
      <c r="BR203" s="120" t="str">
        <f t="shared" si="343"/>
        <v/>
      </c>
      <c r="BS203" s="120" t="str">
        <f t="shared" si="343"/>
        <v/>
      </c>
      <c r="BT203" s="120" t="str">
        <f t="shared" si="343"/>
        <v/>
      </c>
      <c r="BU203" s="120" t="str">
        <f t="shared" si="343"/>
        <v/>
      </c>
      <c r="BV203" s="120" t="str">
        <f t="shared" si="343"/>
        <v/>
      </c>
      <c r="BW203" s="120" t="str">
        <f t="shared" si="343"/>
        <v/>
      </c>
      <c r="BX203" s="120" t="str">
        <f t="shared" si="343"/>
        <v/>
      </c>
      <c r="BY203" s="120" t="str">
        <f t="shared" si="343"/>
        <v/>
      </c>
      <c r="BZ203" s="120" t="str">
        <f t="shared" si="343"/>
        <v/>
      </c>
      <c r="CA203" s="120" t="str">
        <f t="shared" si="343"/>
        <v/>
      </c>
      <c r="CB203" s="120" t="str">
        <f t="shared" si="343"/>
        <v/>
      </c>
      <c r="CC203" s="120" t="str">
        <f t="shared" si="343"/>
        <v/>
      </c>
      <c r="CD203" s="120" t="str">
        <f t="shared" si="343"/>
        <v/>
      </c>
      <c r="CE203" s="120" t="str">
        <f t="shared" si="343"/>
        <v/>
      </c>
      <c r="CF203" s="120" t="str">
        <f t="shared" si="343"/>
        <v/>
      </c>
      <c r="CG203" s="120" t="str">
        <f t="shared" si="343"/>
        <v/>
      </c>
      <c r="CH203" s="120" t="str">
        <f t="shared" si="343"/>
        <v/>
      </c>
      <c r="CI203" s="120" t="str">
        <f t="shared" si="343"/>
        <v/>
      </c>
      <c r="CJ203" s="120" t="str">
        <f t="shared" si="343"/>
        <v/>
      </c>
      <c r="CK203" s="120" t="str">
        <f t="shared" si="343"/>
        <v/>
      </c>
      <c r="CL203" s="120" t="str">
        <f t="shared" si="343"/>
        <v/>
      </c>
      <c r="CM203" s="120" t="str">
        <f t="shared" si="343"/>
        <v/>
      </c>
      <c r="CN203" s="120" t="str">
        <f t="shared" si="343"/>
        <v/>
      </c>
      <c r="CO203" s="120" t="str">
        <f t="shared" si="343"/>
        <v/>
      </c>
      <c r="CP203" s="120" t="str">
        <f t="shared" si="343"/>
        <v/>
      </c>
      <c r="CQ203" s="120" t="str">
        <f t="shared" si="343"/>
        <v/>
      </c>
      <c r="CR203" s="120" t="str">
        <f t="shared" si="343"/>
        <v/>
      </c>
      <c r="CS203" s="120" t="str">
        <f t="shared" si="343"/>
        <v/>
      </c>
      <c r="CT203" s="120" t="str">
        <f t="shared" si="343"/>
        <v/>
      </c>
      <c r="CU203" s="120" t="str">
        <f t="shared" si="343"/>
        <v/>
      </c>
      <c r="CV203" s="120" t="str">
        <f t="shared" si="343"/>
        <v/>
      </c>
      <c r="CW203" s="120" t="str">
        <f t="shared" si="343"/>
        <v/>
      </c>
      <c r="CX203" s="120" t="str">
        <f t="shared" si="343"/>
        <v/>
      </c>
      <c r="CY203" s="120" t="str">
        <f t="shared" si="343"/>
        <v/>
      </c>
      <c r="CZ203" s="120" t="str">
        <f t="shared" si="343"/>
        <v/>
      </c>
      <c r="DA203" s="120" t="str">
        <f t="shared" si="343"/>
        <v/>
      </c>
      <c r="DB203" s="120" t="str">
        <f t="shared" si="343"/>
        <v/>
      </c>
      <c r="DC203" s="120" t="str">
        <f t="shared" si="343"/>
        <v/>
      </c>
      <c r="DD203" s="120" t="str">
        <f t="shared" si="343"/>
        <v/>
      </c>
      <c r="DE203" s="120" t="str">
        <f t="shared" si="343"/>
        <v/>
      </c>
      <c r="DF203" s="120" t="str">
        <f t="shared" si="343"/>
        <v/>
      </c>
      <c r="DG203" s="120" t="str">
        <f t="shared" si="343"/>
        <v/>
      </c>
      <c r="DH203" s="120" t="str">
        <f t="shared" si="343"/>
        <v/>
      </c>
      <c r="DI203" s="120" t="str">
        <f t="shared" si="343"/>
        <v/>
      </c>
      <c r="DJ203" s="120" t="str">
        <f t="shared" si="343"/>
        <v/>
      </c>
      <c r="DK203" s="120" t="str">
        <f t="shared" si="343"/>
        <v/>
      </c>
      <c r="DL203" s="120" t="str">
        <f t="shared" si="343"/>
        <v/>
      </c>
      <c r="DM203" s="120" t="str">
        <f t="shared" si="343"/>
        <v/>
      </c>
      <c r="DN203" s="120" t="str">
        <f t="shared" si="342"/>
        <v/>
      </c>
      <c r="DO203" s="120" t="str">
        <f t="shared" si="342"/>
        <v/>
      </c>
      <c r="DP203" s="120" t="str">
        <f t="shared" si="342"/>
        <v/>
      </c>
      <c r="DQ203" s="120" t="str">
        <f t="shared" si="342"/>
        <v/>
      </c>
      <c r="DR203" s="120" t="str">
        <f t="shared" si="342"/>
        <v/>
      </c>
      <c r="DS203" s="120" t="str">
        <f t="shared" si="342"/>
        <v/>
      </c>
      <c r="DT203" s="120" t="str">
        <f t="shared" si="342"/>
        <v/>
      </c>
      <c r="DU203" s="120" t="str">
        <f t="shared" si="342"/>
        <v/>
      </c>
      <c r="DV203" s="120" t="str">
        <f t="shared" si="342"/>
        <v/>
      </c>
      <c r="DW203" s="120" t="str">
        <f t="shared" si="342"/>
        <v/>
      </c>
      <c r="DX203" s="120" t="str">
        <f t="shared" si="342"/>
        <v/>
      </c>
      <c r="DY203" s="120" t="str">
        <f t="shared" si="342"/>
        <v/>
      </c>
      <c r="DZ203" s="120" t="str">
        <f t="shared" si="342"/>
        <v/>
      </c>
      <c r="EA203" s="120" t="str">
        <f t="shared" si="342"/>
        <v/>
      </c>
      <c r="EB203" s="120" t="str">
        <f t="shared" si="342"/>
        <v/>
      </c>
      <c r="EC203" s="120" t="str">
        <f t="shared" si="342"/>
        <v/>
      </c>
      <c r="ED203" s="120" t="str">
        <f t="shared" si="342"/>
        <v/>
      </c>
      <c r="EE203" s="120" t="str">
        <f t="shared" si="342"/>
        <v/>
      </c>
      <c r="EF203" s="120" t="str">
        <f t="shared" si="342"/>
        <v/>
      </c>
      <c r="EG203" s="120" t="str">
        <f t="shared" si="342"/>
        <v/>
      </c>
      <c r="EH203" s="120" t="str">
        <f t="shared" si="342"/>
        <v/>
      </c>
      <c r="EI203" s="120" t="str">
        <f t="shared" si="342"/>
        <v/>
      </c>
      <c r="EJ203" s="120" t="str">
        <f t="shared" si="342"/>
        <v/>
      </c>
      <c r="EK203" s="120" t="str">
        <f t="shared" si="342"/>
        <v/>
      </c>
      <c r="EL203" s="120" t="str">
        <f t="shared" si="342"/>
        <v/>
      </c>
      <c r="EM203" s="120" t="str">
        <f t="shared" si="342"/>
        <v/>
      </c>
      <c r="EN203" s="120" t="str">
        <f t="shared" si="342"/>
        <v/>
      </c>
      <c r="EO203" s="120" t="str">
        <f t="shared" si="342"/>
        <v/>
      </c>
      <c r="EP203" s="120" t="str">
        <f t="shared" si="342"/>
        <v/>
      </c>
      <c r="EQ203" s="120" t="str">
        <f t="shared" si="342"/>
        <v/>
      </c>
      <c r="ER203" s="120" t="str">
        <f t="shared" si="342"/>
        <v/>
      </c>
      <c r="ES203" s="120" t="str">
        <f t="shared" si="342"/>
        <v/>
      </c>
      <c r="ET203" s="120" t="str">
        <f t="shared" si="342"/>
        <v/>
      </c>
      <c r="EU203" s="120" t="str">
        <f t="shared" si="342"/>
        <v/>
      </c>
      <c r="EV203" s="120" t="str">
        <f t="shared" si="342"/>
        <v/>
      </c>
    </row>
    <row r="204" spans="2:152" ht="16">
      <c r="B204" s="176" t="str">
        <f t="shared" si="327"/>
        <v xml:space="preserve">  </v>
      </c>
      <c r="C204" s="120" t="str">
        <f t="shared" si="341"/>
        <v/>
      </c>
      <c r="D204" s="120" t="str">
        <f t="shared" si="341"/>
        <v/>
      </c>
      <c r="E204" s="120" t="str">
        <f t="shared" si="341"/>
        <v/>
      </c>
      <c r="F204" s="120" t="str">
        <f t="shared" si="341"/>
        <v/>
      </c>
      <c r="G204" s="120" t="str">
        <f t="shared" si="341"/>
        <v/>
      </c>
      <c r="H204" s="120" t="str">
        <f t="shared" si="341"/>
        <v/>
      </c>
      <c r="I204" s="120" t="str">
        <f t="shared" si="341"/>
        <v/>
      </c>
      <c r="J204" s="120" t="str">
        <f t="shared" si="341"/>
        <v/>
      </c>
      <c r="K204" s="120" t="str">
        <f t="shared" si="341"/>
        <v/>
      </c>
      <c r="L204" s="120" t="str">
        <f t="shared" si="341"/>
        <v/>
      </c>
      <c r="M204" s="120" t="str">
        <f t="shared" si="341"/>
        <v/>
      </c>
      <c r="N204" s="120" t="str">
        <f t="shared" si="341"/>
        <v/>
      </c>
      <c r="O204" s="120" t="str">
        <f t="shared" si="341"/>
        <v/>
      </c>
      <c r="P204" s="120" t="str">
        <f t="shared" si="341"/>
        <v/>
      </c>
      <c r="Q204" s="120" t="str">
        <f t="shared" si="341"/>
        <v/>
      </c>
      <c r="R204" s="120" t="str">
        <f t="shared" ref="R204:BJ204" si="344">R107</f>
        <v/>
      </c>
      <c r="S204" s="120" t="str">
        <f t="shared" si="344"/>
        <v/>
      </c>
      <c r="T204" s="120" t="str">
        <f t="shared" si="344"/>
        <v/>
      </c>
      <c r="U204" s="120" t="str">
        <f t="shared" si="344"/>
        <v/>
      </c>
      <c r="V204" s="120" t="str">
        <f t="shared" si="344"/>
        <v/>
      </c>
      <c r="W204" s="120" t="str">
        <f t="shared" si="344"/>
        <v/>
      </c>
      <c r="X204" s="120" t="str">
        <f t="shared" si="344"/>
        <v/>
      </c>
      <c r="Y204" s="120" t="str">
        <f t="shared" si="344"/>
        <v/>
      </c>
      <c r="Z204" s="120" t="str">
        <f t="shared" si="344"/>
        <v/>
      </c>
      <c r="AA204" s="120" t="str">
        <f t="shared" si="344"/>
        <v/>
      </c>
      <c r="AB204" s="120" t="str">
        <f t="shared" si="344"/>
        <v/>
      </c>
      <c r="AC204" s="120" t="str">
        <f t="shared" si="344"/>
        <v/>
      </c>
      <c r="AD204" s="120" t="str">
        <f t="shared" si="344"/>
        <v/>
      </c>
      <c r="AE204" s="120" t="str">
        <f t="shared" si="344"/>
        <v/>
      </c>
      <c r="AF204" s="120" t="str">
        <f t="shared" si="344"/>
        <v/>
      </c>
      <c r="AG204" s="120" t="str">
        <f t="shared" si="344"/>
        <v/>
      </c>
      <c r="AH204" s="120" t="str">
        <f t="shared" si="344"/>
        <v/>
      </c>
      <c r="AI204" s="120" t="str">
        <f t="shared" si="344"/>
        <v/>
      </c>
      <c r="AJ204" s="120" t="str">
        <f t="shared" si="344"/>
        <v/>
      </c>
      <c r="AK204" s="120" t="str">
        <f t="shared" si="344"/>
        <v/>
      </c>
      <c r="AL204" s="120" t="str">
        <f t="shared" si="344"/>
        <v/>
      </c>
      <c r="AM204" s="120" t="str">
        <f t="shared" si="344"/>
        <v/>
      </c>
      <c r="AN204" s="120" t="str">
        <f t="shared" si="344"/>
        <v/>
      </c>
      <c r="AO204" s="120" t="str">
        <f t="shared" si="344"/>
        <v/>
      </c>
      <c r="AP204" s="120" t="str">
        <f t="shared" si="344"/>
        <v/>
      </c>
      <c r="AQ204" s="120" t="str">
        <f t="shared" si="344"/>
        <v/>
      </c>
      <c r="AR204" s="120" t="str">
        <f t="shared" si="344"/>
        <v/>
      </c>
      <c r="AS204" s="120" t="str">
        <f t="shared" si="344"/>
        <v/>
      </c>
      <c r="AT204" s="120" t="str">
        <f t="shared" si="344"/>
        <v/>
      </c>
      <c r="AU204" s="120" t="str">
        <f t="shared" si="344"/>
        <v/>
      </c>
      <c r="AV204" s="120" t="str">
        <f t="shared" si="344"/>
        <v/>
      </c>
      <c r="AW204" s="120" t="str">
        <f t="shared" si="344"/>
        <v/>
      </c>
      <c r="AX204" s="120" t="str">
        <f t="shared" si="344"/>
        <v/>
      </c>
      <c r="AY204" s="120" t="str">
        <f t="shared" si="344"/>
        <v/>
      </c>
      <c r="AZ204" s="120" t="str">
        <f t="shared" si="344"/>
        <v/>
      </c>
      <c r="BA204" s="120" t="str">
        <f t="shared" si="344"/>
        <v/>
      </c>
      <c r="BB204" s="120" t="str">
        <f t="shared" si="344"/>
        <v/>
      </c>
      <c r="BC204" s="120" t="str">
        <f t="shared" si="344"/>
        <v/>
      </c>
      <c r="BD204" s="120" t="str">
        <f t="shared" si="344"/>
        <v/>
      </c>
      <c r="BE204" s="120" t="str">
        <f t="shared" si="344"/>
        <v/>
      </c>
      <c r="BF204" s="120" t="str">
        <f t="shared" si="344"/>
        <v/>
      </c>
      <c r="BG204" s="120" t="str">
        <f t="shared" si="344"/>
        <v/>
      </c>
      <c r="BH204" s="120" t="str">
        <f t="shared" si="344"/>
        <v/>
      </c>
      <c r="BI204" s="120" t="str">
        <f t="shared" si="344"/>
        <v/>
      </c>
      <c r="BJ204" s="120" t="str">
        <f t="shared" si="344"/>
        <v/>
      </c>
      <c r="BK204" s="120" t="str">
        <f t="shared" si="343"/>
        <v/>
      </c>
      <c r="BL204" s="120" t="str">
        <f t="shared" si="343"/>
        <v/>
      </c>
      <c r="BM204" s="120" t="str">
        <f t="shared" si="343"/>
        <v/>
      </c>
      <c r="BN204" s="120" t="str">
        <f t="shared" si="343"/>
        <v/>
      </c>
      <c r="BO204" s="120" t="str">
        <f t="shared" si="343"/>
        <v/>
      </c>
      <c r="BP204" s="120" t="str">
        <f t="shared" si="343"/>
        <v/>
      </c>
      <c r="BQ204" s="120" t="str">
        <f t="shared" si="343"/>
        <v/>
      </c>
      <c r="BR204" s="120" t="str">
        <f t="shared" si="343"/>
        <v/>
      </c>
      <c r="BS204" s="120" t="str">
        <f t="shared" si="343"/>
        <v/>
      </c>
      <c r="BT204" s="120" t="str">
        <f t="shared" si="343"/>
        <v/>
      </c>
      <c r="BU204" s="120" t="str">
        <f t="shared" si="343"/>
        <v/>
      </c>
      <c r="BV204" s="120" t="str">
        <f t="shared" si="343"/>
        <v/>
      </c>
      <c r="BW204" s="120" t="str">
        <f t="shared" si="343"/>
        <v/>
      </c>
      <c r="BX204" s="120" t="str">
        <f t="shared" si="343"/>
        <v/>
      </c>
      <c r="BY204" s="120" t="str">
        <f t="shared" si="343"/>
        <v/>
      </c>
      <c r="BZ204" s="120" t="str">
        <f t="shared" si="343"/>
        <v/>
      </c>
      <c r="CA204" s="120" t="str">
        <f t="shared" si="343"/>
        <v/>
      </c>
      <c r="CB204" s="120" t="str">
        <f t="shared" si="343"/>
        <v/>
      </c>
      <c r="CC204" s="120" t="str">
        <f t="shared" si="343"/>
        <v/>
      </c>
      <c r="CD204" s="120" t="str">
        <f t="shared" si="343"/>
        <v/>
      </c>
      <c r="CE204" s="120" t="str">
        <f t="shared" si="343"/>
        <v/>
      </c>
      <c r="CF204" s="120" t="str">
        <f t="shared" si="343"/>
        <v/>
      </c>
      <c r="CG204" s="120" t="str">
        <f t="shared" si="343"/>
        <v/>
      </c>
      <c r="CH204" s="120" t="str">
        <f t="shared" si="343"/>
        <v/>
      </c>
      <c r="CI204" s="120" t="str">
        <f t="shared" si="343"/>
        <v/>
      </c>
      <c r="CJ204" s="120" t="str">
        <f t="shared" si="343"/>
        <v/>
      </c>
      <c r="CK204" s="120" t="str">
        <f t="shared" si="343"/>
        <v/>
      </c>
      <c r="CL204" s="120" t="str">
        <f t="shared" si="343"/>
        <v/>
      </c>
      <c r="CM204" s="120" t="str">
        <f t="shared" si="343"/>
        <v/>
      </c>
      <c r="CN204" s="120" t="str">
        <f t="shared" si="343"/>
        <v/>
      </c>
      <c r="CO204" s="120" t="str">
        <f t="shared" si="343"/>
        <v/>
      </c>
      <c r="CP204" s="120" t="str">
        <f t="shared" si="343"/>
        <v/>
      </c>
      <c r="CQ204" s="120" t="str">
        <f t="shared" si="343"/>
        <v/>
      </c>
      <c r="CR204" s="120" t="str">
        <f t="shared" si="343"/>
        <v/>
      </c>
      <c r="CS204" s="120" t="str">
        <f t="shared" si="343"/>
        <v/>
      </c>
      <c r="CT204" s="120" t="str">
        <f t="shared" si="343"/>
        <v/>
      </c>
      <c r="CU204" s="120" t="str">
        <f t="shared" si="343"/>
        <v/>
      </c>
      <c r="CV204" s="120" t="str">
        <f t="shared" si="343"/>
        <v/>
      </c>
      <c r="CW204" s="120" t="str">
        <f t="shared" si="343"/>
        <v/>
      </c>
      <c r="CX204" s="120" t="str">
        <f t="shared" si="343"/>
        <v/>
      </c>
      <c r="CY204" s="120" t="str">
        <f t="shared" si="343"/>
        <v/>
      </c>
      <c r="CZ204" s="120" t="str">
        <f t="shared" si="343"/>
        <v/>
      </c>
      <c r="DA204" s="120" t="str">
        <f t="shared" si="343"/>
        <v/>
      </c>
      <c r="DB204" s="120" t="str">
        <f t="shared" si="343"/>
        <v/>
      </c>
      <c r="DC204" s="120" t="str">
        <f t="shared" si="343"/>
        <v/>
      </c>
      <c r="DD204" s="120" t="str">
        <f t="shared" si="343"/>
        <v/>
      </c>
      <c r="DE204" s="120" t="str">
        <f t="shared" si="343"/>
        <v/>
      </c>
      <c r="DF204" s="120" t="str">
        <f t="shared" si="343"/>
        <v/>
      </c>
      <c r="DG204" s="120" t="str">
        <f t="shared" si="343"/>
        <v/>
      </c>
      <c r="DH204" s="120" t="str">
        <f t="shared" si="343"/>
        <v/>
      </c>
      <c r="DI204" s="120" t="str">
        <f t="shared" si="343"/>
        <v/>
      </c>
      <c r="DJ204" s="120" t="str">
        <f t="shared" si="343"/>
        <v/>
      </c>
      <c r="DK204" s="120" t="str">
        <f t="shared" si="343"/>
        <v/>
      </c>
      <c r="DL204" s="120" t="str">
        <f t="shared" si="343"/>
        <v/>
      </c>
      <c r="DM204" s="120" t="str">
        <f t="shared" si="343"/>
        <v/>
      </c>
      <c r="DN204" s="120" t="str">
        <f t="shared" si="342"/>
        <v/>
      </c>
      <c r="DO204" s="120" t="str">
        <f t="shared" si="342"/>
        <v/>
      </c>
      <c r="DP204" s="120" t="str">
        <f t="shared" si="342"/>
        <v/>
      </c>
      <c r="DQ204" s="120" t="str">
        <f t="shared" si="342"/>
        <v/>
      </c>
      <c r="DR204" s="120" t="str">
        <f t="shared" si="342"/>
        <v/>
      </c>
      <c r="DS204" s="120" t="str">
        <f t="shared" si="342"/>
        <v/>
      </c>
      <c r="DT204" s="120" t="str">
        <f t="shared" si="342"/>
        <v/>
      </c>
      <c r="DU204" s="120" t="str">
        <f t="shared" si="342"/>
        <v/>
      </c>
      <c r="DV204" s="120" t="str">
        <f t="shared" si="342"/>
        <v/>
      </c>
      <c r="DW204" s="120" t="str">
        <f t="shared" si="342"/>
        <v/>
      </c>
      <c r="DX204" s="120" t="str">
        <f t="shared" si="342"/>
        <v/>
      </c>
      <c r="DY204" s="120" t="str">
        <f t="shared" si="342"/>
        <v/>
      </c>
      <c r="DZ204" s="120" t="str">
        <f t="shared" si="342"/>
        <v/>
      </c>
      <c r="EA204" s="120" t="str">
        <f t="shared" si="342"/>
        <v/>
      </c>
      <c r="EB204" s="120" t="str">
        <f t="shared" si="342"/>
        <v/>
      </c>
      <c r="EC204" s="120" t="str">
        <f t="shared" si="342"/>
        <v/>
      </c>
      <c r="ED204" s="120" t="str">
        <f t="shared" si="342"/>
        <v/>
      </c>
      <c r="EE204" s="120" t="str">
        <f t="shared" si="342"/>
        <v/>
      </c>
      <c r="EF204" s="120" t="str">
        <f t="shared" si="342"/>
        <v/>
      </c>
      <c r="EG204" s="120" t="str">
        <f t="shared" si="342"/>
        <v/>
      </c>
      <c r="EH204" s="120" t="str">
        <f t="shared" si="342"/>
        <v/>
      </c>
      <c r="EI204" s="120" t="str">
        <f t="shared" si="342"/>
        <v/>
      </c>
      <c r="EJ204" s="120" t="str">
        <f t="shared" si="342"/>
        <v/>
      </c>
      <c r="EK204" s="120" t="str">
        <f t="shared" si="342"/>
        <v/>
      </c>
      <c r="EL204" s="120" t="str">
        <f t="shared" si="342"/>
        <v/>
      </c>
      <c r="EM204" s="120" t="str">
        <f t="shared" si="342"/>
        <v/>
      </c>
      <c r="EN204" s="120" t="str">
        <f t="shared" si="342"/>
        <v/>
      </c>
      <c r="EO204" s="120" t="str">
        <f t="shared" si="342"/>
        <v/>
      </c>
      <c r="EP204" s="120" t="str">
        <f t="shared" si="342"/>
        <v/>
      </c>
      <c r="EQ204" s="120" t="str">
        <f t="shared" si="342"/>
        <v/>
      </c>
      <c r="ER204" s="120" t="str">
        <f t="shared" si="342"/>
        <v/>
      </c>
      <c r="ES204" s="120" t="str">
        <f t="shared" si="342"/>
        <v/>
      </c>
      <c r="ET204" s="120" t="str">
        <f t="shared" si="342"/>
        <v/>
      </c>
      <c r="EU204" s="120" t="str">
        <f t="shared" si="342"/>
        <v/>
      </c>
      <c r="EV204" s="120" t="str">
        <f t="shared" si="342"/>
        <v/>
      </c>
    </row>
    <row r="205" spans="2:152" ht="16">
      <c r="B205" s="176" t="str">
        <f t="shared" si="327"/>
        <v xml:space="preserve">  </v>
      </c>
      <c r="C205" s="120" t="str">
        <f t="shared" ref="C205:BN208" si="345">C108</f>
        <v/>
      </c>
      <c r="D205" s="120" t="str">
        <f t="shared" si="345"/>
        <v/>
      </c>
      <c r="E205" s="120" t="str">
        <f t="shared" si="345"/>
        <v/>
      </c>
      <c r="F205" s="120" t="str">
        <f t="shared" si="345"/>
        <v/>
      </c>
      <c r="G205" s="120" t="str">
        <f t="shared" si="345"/>
        <v/>
      </c>
      <c r="H205" s="120" t="str">
        <f t="shared" si="345"/>
        <v/>
      </c>
      <c r="I205" s="120" t="str">
        <f t="shared" si="345"/>
        <v/>
      </c>
      <c r="J205" s="120" t="str">
        <f t="shared" si="345"/>
        <v/>
      </c>
      <c r="K205" s="120" t="str">
        <f t="shared" si="345"/>
        <v/>
      </c>
      <c r="L205" s="120" t="str">
        <f t="shared" si="345"/>
        <v/>
      </c>
      <c r="M205" s="120" t="str">
        <f t="shared" si="345"/>
        <v/>
      </c>
      <c r="N205" s="120" t="str">
        <f t="shared" si="345"/>
        <v/>
      </c>
      <c r="O205" s="120" t="str">
        <f t="shared" si="345"/>
        <v/>
      </c>
      <c r="P205" s="120" t="str">
        <f t="shared" si="345"/>
        <v/>
      </c>
      <c r="Q205" s="120" t="str">
        <f t="shared" si="345"/>
        <v/>
      </c>
      <c r="R205" s="120" t="str">
        <f t="shared" si="345"/>
        <v/>
      </c>
      <c r="S205" s="120" t="str">
        <f t="shared" si="345"/>
        <v/>
      </c>
      <c r="T205" s="120" t="str">
        <f t="shared" si="345"/>
        <v/>
      </c>
      <c r="U205" s="120" t="str">
        <f t="shared" si="345"/>
        <v/>
      </c>
      <c r="V205" s="120" t="str">
        <f t="shared" si="345"/>
        <v/>
      </c>
      <c r="W205" s="120" t="str">
        <f t="shared" si="345"/>
        <v/>
      </c>
      <c r="X205" s="120" t="str">
        <f t="shared" si="345"/>
        <v/>
      </c>
      <c r="Y205" s="120" t="str">
        <f t="shared" si="345"/>
        <v/>
      </c>
      <c r="Z205" s="120" t="str">
        <f t="shared" si="345"/>
        <v/>
      </c>
      <c r="AA205" s="120" t="str">
        <f t="shared" si="345"/>
        <v/>
      </c>
      <c r="AB205" s="120" t="str">
        <f t="shared" si="345"/>
        <v/>
      </c>
      <c r="AC205" s="120" t="str">
        <f t="shared" si="345"/>
        <v/>
      </c>
      <c r="AD205" s="120" t="str">
        <f t="shared" si="345"/>
        <v/>
      </c>
      <c r="AE205" s="120" t="str">
        <f t="shared" si="345"/>
        <v/>
      </c>
      <c r="AF205" s="120" t="str">
        <f t="shared" si="345"/>
        <v/>
      </c>
      <c r="AG205" s="120" t="str">
        <f t="shared" si="345"/>
        <v/>
      </c>
      <c r="AH205" s="120" t="str">
        <f t="shared" si="345"/>
        <v/>
      </c>
      <c r="AI205" s="120" t="str">
        <f t="shared" si="345"/>
        <v/>
      </c>
      <c r="AJ205" s="120" t="str">
        <f t="shared" si="345"/>
        <v/>
      </c>
      <c r="AK205" s="120" t="str">
        <f t="shared" si="345"/>
        <v/>
      </c>
      <c r="AL205" s="120" t="str">
        <f t="shared" si="345"/>
        <v/>
      </c>
      <c r="AM205" s="120" t="str">
        <f t="shared" si="345"/>
        <v/>
      </c>
      <c r="AN205" s="120" t="str">
        <f t="shared" si="345"/>
        <v/>
      </c>
      <c r="AO205" s="120" t="str">
        <f t="shared" si="345"/>
        <v/>
      </c>
      <c r="AP205" s="120" t="str">
        <f t="shared" si="345"/>
        <v/>
      </c>
      <c r="AQ205" s="120" t="str">
        <f t="shared" si="345"/>
        <v/>
      </c>
      <c r="AR205" s="120" t="str">
        <f t="shared" si="345"/>
        <v/>
      </c>
      <c r="AS205" s="120" t="str">
        <f t="shared" si="345"/>
        <v/>
      </c>
      <c r="AT205" s="120" t="str">
        <f t="shared" si="345"/>
        <v/>
      </c>
      <c r="AU205" s="120" t="str">
        <f t="shared" si="345"/>
        <v/>
      </c>
      <c r="AV205" s="120" t="str">
        <f t="shared" si="345"/>
        <v/>
      </c>
      <c r="AW205" s="120" t="str">
        <f t="shared" si="345"/>
        <v/>
      </c>
      <c r="AX205" s="120" t="str">
        <f t="shared" si="345"/>
        <v/>
      </c>
      <c r="AY205" s="120" t="str">
        <f t="shared" si="345"/>
        <v/>
      </c>
      <c r="AZ205" s="120" t="str">
        <f t="shared" si="345"/>
        <v/>
      </c>
      <c r="BA205" s="120" t="str">
        <f t="shared" si="345"/>
        <v/>
      </c>
      <c r="BB205" s="120" t="str">
        <f t="shared" si="345"/>
        <v/>
      </c>
      <c r="BC205" s="120" t="str">
        <f t="shared" si="345"/>
        <v/>
      </c>
      <c r="BD205" s="120" t="str">
        <f t="shared" si="345"/>
        <v/>
      </c>
      <c r="BE205" s="120" t="str">
        <f t="shared" si="345"/>
        <v/>
      </c>
      <c r="BF205" s="120" t="str">
        <f t="shared" si="345"/>
        <v/>
      </c>
      <c r="BG205" s="120" t="str">
        <f t="shared" si="345"/>
        <v/>
      </c>
      <c r="BH205" s="120" t="str">
        <f t="shared" si="345"/>
        <v/>
      </c>
      <c r="BI205" s="120" t="str">
        <f t="shared" si="345"/>
        <v/>
      </c>
      <c r="BJ205" s="120" t="str">
        <f t="shared" si="345"/>
        <v/>
      </c>
      <c r="BK205" s="120" t="str">
        <f t="shared" si="345"/>
        <v/>
      </c>
      <c r="BL205" s="120" t="str">
        <f t="shared" si="345"/>
        <v/>
      </c>
      <c r="BM205" s="120" t="str">
        <f t="shared" si="345"/>
        <v/>
      </c>
      <c r="BN205" s="120" t="str">
        <f t="shared" si="345"/>
        <v/>
      </c>
      <c r="BO205" s="120" t="str">
        <f t="shared" si="343"/>
        <v/>
      </c>
      <c r="BP205" s="120" t="str">
        <f t="shared" si="343"/>
        <v/>
      </c>
      <c r="BQ205" s="120" t="str">
        <f t="shared" si="343"/>
        <v/>
      </c>
      <c r="BR205" s="120" t="str">
        <f t="shared" si="343"/>
        <v/>
      </c>
      <c r="BS205" s="120" t="str">
        <f t="shared" si="343"/>
        <v/>
      </c>
      <c r="BT205" s="120" t="str">
        <f t="shared" si="343"/>
        <v/>
      </c>
      <c r="BU205" s="120" t="str">
        <f t="shared" si="343"/>
        <v/>
      </c>
      <c r="BV205" s="120" t="str">
        <f t="shared" si="343"/>
        <v/>
      </c>
      <c r="BW205" s="120" t="str">
        <f t="shared" si="343"/>
        <v/>
      </c>
      <c r="BX205" s="120" t="str">
        <f t="shared" si="343"/>
        <v/>
      </c>
      <c r="BY205" s="120" t="str">
        <f t="shared" si="343"/>
        <v/>
      </c>
      <c r="BZ205" s="120" t="str">
        <f t="shared" si="343"/>
        <v/>
      </c>
      <c r="CA205" s="120" t="str">
        <f t="shared" si="343"/>
        <v/>
      </c>
      <c r="CB205" s="120" t="str">
        <f t="shared" si="343"/>
        <v/>
      </c>
      <c r="CC205" s="120" t="str">
        <f t="shared" si="343"/>
        <v/>
      </c>
      <c r="CD205" s="120" t="str">
        <f t="shared" si="343"/>
        <v/>
      </c>
      <c r="CE205" s="120" t="str">
        <f t="shared" si="343"/>
        <v/>
      </c>
      <c r="CF205" s="120" t="str">
        <f t="shared" si="343"/>
        <v/>
      </c>
      <c r="CG205" s="120" t="str">
        <f t="shared" si="343"/>
        <v/>
      </c>
      <c r="CH205" s="120" t="str">
        <f t="shared" si="343"/>
        <v/>
      </c>
      <c r="CI205" s="120" t="str">
        <f t="shared" si="343"/>
        <v/>
      </c>
      <c r="CJ205" s="120" t="str">
        <f t="shared" si="343"/>
        <v/>
      </c>
      <c r="CK205" s="120" t="str">
        <f t="shared" si="343"/>
        <v/>
      </c>
      <c r="CL205" s="120" t="str">
        <f t="shared" si="343"/>
        <v/>
      </c>
      <c r="CM205" s="120" t="str">
        <f t="shared" si="343"/>
        <v/>
      </c>
      <c r="CN205" s="120" t="str">
        <f t="shared" si="343"/>
        <v/>
      </c>
      <c r="CO205" s="120" t="str">
        <f t="shared" si="343"/>
        <v/>
      </c>
      <c r="CP205" s="120" t="str">
        <f t="shared" si="343"/>
        <v/>
      </c>
      <c r="CQ205" s="120" t="str">
        <f t="shared" si="343"/>
        <v/>
      </c>
      <c r="CR205" s="120" t="str">
        <f t="shared" si="343"/>
        <v/>
      </c>
      <c r="CS205" s="120" t="str">
        <f t="shared" si="343"/>
        <v/>
      </c>
      <c r="CT205" s="120" t="str">
        <f t="shared" si="343"/>
        <v/>
      </c>
      <c r="CU205" s="120" t="str">
        <f t="shared" si="343"/>
        <v/>
      </c>
      <c r="CV205" s="120" t="str">
        <f t="shared" si="343"/>
        <v/>
      </c>
      <c r="CW205" s="120" t="str">
        <f t="shared" si="343"/>
        <v/>
      </c>
      <c r="CX205" s="120" t="str">
        <f t="shared" si="343"/>
        <v/>
      </c>
      <c r="CY205" s="120" t="str">
        <f t="shared" si="343"/>
        <v/>
      </c>
      <c r="CZ205" s="120" t="str">
        <f t="shared" si="343"/>
        <v/>
      </c>
      <c r="DA205" s="120" t="str">
        <f t="shared" si="343"/>
        <v/>
      </c>
      <c r="DB205" s="120" t="str">
        <f t="shared" si="343"/>
        <v/>
      </c>
      <c r="DC205" s="120" t="str">
        <f t="shared" si="343"/>
        <v/>
      </c>
      <c r="DD205" s="120" t="str">
        <f t="shared" si="343"/>
        <v/>
      </c>
      <c r="DE205" s="120" t="str">
        <f t="shared" si="343"/>
        <v/>
      </c>
      <c r="DF205" s="120" t="str">
        <f t="shared" si="343"/>
        <v/>
      </c>
      <c r="DG205" s="120" t="str">
        <f t="shared" si="343"/>
        <v/>
      </c>
      <c r="DH205" s="120" t="str">
        <f t="shared" si="343"/>
        <v/>
      </c>
      <c r="DI205" s="120" t="str">
        <f t="shared" si="343"/>
        <v/>
      </c>
      <c r="DJ205" s="120" t="str">
        <f t="shared" si="343"/>
        <v/>
      </c>
      <c r="DK205" s="120" t="str">
        <f t="shared" si="343"/>
        <v/>
      </c>
      <c r="DL205" s="120" t="str">
        <f t="shared" si="343"/>
        <v/>
      </c>
      <c r="DM205" s="120" t="str">
        <f t="shared" si="343"/>
        <v/>
      </c>
      <c r="DN205" s="120" t="str">
        <f t="shared" si="342"/>
        <v/>
      </c>
      <c r="DO205" s="120" t="str">
        <f t="shared" si="342"/>
        <v/>
      </c>
      <c r="DP205" s="120" t="str">
        <f t="shared" si="342"/>
        <v/>
      </c>
      <c r="DQ205" s="120" t="str">
        <f t="shared" si="342"/>
        <v/>
      </c>
      <c r="DR205" s="120" t="str">
        <f t="shared" si="342"/>
        <v/>
      </c>
      <c r="DS205" s="120" t="str">
        <f t="shared" si="342"/>
        <v/>
      </c>
      <c r="DT205" s="120" t="str">
        <f t="shared" si="342"/>
        <v/>
      </c>
      <c r="DU205" s="120" t="str">
        <f t="shared" si="342"/>
        <v/>
      </c>
      <c r="DV205" s="120" t="str">
        <f t="shared" si="342"/>
        <v/>
      </c>
      <c r="DW205" s="120" t="str">
        <f t="shared" si="342"/>
        <v/>
      </c>
      <c r="DX205" s="120" t="str">
        <f t="shared" si="342"/>
        <v/>
      </c>
      <c r="DY205" s="120" t="str">
        <f t="shared" si="342"/>
        <v/>
      </c>
      <c r="DZ205" s="120" t="str">
        <f t="shared" si="342"/>
        <v/>
      </c>
      <c r="EA205" s="120" t="str">
        <f t="shared" si="342"/>
        <v/>
      </c>
      <c r="EB205" s="120" t="str">
        <f t="shared" si="342"/>
        <v/>
      </c>
      <c r="EC205" s="120" t="str">
        <f t="shared" si="342"/>
        <v/>
      </c>
      <c r="ED205" s="120" t="str">
        <f t="shared" si="342"/>
        <v/>
      </c>
      <c r="EE205" s="120" t="str">
        <f t="shared" si="342"/>
        <v/>
      </c>
      <c r="EF205" s="120" t="str">
        <f t="shared" si="342"/>
        <v/>
      </c>
      <c r="EG205" s="120" t="str">
        <f t="shared" si="342"/>
        <v/>
      </c>
      <c r="EH205" s="120" t="str">
        <f t="shared" si="342"/>
        <v/>
      </c>
      <c r="EI205" s="120" t="str">
        <f t="shared" si="342"/>
        <v/>
      </c>
      <c r="EJ205" s="120" t="str">
        <f t="shared" si="342"/>
        <v/>
      </c>
      <c r="EK205" s="120" t="str">
        <f t="shared" si="342"/>
        <v/>
      </c>
      <c r="EL205" s="120" t="str">
        <f t="shared" si="342"/>
        <v/>
      </c>
      <c r="EM205" s="120" t="str">
        <f t="shared" si="342"/>
        <v/>
      </c>
      <c r="EN205" s="120" t="str">
        <f t="shared" si="342"/>
        <v/>
      </c>
      <c r="EO205" s="120" t="str">
        <f t="shared" si="342"/>
        <v/>
      </c>
      <c r="EP205" s="120" t="str">
        <f t="shared" si="342"/>
        <v/>
      </c>
      <c r="EQ205" s="120" t="str">
        <f t="shared" si="342"/>
        <v/>
      </c>
      <c r="ER205" s="120" t="str">
        <f t="shared" si="342"/>
        <v/>
      </c>
      <c r="ES205" s="120" t="str">
        <f t="shared" si="342"/>
        <v/>
      </c>
      <c r="ET205" s="120" t="str">
        <f t="shared" si="342"/>
        <v/>
      </c>
      <c r="EU205" s="120" t="str">
        <f t="shared" si="342"/>
        <v/>
      </c>
      <c r="EV205" s="120" t="str">
        <f t="shared" si="342"/>
        <v/>
      </c>
    </row>
    <row r="206" spans="2:152" ht="16">
      <c r="B206" s="176" t="str">
        <f t="shared" si="327"/>
        <v xml:space="preserve">  </v>
      </c>
      <c r="C206" s="120" t="str">
        <f t="shared" si="345"/>
        <v/>
      </c>
      <c r="D206" s="120" t="str">
        <f t="shared" si="345"/>
        <v/>
      </c>
      <c r="E206" s="120" t="str">
        <f t="shared" si="345"/>
        <v/>
      </c>
      <c r="F206" s="120" t="str">
        <f t="shared" si="345"/>
        <v/>
      </c>
      <c r="G206" s="120" t="str">
        <f t="shared" si="345"/>
        <v/>
      </c>
      <c r="H206" s="120" t="str">
        <f t="shared" si="345"/>
        <v/>
      </c>
      <c r="I206" s="120" t="str">
        <f t="shared" si="345"/>
        <v/>
      </c>
      <c r="J206" s="120" t="str">
        <f t="shared" si="345"/>
        <v/>
      </c>
      <c r="K206" s="120" t="str">
        <f t="shared" si="345"/>
        <v/>
      </c>
      <c r="L206" s="120" t="str">
        <f t="shared" si="345"/>
        <v/>
      </c>
      <c r="M206" s="120" t="str">
        <f t="shared" si="345"/>
        <v/>
      </c>
      <c r="N206" s="120" t="str">
        <f t="shared" si="345"/>
        <v/>
      </c>
      <c r="O206" s="120" t="str">
        <f t="shared" si="345"/>
        <v/>
      </c>
      <c r="P206" s="120" t="str">
        <f t="shared" si="345"/>
        <v/>
      </c>
      <c r="Q206" s="120" t="str">
        <f t="shared" si="345"/>
        <v/>
      </c>
      <c r="R206" s="120" t="str">
        <f t="shared" si="345"/>
        <v/>
      </c>
      <c r="S206" s="120" t="str">
        <f t="shared" si="345"/>
        <v/>
      </c>
      <c r="T206" s="120" t="str">
        <f t="shared" si="345"/>
        <v/>
      </c>
      <c r="U206" s="120" t="str">
        <f t="shared" si="345"/>
        <v/>
      </c>
      <c r="V206" s="120" t="str">
        <f t="shared" si="345"/>
        <v/>
      </c>
      <c r="W206" s="120" t="str">
        <f t="shared" si="345"/>
        <v/>
      </c>
      <c r="X206" s="120" t="str">
        <f t="shared" si="345"/>
        <v/>
      </c>
      <c r="Y206" s="120" t="str">
        <f t="shared" si="345"/>
        <v/>
      </c>
      <c r="Z206" s="120" t="str">
        <f t="shared" si="345"/>
        <v/>
      </c>
      <c r="AA206" s="120" t="str">
        <f t="shared" si="345"/>
        <v/>
      </c>
      <c r="AB206" s="120" t="str">
        <f t="shared" si="345"/>
        <v/>
      </c>
      <c r="AC206" s="120" t="str">
        <f t="shared" si="345"/>
        <v/>
      </c>
      <c r="AD206" s="120" t="str">
        <f t="shared" si="345"/>
        <v/>
      </c>
      <c r="AE206" s="120" t="str">
        <f t="shared" si="345"/>
        <v/>
      </c>
      <c r="AF206" s="120" t="str">
        <f t="shared" si="345"/>
        <v/>
      </c>
      <c r="AG206" s="120" t="str">
        <f t="shared" si="345"/>
        <v/>
      </c>
      <c r="AH206" s="120" t="str">
        <f t="shared" si="345"/>
        <v/>
      </c>
      <c r="AI206" s="120" t="str">
        <f t="shared" si="345"/>
        <v/>
      </c>
      <c r="AJ206" s="120" t="str">
        <f t="shared" si="345"/>
        <v/>
      </c>
      <c r="AK206" s="120" t="str">
        <f t="shared" si="345"/>
        <v/>
      </c>
      <c r="AL206" s="120" t="str">
        <f t="shared" si="345"/>
        <v/>
      </c>
      <c r="AM206" s="120" t="str">
        <f t="shared" si="345"/>
        <v/>
      </c>
      <c r="AN206" s="120" t="str">
        <f t="shared" si="345"/>
        <v/>
      </c>
      <c r="AO206" s="120" t="str">
        <f t="shared" si="345"/>
        <v/>
      </c>
      <c r="AP206" s="120" t="str">
        <f t="shared" si="345"/>
        <v/>
      </c>
      <c r="AQ206" s="120" t="str">
        <f t="shared" si="345"/>
        <v/>
      </c>
      <c r="AR206" s="120" t="str">
        <f t="shared" si="345"/>
        <v/>
      </c>
      <c r="AS206" s="120" t="str">
        <f t="shared" si="345"/>
        <v/>
      </c>
      <c r="AT206" s="120" t="str">
        <f t="shared" si="345"/>
        <v/>
      </c>
      <c r="AU206" s="120" t="str">
        <f t="shared" si="345"/>
        <v/>
      </c>
      <c r="AV206" s="120" t="str">
        <f t="shared" si="345"/>
        <v/>
      </c>
      <c r="AW206" s="120" t="str">
        <f t="shared" si="345"/>
        <v/>
      </c>
      <c r="AX206" s="120" t="str">
        <f t="shared" si="345"/>
        <v/>
      </c>
      <c r="AY206" s="120" t="str">
        <f t="shared" si="345"/>
        <v/>
      </c>
      <c r="AZ206" s="120" t="str">
        <f t="shared" si="345"/>
        <v/>
      </c>
      <c r="BA206" s="120" t="str">
        <f t="shared" si="345"/>
        <v/>
      </c>
      <c r="BB206" s="120" t="str">
        <f t="shared" si="345"/>
        <v/>
      </c>
      <c r="BC206" s="120" t="str">
        <f t="shared" si="345"/>
        <v/>
      </c>
      <c r="BD206" s="120" t="str">
        <f t="shared" si="345"/>
        <v/>
      </c>
      <c r="BE206" s="120" t="str">
        <f t="shared" si="345"/>
        <v/>
      </c>
      <c r="BF206" s="120" t="str">
        <f t="shared" si="345"/>
        <v/>
      </c>
      <c r="BG206" s="120" t="str">
        <f t="shared" si="345"/>
        <v/>
      </c>
      <c r="BH206" s="120" t="str">
        <f t="shared" si="345"/>
        <v/>
      </c>
      <c r="BI206" s="120" t="str">
        <f t="shared" si="345"/>
        <v/>
      </c>
      <c r="BJ206" s="120" t="str">
        <f t="shared" si="345"/>
        <v/>
      </c>
      <c r="BK206" s="120" t="str">
        <f t="shared" si="345"/>
        <v/>
      </c>
      <c r="BL206" s="120" t="str">
        <f t="shared" si="345"/>
        <v/>
      </c>
      <c r="BM206" s="120" t="str">
        <f t="shared" si="345"/>
        <v/>
      </c>
      <c r="BN206" s="120" t="str">
        <f t="shared" si="345"/>
        <v/>
      </c>
      <c r="BO206" s="120" t="str">
        <f t="shared" si="343"/>
        <v/>
      </c>
      <c r="BP206" s="120" t="str">
        <f t="shared" si="343"/>
        <v/>
      </c>
      <c r="BQ206" s="120" t="str">
        <f t="shared" si="343"/>
        <v/>
      </c>
      <c r="BR206" s="120" t="str">
        <f t="shared" si="343"/>
        <v/>
      </c>
      <c r="BS206" s="120" t="str">
        <f t="shared" si="343"/>
        <v/>
      </c>
      <c r="BT206" s="120" t="str">
        <f t="shared" si="343"/>
        <v/>
      </c>
      <c r="BU206" s="120" t="str">
        <f t="shared" si="343"/>
        <v/>
      </c>
      <c r="BV206" s="120" t="str">
        <f t="shared" si="343"/>
        <v/>
      </c>
      <c r="BW206" s="120" t="str">
        <f t="shared" si="343"/>
        <v/>
      </c>
      <c r="BX206" s="120" t="str">
        <f t="shared" si="343"/>
        <v/>
      </c>
      <c r="BY206" s="120" t="str">
        <f t="shared" si="343"/>
        <v/>
      </c>
      <c r="BZ206" s="120" t="str">
        <f t="shared" si="343"/>
        <v/>
      </c>
      <c r="CA206" s="120" t="str">
        <f t="shared" si="343"/>
        <v/>
      </c>
      <c r="CB206" s="120" t="str">
        <f t="shared" si="343"/>
        <v/>
      </c>
      <c r="CC206" s="120" t="str">
        <f t="shared" si="343"/>
        <v/>
      </c>
      <c r="CD206" s="120" t="str">
        <f t="shared" si="343"/>
        <v/>
      </c>
      <c r="CE206" s="120" t="str">
        <f t="shared" si="343"/>
        <v/>
      </c>
      <c r="CF206" s="120" t="str">
        <f t="shared" si="343"/>
        <v/>
      </c>
      <c r="CG206" s="120" t="str">
        <f t="shared" si="343"/>
        <v/>
      </c>
      <c r="CH206" s="120" t="str">
        <f t="shared" si="343"/>
        <v/>
      </c>
      <c r="CI206" s="120" t="str">
        <f t="shared" si="343"/>
        <v/>
      </c>
      <c r="CJ206" s="120" t="str">
        <f t="shared" si="343"/>
        <v/>
      </c>
      <c r="CK206" s="120" t="str">
        <f t="shared" si="343"/>
        <v/>
      </c>
      <c r="CL206" s="120" t="str">
        <f t="shared" si="343"/>
        <v/>
      </c>
      <c r="CM206" s="120" t="str">
        <f t="shared" si="343"/>
        <v/>
      </c>
      <c r="CN206" s="120" t="str">
        <f t="shared" si="343"/>
        <v/>
      </c>
      <c r="CO206" s="120" t="str">
        <f t="shared" si="343"/>
        <v/>
      </c>
      <c r="CP206" s="120" t="str">
        <f t="shared" si="343"/>
        <v/>
      </c>
      <c r="CQ206" s="120" t="str">
        <f t="shared" si="343"/>
        <v/>
      </c>
      <c r="CR206" s="120" t="str">
        <f t="shared" si="343"/>
        <v/>
      </c>
      <c r="CS206" s="120" t="str">
        <f t="shared" si="343"/>
        <v/>
      </c>
      <c r="CT206" s="120" t="str">
        <f t="shared" si="343"/>
        <v/>
      </c>
      <c r="CU206" s="120" t="str">
        <f t="shared" si="343"/>
        <v/>
      </c>
      <c r="CV206" s="120" t="str">
        <f t="shared" si="343"/>
        <v/>
      </c>
      <c r="CW206" s="120" t="str">
        <f t="shared" si="343"/>
        <v/>
      </c>
      <c r="CX206" s="120" t="str">
        <f t="shared" si="343"/>
        <v/>
      </c>
      <c r="CY206" s="120" t="str">
        <f t="shared" si="343"/>
        <v/>
      </c>
      <c r="CZ206" s="120" t="str">
        <f t="shared" si="343"/>
        <v/>
      </c>
      <c r="DA206" s="120" t="str">
        <f t="shared" si="343"/>
        <v/>
      </c>
      <c r="DB206" s="120" t="str">
        <f t="shared" si="343"/>
        <v/>
      </c>
      <c r="DC206" s="120" t="str">
        <f t="shared" si="343"/>
        <v/>
      </c>
      <c r="DD206" s="120" t="str">
        <f t="shared" si="343"/>
        <v/>
      </c>
      <c r="DE206" s="120" t="str">
        <f t="shared" si="343"/>
        <v/>
      </c>
      <c r="DF206" s="120" t="str">
        <f t="shared" si="343"/>
        <v/>
      </c>
      <c r="DG206" s="120" t="str">
        <f t="shared" si="343"/>
        <v/>
      </c>
      <c r="DH206" s="120" t="str">
        <f t="shared" si="343"/>
        <v/>
      </c>
      <c r="DI206" s="120" t="str">
        <f t="shared" si="343"/>
        <v/>
      </c>
      <c r="DJ206" s="120" t="str">
        <f t="shared" si="343"/>
        <v/>
      </c>
      <c r="DK206" s="120" t="str">
        <f t="shared" si="343"/>
        <v/>
      </c>
      <c r="DL206" s="120" t="str">
        <f t="shared" si="343"/>
        <v/>
      </c>
      <c r="DM206" s="120" t="str">
        <f t="shared" si="343"/>
        <v/>
      </c>
      <c r="DN206" s="120" t="str">
        <f t="shared" si="342"/>
        <v/>
      </c>
      <c r="DO206" s="120" t="str">
        <f t="shared" si="342"/>
        <v/>
      </c>
      <c r="DP206" s="120" t="str">
        <f t="shared" si="342"/>
        <v/>
      </c>
      <c r="DQ206" s="120" t="str">
        <f t="shared" si="342"/>
        <v/>
      </c>
      <c r="DR206" s="120" t="str">
        <f t="shared" si="342"/>
        <v/>
      </c>
      <c r="DS206" s="120" t="str">
        <f t="shared" si="342"/>
        <v/>
      </c>
      <c r="DT206" s="120" t="str">
        <f t="shared" si="342"/>
        <v/>
      </c>
      <c r="DU206" s="120" t="str">
        <f t="shared" si="342"/>
        <v/>
      </c>
      <c r="DV206" s="120" t="str">
        <f t="shared" si="342"/>
        <v/>
      </c>
      <c r="DW206" s="120" t="str">
        <f t="shared" si="342"/>
        <v/>
      </c>
      <c r="DX206" s="120" t="str">
        <f t="shared" si="342"/>
        <v/>
      </c>
      <c r="DY206" s="120" t="str">
        <f t="shared" si="342"/>
        <v/>
      </c>
      <c r="DZ206" s="120" t="str">
        <f t="shared" si="342"/>
        <v/>
      </c>
      <c r="EA206" s="120" t="str">
        <f t="shared" si="342"/>
        <v/>
      </c>
      <c r="EB206" s="120" t="str">
        <f t="shared" si="342"/>
        <v/>
      </c>
      <c r="EC206" s="120" t="str">
        <f t="shared" si="342"/>
        <v/>
      </c>
      <c r="ED206" s="120" t="str">
        <f t="shared" si="342"/>
        <v/>
      </c>
      <c r="EE206" s="120" t="str">
        <f t="shared" si="342"/>
        <v/>
      </c>
      <c r="EF206" s="120" t="str">
        <f t="shared" si="342"/>
        <v/>
      </c>
      <c r="EG206" s="120" t="str">
        <f t="shared" si="342"/>
        <v/>
      </c>
      <c r="EH206" s="120" t="str">
        <f t="shared" si="342"/>
        <v/>
      </c>
      <c r="EI206" s="120" t="str">
        <f t="shared" si="342"/>
        <v/>
      </c>
      <c r="EJ206" s="120" t="str">
        <f t="shared" si="342"/>
        <v/>
      </c>
      <c r="EK206" s="120" t="str">
        <f t="shared" si="342"/>
        <v/>
      </c>
      <c r="EL206" s="120" t="str">
        <f t="shared" si="342"/>
        <v/>
      </c>
      <c r="EM206" s="120" t="str">
        <f t="shared" si="342"/>
        <v/>
      </c>
      <c r="EN206" s="120" t="str">
        <f t="shared" si="342"/>
        <v/>
      </c>
      <c r="EO206" s="120" t="str">
        <f t="shared" si="342"/>
        <v/>
      </c>
      <c r="EP206" s="120" t="str">
        <f t="shared" si="342"/>
        <v/>
      </c>
      <c r="EQ206" s="120" t="str">
        <f t="shared" si="342"/>
        <v/>
      </c>
      <c r="ER206" s="120" t="str">
        <f t="shared" si="342"/>
        <v/>
      </c>
      <c r="ES206" s="120" t="str">
        <f t="shared" si="342"/>
        <v/>
      </c>
      <c r="ET206" s="120" t="str">
        <f t="shared" si="342"/>
        <v/>
      </c>
      <c r="EU206" s="120" t="str">
        <f t="shared" si="342"/>
        <v/>
      </c>
      <c r="EV206" s="120" t="str">
        <f t="shared" si="342"/>
        <v/>
      </c>
    </row>
    <row r="207" spans="2:152" ht="16">
      <c r="B207" s="176" t="str">
        <f t="shared" si="327"/>
        <v xml:space="preserve">  </v>
      </c>
      <c r="C207" s="120" t="str">
        <f t="shared" si="345"/>
        <v/>
      </c>
      <c r="D207" s="120" t="str">
        <f t="shared" si="345"/>
        <v/>
      </c>
      <c r="E207" s="120" t="str">
        <f t="shared" si="345"/>
        <v/>
      </c>
      <c r="F207" s="120" t="str">
        <f t="shared" si="345"/>
        <v/>
      </c>
      <c r="G207" s="120" t="str">
        <f t="shared" si="345"/>
        <v/>
      </c>
      <c r="H207" s="120" t="str">
        <f t="shared" si="345"/>
        <v/>
      </c>
      <c r="I207" s="120" t="str">
        <f t="shared" si="345"/>
        <v/>
      </c>
      <c r="J207" s="120" t="str">
        <f t="shared" si="345"/>
        <v/>
      </c>
      <c r="K207" s="120" t="str">
        <f t="shared" si="345"/>
        <v/>
      </c>
      <c r="L207" s="120" t="str">
        <f t="shared" si="345"/>
        <v/>
      </c>
      <c r="M207" s="120" t="str">
        <f t="shared" si="345"/>
        <v/>
      </c>
      <c r="N207" s="120" t="str">
        <f t="shared" si="345"/>
        <v/>
      </c>
      <c r="O207" s="120" t="str">
        <f t="shared" si="345"/>
        <v/>
      </c>
      <c r="P207" s="120" t="str">
        <f t="shared" si="345"/>
        <v/>
      </c>
      <c r="Q207" s="120" t="str">
        <f t="shared" si="345"/>
        <v/>
      </c>
      <c r="R207" s="120" t="str">
        <f t="shared" si="345"/>
        <v/>
      </c>
      <c r="S207" s="120" t="str">
        <f t="shared" si="345"/>
        <v/>
      </c>
      <c r="T207" s="120" t="str">
        <f t="shared" si="345"/>
        <v/>
      </c>
      <c r="U207" s="120" t="str">
        <f t="shared" si="345"/>
        <v/>
      </c>
      <c r="V207" s="120" t="str">
        <f t="shared" si="345"/>
        <v/>
      </c>
      <c r="W207" s="120" t="str">
        <f t="shared" si="345"/>
        <v/>
      </c>
      <c r="X207" s="120" t="str">
        <f t="shared" si="345"/>
        <v/>
      </c>
      <c r="Y207" s="120" t="str">
        <f t="shared" si="345"/>
        <v/>
      </c>
      <c r="Z207" s="120" t="str">
        <f t="shared" si="345"/>
        <v/>
      </c>
      <c r="AA207" s="120" t="str">
        <f t="shared" si="345"/>
        <v/>
      </c>
      <c r="AB207" s="120" t="str">
        <f t="shared" si="345"/>
        <v/>
      </c>
      <c r="AC207" s="120" t="str">
        <f t="shared" si="345"/>
        <v/>
      </c>
      <c r="AD207" s="120" t="str">
        <f t="shared" si="345"/>
        <v/>
      </c>
      <c r="AE207" s="120" t="str">
        <f t="shared" si="345"/>
        <v/>
      </c>
      <c r="AF207" s="120" t="str">
        <f t="shared" si="345"/>
        <v/>
      </c>
      <c r="AG207" s="120" t="str">
        <f t="shared" si="345"/>
        <v/>
      </c>
      <c r="AH207" s="120" t="str">
        <f t="shared" si="345"/>
        <v/>
      </c>
      <c r="AI207" s="120" t="str">
        <f t="shared" si="345"/>
        <v/>
      </c>
      <c r="AJ207" s="120" t="str">
        <f t="shared" si="345"/>
        <v/>
      </c>
      <c r="AK207" s="120" t="str">
        <f t="shared" si="345"/>
        <v/>
      </c>
      <c r="AL207" s="120" t="str">
        <f t="shared" si="345"/>
        <v/>
      </c>
      <c r="AM207" s="120" t="str">
        <f t="shared" si="345"/>
        <v/>
      </c>
      <c r="AN207" s="120" t="str">
        <f t="shared" si="345"/>
        <v/>
      </c>
      <c r="AO207" s="120" t="str">
        <f t="shared" si="345"/>
        <v/>
      </c>
      <c r="AP207" s="120" t="str">
        <f t="shared" si="345"/>
        <v/>
      </c>
      <c r="AQ207" s="120" t="str">
        <f t="shared" si="345"/>
        <v/>
      </c>
      <c r="AR207" s="120" t="str">
        <f t="shared" si="345"/>
        <v/>
      </c>
      <c r="AS207" s="120" t="str">
        <f t="shared" si="345"/>
        <v/>
      </c>
      <c r="AT207" s="120" t="str">
        <f t="shared" si="345"/>
        <v/>
      </c>
      <c r="AU207" s="120" t="str">
        <f t="shared" si="345"/>
        <v/>
      </c>
      <c r="AV207" s="120" t="str">
        <f t="shared" si="345"/>
        <v/>
      </c>
      <c r="AW207" s="120" t="str">
        <f t="shared" si="345"/>
        <v/>
      </c>
      <c r="AX207" s="120" t="str">
        <f t="shared" si="345"/>
        <v/>
      </c>
      <c r="AY207" s="120" t="str">
        <f t="shared" si="345"/>
        <v/>
      </c>
      <c r="AZ207" s="120" t="str">
        <f t="shared" si="345"/>
        <v/>
      </c>
      <c r="BA207" s="120" t="str">
        <f t="shared" si="345"/>
        <v/>
      </c>
      <c r="BB207" s="120" t="str">
        <f t="shared" si="345"/>
        <v/>
      </c>
      <c r="BC207" s="120" t="str">
        <f t="shared" si="345"/>
        <v/>
      </c>
      <c r="BD207" s="120" t="str">
        <f t="shared" si="345"/>
        <v/>
      </c>
      <c r="BE207" s="120" t="str">
        <f t="shared" si="345"/>
        <v/>
      </c>
      <c r="BF207" s="120" t="str">
        <f t="shared" si="345"/>
        <v/>
      </c>
      <c r="BG207" s="120" t="str">
        <f t="shared" si="345"/>
        <v/>
      </c>
      <c r="BH207" s="120" t="str">
        <f t="shared" si="345"/>
        <v/>
      </c>
      <c r="BI207" s="120" t="str">
        <f t="shared" si="345"/>
        <v/>
      </c>
      <c r="BJ207" s="120" t="str">
        <f t="shared" si="345"/>
        <v/>
      </c>
      <c r="BK207" s="120" t="str">
        <f t="shared" si="345"/>
        <v/>
      </c>
      <c r="BL207" s="120" t="str">
        <f t="shared" si="345"/>
        <v/>
      </c>
      <c r="BM207" s="120" t="str">
        <f t="shared" si="345"/>
        <v/>
      </c>
      <c r="BN207" s="120" t="str">
        <f t="shared" si="345"/>
        <v/>
      </c>
      <c r="BO207" s="120" t="str">
        <f t="shared" si="343"/>
        <v/>
      </c>
      <c r="BP207" s="120" t="str">
        <f t="shared" si="343"/>
        <v/>
      </c>
      <c r="BQ207" s="120" t="str">
        <f t="shared" si="343"/>
        <v/>
      </c>
      <c r="BR207" s="120" t="str">
        <f t="shared" si="343"/>
        <v/>
      </c>
      <c r="BS207" s="120" t="str">
        <f t="shared" si="343"/>
        <v/>
      </c>
      <c r="BT207" s="120" t="str">
        <f t="shared" si="343"/>
        <v/>
      </c>
      <c r="BU207" s="120" t="str">
        <f t="shared" si="343"/>
        <v/>
      </c>
      <c r="BV207" s="120" t="str">
        <f t="shared" si="343"/>
        <v/>
      </c>
      <c r="BW207" s="120" t="str">
        <f t="shared" si="343"/>
        <v/>
      </c>
      <c r="BX207" s="120" t="str">
        <f t="shared" si="343"/>
        <v/>
      </c>
      <c r="BY207" s="120" t="str">
        <f t="shared" si="343"/>
        <v/>
      </c>
      <c r="BZ207" s="120" t="str">
        <f t="shared" si="343"/>
        <v/>
      </c>
      <c r="CA207" s="120" t="str">
        <f t="shared" si="343"/>
        <v/>
      </c>
      <c r="CB207" s="120" t="str">
        <f t="shared" si="343"/>
        <v/>
      </c>
      <c r="CC207" s="120" t="str">
        <f t="shared" si="343"/>
        <v/>
      </c>
      <c r="CD207" s="120" t="str">
        <f t="shared" si="343"/>
        <v/>
      </c>
      <c r="CE207" s="120" t="str">
        <f t="shared" si="343"/>
        <v/>
      </c>
      <c r="CF207" s="120" t="str">
        <f t="shared" si="343"/>
        <v/>
      </c>
      <c r="CG207" s="120" t="str">
        <f t="shared" si="343"/>
        <v/>
      </c>
      <c r="CH207" s="120" t="str">
        <f t="shared" si="343"/>
        <v/>
      </c>
      <c r="CI207" s="120" t="str">
        <f t="shared" si="343"/>
        <v/>
      </c>
      <c r="CJ207" s="120" t="str">
        <f t="shared" si="343"/>
        <v/>
      </c>
      <c r="CK207" s="120" t="str">
        <f t="shared" si="343"/>
        <v/>
      </c>
      <c r="CL207" s="120" t="str">
        <f t="shared" si="343"/>
        <v/>
      </c>
      <c r="CM207" s="120" t="str">
        <f t="shared" si="343"/>
        <v/>
      </c>
      <c r="CN207" s="120" t="str">
        <f t="shared" si="343"/>
        <v/>
      </c>
      <c r="CO207" s="120" t="str">
        <f t="shared" si="343"/>
        <v/>
      </c>
      <c r="CP207" s="120" t="str">
        <f t="shared" si="343"/>
        <v/>
      </c>
      <c r="CQ207" s="120" t="str">
        <f t="shared" si="343"/>
        <v/>
      </c>
      <c r="CR207" s="120" t="str">
        <f t="shared" si="343"/>
        <v/>
      </c>
      <c r="CS207" s="120" t="str">
        <f t="shared" si="343"/>
        <v/>
      </c>
      <c r="CT207" s="120" t="str">
        <f t="shared" si="343"/>
        <v/>
      </c>
      <c r="CU207" s="120" t="str">
        <f t="shared" si="343"/>
        <v/>
      </c>
      <c r="CV207" s="120" t="str">
        <f t="shared" si="343"/>
        <v/>
      </c>
      <c r="CW207" s="120" t="str">
        <f t="shared" si="343"/>
        <v/>
      </c>
      <c r="CX207" s="120" t="str">
        <f t="shared" si="343"/>
        <v/>
      </c>
      <c r="CY207" s="120" t="str">
        <f t="shared" si="343"/>
        <v/>
      </c>
      <c r="CZ207" s="120" t="str">
        <f t="shared" si="343"/>
        <v/>
      </c>
      <c r="DA207" s="120" t="str">
        <f t="shared" si="343"/>
        <v/>
      </c>
      <c r="DB207" s="120" t="str">
        <f t="shared" si="343"/>
        <v/>
      </c>
      <c r="DC207" s="120" t="str">
        <f t="shared" si="343"/>
        <v/>
      </c>
      <c r="DD207" s="120" t="str">
        <f t="shared" si="343"/>
        <v/>
      </c>
      <c r="DE207" s="120" t="str">
        <f t="shared" si="343"/>
        <v/>
      </c>
      <c r="DF207" s="120" t="str">
        <f t="shared" ref="DF207:DN207" si="346">DF110</f>
        <v/>
      </c>
      <c r="DG207" s="120" t="str">
        <f t="shared" si="346"/>
        <v/>
      </c>
      <c r="DH207" s="120" t="str">
        <f t="shared" si="346"/>
        <v/>
      </c>
      <c r="DI207" s="120" t="str">
        <f t="shared" si="346"/>
        <v/>
      </c>
      <c r="DJ207" s="120" t="str">
        <f t="shared" si="346"/>
        <v/>
      </c>
      <c r="DK207" s="120" t="str">
        <f t="shared" si="346"/>
        <v/>
      </c>
      <c r="DL207" s="120" t="str">
        <f t="shared" si="346"/>
        <v/>
      </c>
      <c r="DM207" s="120" t="str">
        <f t="shared" si="346"/>
        <v/>
      </c>
      <c r="DN207" s="120" t="str">
        <f t="shared" si="346"/>
        <v/>
      </c>
      <c r="DO207" s="120" t="str">
        <f t="shared" si="342"/>
        <v/>
      </c>
      <c r="DP207" s="120" t="str">
        <f t="shared" si="342"/>
        <v/>
      </c>
      <c r="DQ207" s="120" t="str">
        <f t="shared" si="342"/>
        <v/>
      </c>
      <c r="DR207" s="120" t="str">
        <f t="shared" si="342"/>
        <v/>
      </c>
      <c r="DS207" s="120" t="str">
        <f t="shared" si="342"/>
        <v/>
      </c>
      <c r="DT207" s="120" t="str">
        <f t="shared" si="342"/>
        <v/>
      </c>
      <c r="DU207" s="120" t="str">
        <f t="shared" si="342"/>
        <v/>
      </c>
      <c r="DV207" s="120" t="str">
        <f t="shared" si="342"/>
        <v/>
      </c>
      <c r="DW207" s="120" t="str">
        <f t="shared" si="342"/>
        <v/>
      </c>
      <c r="DX207" s="120" t="str">
        <f t="shared" si="342"/>
        <v/>
      </c>
      <c r="DY207" s="120" t="str">
        <f t="shared" si="342"/>
        <v/>
      </c>
      <c r="DZ207" s="120" t="str">
        <f t="shared" si="342"/>
        <v/>
      </c>
      <c r="EA207" s="120" t="str">
        <f t="shared" si="342"/>
        <v/>
      </c>
      <c r="EB207" s="120" t="str">
        <f t="shared" si="342"/>
        <v/>
      </c>
      <c r="EC207" s="120" t="str">
        <f t="shared" si="342"/>
        <v/>
      </c>
      <c r="ED207" s="120" t="str">
        <f t="shared" si="342"/>
        <v/>
      </c>
      <c r="EE207" s="120" t="str">
        <f t="shared" si="342"/>
        <v/>
      </c>
      <c r="EF207" s="120" t="str">
        <f t="shared" si="342"/>
        <v/>
      </c>
      <c r="EG207" s="120" t="str">
        <f t="shared" si="342"/>
        <v/>
      </c>
      <c r="EH207" s="120" t="str">
        <f t="shared" si="342"/>
        <v/>
      </c>
      <c r="EI207" s="120" t="str">
        <f t="shared" si="342"/>
        <v/>
      </c>
      <c r="EJ207" s="120" t="str">
        <f t="shared" si="342"/>
        <v/>
      </c>
      <c r="EK207" s="120" t="str">
        <f t="shared" si="342"/>
        <v/>
      </c>
      <c r="EL207" s="120" t="str">
        <f t="shared" si="342"/>
        <v/>
      </c>
      <c r="EM207" s="120" t="str">
        <f t="shared" si="342"/>
        <v/>
      </c>
      <c r="EN207" s="120" t="str">
        <f t="shared" si="342"/>
        <v/>
      </c>
      <c r="EO207" s="120" t="str">
        <f t="shared" si="342"/>
        <v/>
      </c>
      <c r="EP207" s="120" t="str">
        <f t="shared" si="342"/>
        <v/>
      </c>
      <c r="EQ207" s="120" t="str">
        <f t="shared" si="342"/>
        <v/>
      </c>
      <c r="ER207" s="120" t="str">
        <f t="shared" si="342"/>
        <v/>
      </c>
      <c r="ES207" s="120" t="str">
        <f t="shared" si="342"/>
        <v/>
      </c>
      <c r="ET207" s="120" t="str">
        <f t="shared" si="342"/>
        <v/>
      </c>
      <c r="EU207" s="120" t="str">
        <f t="shared" si="342"/>
        <v/>
      </c>
      <c r="EV207" s="120" t="str">
        <f t="shared" si="342"/>
        <v/>
      </c>
    </row>
    <row r="208" spans="2:152" ht="16">
      <c r="B208" s="176" t="str">
        <f t="shared" si="327"/>
        <v xml:space="preserve">  </v>
      </c>
      <c r="C208" s="120" t="str">
        <f t="shared" si="345"/>
        <v/>
      </c>
      <c r="D208" s="120" t="str">
        <f t="shared" si="345"/>
        <v/>
      </c>
      <c r="E208" s="120" t="str">
        <f t="shared" si="345"/>
        <v/>
      </c>
      <c r="F208" s="120" t="str">
        <f t="shared" si="345"/>
        <v/>
      </c>
      <c r="G208" s="120" t="str">
        <f t="shared" si="345"/>
        <v/>
      </c>
      <c r="H208" s="120" t="str">
        <f t="shared" si="345"/>
        <v/>
      </c>
      <c r="I208" s="120" t="str">
        <f t="shared" si="345"/>
        <v/>
      </c>
      <c r="J208" s="120" t="str">
        <f t="shared" si="345"/>
        <v/>
      </c>
      <c r="K208" s="120" t="str">
        <f t="shared" si="345"/>
        <v/>
      </c>
      <c r="L208" s="120" t="str">
        <f t="shared" si="345"/>
        <v/>
      </c>
      <c r="M208" s="120" t="str">
        <f t="shared" si="345"/>
        <v/>
      </c>
      <c r="N208" s="120" t="str">
        <f t="shared" si="345"/>
        <v/>
      </c>
      <c r="O208" s="120" t="str">
        <f t="shared" si="345"/>
        <v/>
      </c>
      <c r="P208" s="120" t="str">
        <f t="shared" si="345"/>
        <v/>
      </c>
      <c r="Q208" s="120" t="str">
        <f t="shared" si="345"/>
        <v/>
      </c>
      <c r="R208" s="120" t="str">
        <f t="shared" si="345"/>
        <v/>
      </c>
      <c r="S208" s="120" t="str">
        <f t="shared" si="345"/>
        <v/>
      </c>
      <c r="T208" s="120" t="str">
        <f t="shared" si="345"/>
        <v/>
      </c>
      <c r="U208" s="120" t="str">
        <f t="shared" si="345"/>
        <v/>
      </c>
      <c r="V208" s="120" t="str">
        <f t="shared" si="345"/>
        <v/>
      </c>
      <c r="W208" s="120" t="str">
        <f t="shared" si="345"/>
        <v/>
      </c>
      <c r="X208" s="120" t="str">
        <f t="shared" si="345"/>
        <v/>
      </c>
      <c r="Y208" s="120" t="str">
        <f t="shared" si="345"/>
        <v/>
      </c>
      <c r="Z208" s="120" t="str">
        <f t="shared" si="345"/>
        <v/>
      </c>
      <c r="AA208" s="120" t="str">
        <f t="shared" si="345"/>
        <v/>
      </c>
      <c r="AB208" s="120" t="str">
        <f t="shared" si="345"/>
        <v/>
      </c>
      <c r="AC208" s="120" t="str">
        <f t="shared" si="345"/>
        <v/>
      </c>
      <c r="AD208" s="120" t="str">
        <f t="shared" si="345"/>
        <v/>
      </c>
      <c r="AE208" s="120" t="str">
        <f t="shared" si="345"/>
        <v/>
      </c>
      <c r="AF208" s="120" t="str">
        <f t="shared" si="345"/>
        <v/>
      </c>
      <c r="AG208" s="120" t="str">
        <f t="shared" si="345"/>
        <v/>
      </c>
      <c r="AH208" s="120" t="str">
        <f t="shared" si="345"/>
        <v/>
      </c>
      <c r="AI208" s="120" t="str">
        <f t="shared" si="345"/>
        <v/>
      </c>
      <c r="AJ208" s="120" t="str">
        <f t="shared" si="345"/>
        <v/>
      </c>
      <c r="AK208" s="120" t="str">
        <f t="shared" si="345"/>
        <v/>
      </c>
      <c r="AL208" s="120" t="str">
        <f t="shared" si="345"/>
        <v/>
      </c>
      <c r="AM208" s="120" t="str">
        <f t="shared" si="345"/>
        <v/>
      </c>
      <c r="AN208" s="120" t="str">
        <f t="shared" si="345"/>
        <v/>
      </c>
      <c r="AO208" s="120" t="str">
        <f t="shared" si="345"/>
        <v/>
      </c>
      <c r="AP208" s="120" t="str">
        <f t="shared" si="345"/>
        <v/>
      </c>
      <c r="AQ208" s="120" t="str">
        <f t="shared" si="345"/>
        <v/>
      </c>
      <c r="AR208" s="120" t="str">
        <f t="shared" si="345"/>
        <v/>
      </c>
      <c r="AS208" s="120" t="str">
        <f t="shared" si="345"/>
        <v/>
      </c>
      <c r="AT208" s="120" t="str">
        <f t="shared" si="345"/>
        <v/>
      </c>
      <c r="AU208" s="120" t="str">
        <f t="shared" si="345"/>
        <v/>
      </c>
      <c r="AV208" s="120" t="str">
        <f t="shared" si="345"/>
        <v/>
      </c>
      <c r="AW208" s="120" t="str">
        <f t="shared" si="345"/>
        <v/>
      </c>
      <c r="AX208" s="120" t="str">
        <f t="shared" si="345"/>
        <v/>
      </c>
      <c r="AY208" s="120" t="str">
        <f t="shared" si="345"/>
        <v/>
      </c>
      <c r="AZ208" s="120" t="str">
        <f t="shared" si="345"/>
        <v/>
      </c>
      <c r="BA208" s="120" t="str">
        <f t="shared" si="345"/>
        <v/>
      </c>
      <c r="BB208" s="120" t="str">
        <f t="shared" si="345"/>
        <v/>
      </c>
      <c r="BC208" s="120" t="str">
        <f t="shared" si="345"/>
        <v/>
      </c>
      <c r="BD208" s="120" t="str">
        <f t="shared" si="345"/>
        <v/>
      </c>
      <c r="BE208" s="120" t="str">
        <f t="shared" si="345"/>
        <v/>
      </c>
      <c r="BF208" s="120" t="str">
        <f t="shared" si="345"/>
        <v/>
      </c>
      <c r="BG208" s="120" t="str">
        <f t="shared" si="345"/>
        <v/>
      </c>
      <c r="BH208" s="120" t="str">
        <f t="shared" si="345"/>
        <v/>
      </c>
      <c r="BI208" s="120" t="str">
        <f t="shared" si="345"/>
        <v/>
      </c>
      <c r="BJ208" s="120" t="str">
        <f t="shared" si="345"/>
        <v/>
      </c>
      <c r="BK208" s="120" t="str">
        <f t="shared" si="345"/>
        <v/>
      </c>
      <c r="BL208" s="120" t="str">
        <f t="shared" si="345"/>
        <v/>
      </c>
      <c r="BM208" s="120" t="str">
        <f t="shared" si="345"/>
        <v/>
      </c>
      <c r="BN208" s="120" t="str">
        <f t="shared" ref="BN208:DY212" si="347">BN111</f>
        <v/>
      </c>
      <c r="BO208" s="120" t="str">
        <f t="shared" si="347"/>
        <v/>
      </c>
      <c r="BP208" s="120" t="str">
        <f t="shared" si="347"/>
        <v/>
      </c>
      <c r="BQ208" s="120" t="str">
        <f t="shared" si="347"/>
        <v/>
      </c>
      <c r="BR208" s="120" t="str">
        <f t="shared" si="347"/>
        <v/>
      </c>
      <c r="BS208" s="120" t="str">
        <f t="shared" si="347"/>
        <v/>
      </c>
      <c r="BT208" s="120" t="str">
        <f t="shared" si="347"/>
        <v/>
      </c>
      <c r="BU208" s="120" t="str">
        <f t="shared" si="347"/>
        <v/>
      </c>
      <c r="BV208" s="120" t="str">
        <f t="shared" si="347"/>
        <v/>
      </c>
      <c r="BW208" s="120" t="str">
        <f t="shared" si="347"/>
        <v/>
      </c>
      <c r="BX208" s="120" t="str">
        <f t="shared" si="347"/>
        <v/>
      </c>
      <c r="BY208" s="120" t="str">
        <f t="shared" si="347"/>
        <v/>
      </c>
      <c r="BZ208" s="120" t="str">
        <f t="shared" si="347"/>
        <v/>
      </c>
      <c r="CA208" s="120" t="str">
        <f t="shared" si="347"/>
        <v/>
      </c>
      <c r="CB208" s="120" t="str">
        <f t="shared" si="347"/>
        <v/>
      </c>
      <c r="CC208" s="120" t="str">
        <f t="shared" si="347"/>
        <v/>
      </c>
      <c r="CD208" s="120" t="str">
        <f t="shared" si="347"/>
        <v/>
      </c>
      <c r="CE208" s="120" t="str">
        <f t="shared" si="347"/>
        <v/>
      </c>
      <c r="CF208" s="120" t="str">
        <f t="shared" si="347"/>
        <v/>
      </c>
      <c r="CG208" s="120" t="str">
        <f t="shared" si="347"/>
        <v/>
      </c>
      <c r="CH208" s="120" t="str">
        <f t="shared" si="347"/>
        <v/>
      </c>
      <c r="CI208" s="120" t="str">
        <f t="shared" si="347"/>
        <v/>
      </c>
      <c r="CJ208" s="120" t="str">
        <f t="shared" si="347"/>
        <v/>
      </c>
      <c r="CK208" s="120" t="str">
        <f t="shared" si="347"/>
        <v/>
      </c>
      <c r="CL208" s="120" t="str">
        <f t="shared" si="347"/>
        <v/>
      </c>
      <c r="CM208" s="120" t="str">
        <f t="shared" si="347"/>
        <v/>
      </c>
      <c r="CN208" s="120" t="str">
        <f t="shared" si="347"/>
        <v/>
      </c>
      <c r="CO208" s="120" t="str">
        <f t="shared" si="347"/>
        <v/>
      </c>
      <c r="CP208" s="120" t="str">
        <f t="shared" si="347"/>
        <v/>
      </c>
      <c r="CQ208" s="120" t="str">
        <f t="shared" si="347"/>
        <v/>
      </c>
      <c r="CR208" s="120" t="str">
        <f t="shared" si="347"/>
        <v/>
      </c>
      <c r="CS208" s="120" t="str">
        <f t="shared" si="347"/>
        <v/>
      </c>
      <c r="CT208" s="120" t="str">
        <f t="shared" si="347"/>
        <v/>
      </c>
      <c r="CU208" s="120" t="str">
        <f t="shared" si="347"/>
        <v/>
      </c>
      <c r="CV208" s="120" t="str">
        <f t="shared" si="347"/>
        <v/>
      </c>
      <c r="CW208" s="120" t="str">
        <f t="shared" si="347"/>
        <v/>
      </c>
      <c r="CX208" s="120" t="str">
        <f t="shared" si="347"/>
        <v/>
      </c>
      <c r="CY208" s="120" t="str">
        <f t="shared" si="347"/>
        <v/>
      </c>
      <c r="CZ208" s="120" t="str">
        <f t="shared" si="347"/>
        <v/>
      </c>
      <c r="DA208" s="120" t="str">
        <f t="shared" si="347"/>
        <v/>
      </c>
      <c r="DB208" s="120" t="str">
        <f t="shared" si="347"/>
        <v/>
      </c>
      <c r="DC208" s="120" t="str">
        <f t="shared" si="347"/>
        <v/>
      </c>
      <c r="DD208" s="120" t="str">
        <f t="shared" si="347"/>
        <v/>
      </c>
      <c r="DE208" s="120" t="str">
        <f t="shared" si="347"/>
        <v/>
      </c>
      <c r="DF208" s="120" t="str">
        <f t="shared" si="347"/>
        <v/>
      </c>
      <c r="DG208" s="120" t="str">
        <f t="shared" si="347"/>
        <v/>
      </c>
      <c r="DH208" s="120" t="str">
        <f t="shared" si="347"/>
        <v/>
      </c>
      <c r="DI208" s="120" t="str">
        <f t="shared" si="347"/>
        <v/>
      </c>
      <c r="DJ208" s="120" t="str">
        <f t="shared" si="347"/>
        <v/>
      </c>
      <c r="DK208" s="120" t="str">
        <f t="shared" si="347"/>
        <v/>
      </c>
      <c r="DL208" s="120" t="str">
        <f t="shared" si="347"/>
        <v/>
      </c>
      <c r="DM208" s="120" t="str">
        <f t="shared" si="347"/>
        <v/>
      </c>
      <c r="DN208" s="120" t="str">
        <f t="shared" si="347"/>
        <v/>
      </c>
      <c r="DO208" s="120" t="str">
        <f t="shared" si="347"/>
        <v/>
      </c>
      <c r="DP208" s="120" t="str">
        <f t="shared" si="347"/>
        <v/>
      </c>
      <c r="DQ208" s="120" t="str">
        <f t="shared" si="347"/>
        <v/>
      </c>
      <c r="DR208" s="120" t="str">
        <f t="shared" si="347"/>
        <v/>
      </c>
      <c r="DS208" s="120" t="str">
        <f t="shared" si="347"/>
        <v/>
      </c>
      <c r="DT208" s="120" t="str">
        <f t="shared" si="347"/>
        <v/>
      </c>
      <c r="DU208" s="120" t="str">
        <f t="shared" si="347"/>
        <v/>
      </c>
      <c r="DV208" s="120" t="str">
        <f t="shared" si="347"/>
        <v/>
      </c>
      <c r="DW208" s="120" t="str">
        <f t="shared" si="347"/>
        <v/>
      </c>
      <c r="DX208" s="120" t="str">
        <f t="shared" si="347"/>
        <v/>
      </c>
      <c r="DY208" s="120" t="str">
        <f t="shared" si="347"/>
        <v/>
      </c>
      <c r="DZ208" s="120" t="str">
        <f t="shared" si="342"/>
        <v/>
      </c>
      <c r="EA208" s="120" t="str">
        <f t="shared" si="342"/>
        <v/>
      </c>
      <c r="EB208" s="120" t="str">
        <f t="shared" si="342"/>
        <v/>
      </c>
      <c r="EC208" s="120" t="str">
        <f t="shared" si="342"/>
        <v/>
      </c>
      <c r="ED208" s="120" t="str">
        <f t="shared" si="342"/>
        <v/>
      </c>
      <c r="EE208" s="120" t="str">
        <f t="shared" si="342"/>
        <v/>
      </c>
      <c r="EF208" s="120" t="str">
        <f t="shared" si="342"/>
        <v/>
      </c>
      <c r="EG208" s="120" t="str">
        <f t="shared" si="342"/>
        <v/>
      </c>
      <c r="EH208" s="120" t="str">
        <f t="shared" si="342"/>
        <v/>
      </c>
      <c r="EI208" s="120" t="str">
        <f t="shared" si="342"/>
        <v/>
      </c>
      <c r="EJ208" s="120" t="str">
        <f t="shared" si="342"/>
        <v/>
      </c>
      <c r="EK208" s="120" t="str">
        <f t="shared" si="342"/>
        <v/>
      </c>
      <c r="EL208" s="120" t="str">
        <f t="shared" si="342"/>
        <v/>
      </c>
      <c r="EM208" s="120" t="str">
        <f t="shared" si="342"/>
        <v/>
      </c>
      <c r="EN208" s="120" t="str">
        <f t="shared" si="342"/>
        <v/>
      </c>
      <c r="EO208" s="120" t="str">
        <f t="shared" si="342"/>
        <v/>
      </c>
      <c r="EP208" s="120" t="str">
        <f t="shared" si="342"/>
        <v/>
      </c>
      <c r="EQ208" s="120" t="str">
        <f t="shared" si="342"/>
        <v/>
      </c>
      <c r="ER208" s="120" t="str">
        <f t="shared" si="342"/>
        <v/>
      </c>
      <c r="ES208" s="120" t="str">
        <f t="shared" si="342"/>
        <v/>
      </c>
      <c r="ET208" s="120" t="str">
        <f t="shared" si="342"/>
        <v/>
      </c>
      <c r="EU208" s="120" t="str">
        <f t="shared" si="342"/>
        <v/>
      </c>
      <c r="EV208" s="120" t="str">
        <f t="shared" si="342"/>
        <v/>
      </c>
    </row>
    <row r="209" spans="2:152" ht="16">
      <c r="B209" s="176" t="str">
        <f t="shared" si="327"/>
        <v xml:space="preserve">  </v>
      </c>
      <c r="C209" s="120" t="str">
        <f t="shared" ref="C209:BN212" si="348">C112</f>
        <v/>
      </c>
      <c r="D209" s="120" t="str">
        <f t="shared" si="348"/>
        <v/>
      </c>
      <c r="E209" s="120" t="str">
        <f t="shared" si="348"/>
        <v/>
      </c>
      <c r="F209" s="120" t="str">
        <f t="shared" si="348"/>
        <v/>
      </c>
      <c r="G209" s="120" t="str">
        <f t="shared" si="348"/>
        <v/>
      </c>
      <c r="H209" s="120" t="str">
        <f t="shared" si="348"/>
        <v/>
      </c>
      <c r="I209" s="120" t="str">
        <f t="shared" si="348"/>
        <v/>
      </c>
      <c r="J209" s="120" t="str">
        <f t="shared" si="348"/>
        <v/>
      </c>
      <c r="K209" s="120" t="str">
        <f t="shared" si="348"/>
        <v/>
      </c>
      <c r="L209" s="120" t="str">
        <f t="shared" si="348"/>
        <v/>
      </c>
      <c r="M209" s="120" t="str">
        <f t="shared" si="348"/>
        <v/>
      </c>
      <c r="N209" s="120" t="str">
        <f t="shared" si="348"/>
        <v/>
      </c>
      <c r="O209" s="120" t="str">
        <f t="shared" si="348"/>
        <v/>
      </c>
      <c r="P209" s="120" t="str">
        <f t="shared" si="348"/>
        <v/>
      </c>
      <c r="Q209" s="120" t="str">
        <f t="shared" si="348"/>
        <v/>
      </c>
      <c r="R209" s="120" t="str">
        <f t="shared" si="348"/>
        <v/>
      </c>
      <c r="S209" s="120" t="str">
        <f t="shared" si="348"/>
        <v/>
      </c>
      <c r="T209" s="120" t="str">
        <f t="shared" si="348"/>
        <v/>
      </c>
      <c r="U209" s="120" t="str">
        <f t="shared" si="348"/>
        <v/>
      </c>
      <c r="V209" s="120" t="str">
        <f t="shared" si="348"/>
        <v/>
      </c>
      <c r="W209" s="120" t="str">
        <f t="shared" si="348"/>
        <v/>
      </c>
      <c r="X209" s="120" t="str">
        <f t="shared" si="348"/>
        <v/>
      </c>
      <c r="Y209" s="120" t="str">
        <f t="shared" si="348"/>
        <v/>
      </c>
      <c r="Z209" s="120" t="str">
        <f t="shared" si="348"/>
        <v/>
      </c>
      <c r="AA209" s="120" t="str">
        <f t="shared" si="348"/>
        <v/>
      </c>
      <c r="AB209" s="120" t="str">
        <f t="shared" si="348"/>
        <v/>
      </c>
      <c r="AC209" s="120" t="str">
        <f t="shared" si="348"/>
        <v/>
      </c>
      <c r="AD209" s="120" t="str">
        <f t="shared" si="348"/>
        <v/>
      </c>
      <c r="AE209" s="120" t="str">
        <f t="shared" si="348"/>
        <v/>
      </c>
      <c r="AF209" s="120" t="str">
        <f t="shared" si="348"/>
        <v/>
      </c>
      <c r="AG209" s="120" t="str">
        <f t="shared" si="348"/>
        <v/>
      </c>
      <c r="AH209" s="120" t="str">
        <f t="shared" si="348"/>
        <v/>
      </c>
      <c r="AI209" s="120" t="str">
        <f t="shared" si="348"/>
        <v/>
      </c>
      <c r="AJ209" s="120" t="str">
        <f t="shared" si="348"/>
        <v/>
      </c>
      <c r="AK209" s="120" t="str">
        <f t="shared" si="348"/>
        <v/>
      </c>
      <c r="AL209" s="120" t="str">
        <f t="shared" si="348"/>
        <v/>
      </c>
      <c r="AM209" s="120" t="str">
        <f t="shared" si="348"/>
        <v/>
      </c>
      <c r="AN209" s="120" t="str">
        <f t="shared" si="348"/>
        <v/>
      </c>
      <c r="AO209" s="120" t="str">
        <f t="shared" si="348"/>
        <v/>
      </c>
      <c r="AP209" s="120" t="str">
        <f t="shared" si="348"/>
        <v/>
      </c>
      <c r="AQ209" s="120" t="str">
        <f t="shared" si="348"/>
        <v/>
      </c>
      <c r="AR209" s="120" t="str">
        <f t="shared" si="348"/>
        <v/>
      </c>
      <c r="AS209" s="120" t="str">
        <f t="shared" si="348"/>
        <v/>
      </c>
      <c r="AT209" s="120" t="str">
        <f t="shared" si="348"/>
        <v/>
      </c>
      <c r="AU209" s="120" t="str">
        <f t="shared" si="348"/>
        <v/>
      </c>
      <c r="AV209" s="120" t="str">
        <f t="shared" si="348"/>
        <v/>
      </c>
      <c r="AW209" s="120" t="str">
        <f t="shared" si="348"/>
        <v/>
      </c>
      <c r="AX209" s="120" t="str">
        <f t="shared" si="348"/>
        <v/>
      </c>
      <c r="AY209" s="120" t="str">
        <f t="shared" si="348"/>
        <v/>
      </c>
      <c r="AZ209" s="120" t="str">
        <f t="shared" si="348"/>
        <v/>
      </c>
      <c r="BA209" s="120" t="str">
        <f t="shared" si="348"/>
        <v/>
      </c>
      <c r="BB209" s="120" t="str">
        <f t="shared" si="348"/>
        <v/>
      </c>
      <c r="BC209" s="120" t="str">
        <f t="shared" si="348"/>
        <v/>
      </c>
      <c r="BD209" s="120" t="str">
        <f t="shared" si="348"/>
        <v/>
      </c>
      <c r="BE209" s="120" t="str">
        <f t="shared" si="348"/>
        <v/>
      </c>
      <c r="BF209" s="120" t="str">
        <f t="shared" si="348"/>
        <v/>
      </c>
      <c r="BG209" s="120" t="str">
        <f t="shared" si="348"/>
        <v/>
      </c>
      <c r="BH209" s="120" t="str">
        <f t="shared" si="348"/>
        <v/>
      </c>
      <c r="BI209" s="120" t="str">
        <f t="shared" si="348"/>
        <v/>
      </c>
      <c r="BJ209" s="120" t="str">
        <f t="shared" si="348"/>
        <v/>
      </c>
      <c r="BK209" s="120" t="str">
        <f t="shared" si="348"/>
        <v/>
      </c>
      <c r="BL209" s="120" t="str">
        <f t="shared" si="348"/>
        <v/>
      </c>
      <c r="BM209" s="120" t="str">
        <f t="shared" si="348"/>
        <v/>
      </c>
      <c r="BN209" s="120" t="str">
        <f t="shared" si="348"/>
        <v/>
      </c>
      <c r="BO209" s="120" t="str">
        <f t="shared" si="347"/>
        <v/>
      </c>
      <c r="BP209" s="120" t="str">
        <f t="shared" si="347"/>
        <v/>
      </c>
      <c r="BQ209" s="120" t="str">
        <f t="shared" si="347"/>
        <v/>
      </c>
      <c r="BR209" s="120" t="str">
        <f t="shared" si="347"/>
        <v/>
      </c>
      <c r="BS209" s="120" t="str">
        <f t="shared" si="347"/>
        <v/>
      </c>
      <c r="BT209" s="120" t="str">
        <f t="shared" si="347"/>
        <v/>
      </c>
      <c r="BU209" s="120" t="str">
        <f t="shared" si="347"/>
        <v/>
      </c>
      <c r="BV209" s="120" t="str">
        <f t="shared" si="347"/>
        <v/>
      </c>
      <c r="BW209" s="120" t="str">
        <f t="shared" si="347"/>
        <v/>
      </c>
      <c r="BX209" s="120" t="str">
        <f t="shared" si="347"/>
        <v/>
      </c>
      <c r="BY209" s="120" t="str">
        <f t="shared" si="347"/>
        <v/>
      </c>
      <c r="BZ209" s="120" t="str">
        <f t="shared" si="347"/>
        <v/>
      </c>
      <c r="CA209" s="120" t="str">
        <f t="shared" si="347"/>
        <v/>
      </c>
      <c r="CB209" s="120" t="str">
        <f t="shared" si="347"/>
        <v/>
      </c>
      <c r="CC209" s="120" t="str">
        <f t="shared" si="347"/>
        <v/>
      </c>
      <c r="CD209" s="120" t="str">
        <f t="shared" si="347"/>
        <v/>
      </c>
      <c r="CE209" s="120" t="str">
        <f t="shared" si="347"/>
        <v/>
      </c>
      <c r="CF209" s="120" t="str">
        <f t="shared" si="347"/>
        <v/>
      </c>
      <c r="CG209" s="120" t="str">
        <f t="shared" si="347"/>
        <v/>
      </c>
      <c r="CH209" s="120" t="str">
        <f t="shared" si="347"/>
        <v/>
      </c>
      <c r="CI209" s="120" t="str">
        <f t="shared" si="347"/>
        <v/>
      </c>
      <c r="CJ209" s="120" t="str">
        <f t="shared" si="347"/>
        <v/>
      </c>
      <c r="CK209" s="120" t="str">
        <f t="shared" si="347"/>
        <v/>
      </c>
      <c r="CL209" s="120" t="str">
        <f t="shared" si="347"/>
        <v/>
      </c>
      <c r="CM209" s="120" t="str">
        <f t="shared" si="347"/>
        <v/>
      </c>
      <c r="CN209" s="120" t="str">
        <f t="shared" si="347"/>
        <v/>
      </c>
      <c r="CO209" s="120" t="str">
        <f t="shared" si="347"/>
        <v/>
      </c>
      <c r="CP209" s="120" t="str">
        <f t="shared" si="347"/>
        <v/>
      </c>
      <c r="CQ209" s="120" t="str">
        <f t="shared" si="347"/>
        <v/>
      </c>
      <c r="CR209" s="120" t="str">
        <f t="shared" si="347"/>
        <v/>
      </c>
      <c r="CS209" s="120" t="str">
        <f t="shared" si="347"/>
        <v/>
      </c>
      <c r="CT209" s="120" t="str">
        <f t="shared" si="347"/>
        <v/>
      </c>
      <c r="CU209" s="120" t="str">
        <f t="shared" si="347"/>
        <v/>
      </c>
      <c r="CV209" s="120" t="str">
        <f t="shared" si="347"/>
        <v/>
      </c>
      <c r="CW209" s="120" t="str">
        <f t="shared" si="347"/>
        <v/>
      </c>
      <c r="CX209" s="120" t="str">
        <f t="shared" si="347"/>
        <v/>
      </c>
      <c r="CY209" s="120" t="str">
        <f t="shared" si="347"/>
        <v/>
      </c>
      <c r="CZ209" s="120" t="str">
        <f t="shared" si="347"/>
        <v/>
      </c>
      <c r="DA209" s="120" t="str">
        <f t="shared" si="347"/>
        <v/>
      </c>
      <c r="DB209" s="120" t="str">
        <f t="shared" si="347"/>
        <v/>
      </c>
      <c r="DC209" s="120" t="str">
        <f t="shared" si="347"/>
        <v/>
      </c>
      <c r="DD209" s="120" t="str">
        <f t="shared" si="347"/>
        <v/>
      </c>
      <c r="DE209" s="120" t="str">
        <f t="shared" si="347"/>
        <v/>
      </c>
      <c r="DF209" s="120" t="str">
        <f t="shared" si="347"/>
        <v/>
      </c>
      <c r="DG209" s="120" t="str">
        <f t="shared" si="347"/>
        <v/>
      </c>
      <c r="DH209" s="120" t="str">
        <f t="shared" si="347"/>
        <v/>
      </c>
      <c r="DI209" s="120" t="str">
        <f t="shared" si="347"/>
        <v/>
      </c>
      <c r="DJ209" s="120" t="str">
        <f t="shared" si="347"/>
        <v/>
      </c>
      <c r="DK209" s="120" t="str">
        <f t="shared" si="347"/>
        <v/>
      </c>
      <c r="DL209" s="120" t="str">
        <f t="shared" si="347"/>
        <v/>
      </c>
      <c r="DM209" s="120" t="str">
        <f t="shared" si="347"/>
        <v/>
      </c>
      <c r="DN209" s="120" t="str">
        <f t="shared" si="347"/>
        <v/>
      </c>
      <c r="DO209" s="120" t="str">
        <f t="shared" si="347"/>
        <v/>
      </c>
      <c r="DP209" s="120" t="str">
        <f t="shared" si="347"/>
        <v/>
      </c>
      <c r="DQ209" s="120" t="str">
        <f t="shared" si="347"/>
        <v/>
      </c>
      <c r="DR209" s="120" t="str">
        <f t="shared" si="347"/>
        <v/>
      </c>
      <c r="DS209" s="120" t="str">
        <f t="shared" si="347"/>
        <v/>
      </c>
      <c r="DT209" s="120" t="str">
        <f t="shared" si="347"/>
        <v/>
      </c>
      <c r="DU209" s="120" t="str">
        <f t="shared" si="347"/>
        <v/>
      </c>
      <c r="DV209" s="120" t="str">
        <f t="shared" si="347"/>
        <v/>
      </c>
      <c r="DW209" s="120" t="str">
        <f t="shared" si="347"/>
        <v/>
      </c>
      <c r="DX209" s="120" t="str">
        <f t="shared" si="347"/>
        <v/>
      </c>
      <c r="DY209" s="120" t="str">
        <f t="shared" si="347"/>
        <v/>
      </c>
      <c r="DZ209" s="120" t="str">
        <f t="shared" si="342"/>
        <v/>
      </c>
      <c r="EA209" s="120" t="str">
        <f t="shared" si="342"/>
        <v/>
      </c>
      <c r="EB209" s="120" t="str">
        <f t="shared" si="342"/>
        <v/>
      </c>
      <c r="EC209" s="120" t="str">
        <f t="shared" si="342"/>
        <v/>
      </c>
      <c r="ED209" s="120" t="str">
        <f t="shared" si="342"/>
        <v/>
      </c>
      <c r="EE209" s="120" t="str">
        <f t="shared" si="342"/>
        <v/>
      </c>
      <c r="EF209" s="120" t="str">
        <f t="shared" si="342"/>
        <v/>
      </c>
      <c r="EG209" s="120" t="str">
        <f t="shared" si="342"/>
        <v/>
      </c>
      <c r="EH209" s="120" t="str">
        <f t="shared" si="342"/>
        <v/>
      </c>
      <c r="EI209" s="120" t="str">
        <f t="shared" si="342"/>
        <v/>
      </c>
      <c r="EJ209" s="120" t="str">
        <f t="shared" si="342"/>
        <v/>
      </c>
      <c r="EK209" s="120" t="str">
        <f t="shared" si="342"/>
        <v/>
      </c>
      <c r="EL209" s="120" t="str">
        <f t="shared" si="342"/>
        <v/>
      </c>
      <c r="EM209" s="120" t="str">
        <f t="shared" si="342"/>
        <v/>
      </c>
      <c r="EN209" s="120" t="str">
        <f t="shared" si="342"/>
        <v/>
      </c>
      <c r="EO209" s="120" t="str">
        <f t="shared" si="342"/>
        <v/>
      </c>
      <c r="EP209" s="120" t="str">
        <f t="shared" si="342"/>
        <v/>
      </c>
      <c r="EQ209" s="120" t="str">
        <f t="shared" si="342"/>
        <v/>
      </c>
      <c r="ER209" s="120" t="str">
        <f t="shared" si="342"/>
        <v/>
      </c>
      <c r="ES209" s="120" t="str">
        <f t="shared" si="342"/>
        <v/>
      </c>
      <c r="ET209" s="120" t="str">
        <f t="shared" si="342"/>
        <v/>
      </c>
      <c r="EU209" s="120" t="str">
        <f t="shared" si="342"/>
        <v/>
      </c>
      <c r="EV209" s="120" t="str">
        <f t="shared" ref="EV209" si="349">EV112</f>
        <v/>
      </c>
    </row>
    <row r="210" spans="2:152" ht="16">
      <c r="B210" s="176" t="str">
        <f t="shared" si="327"/>
        <v xml:space="preserve">  </v>
      </c>
      <c r="C210" s="120" t="str">
        <f t="shared" si="348"/>
        <v/>
      </c>
      <c r="D210" s="120" t="str">
        <f t="shared" si="348"/>
        <v/>
      </c>
      <c r="E210" s="120" t="str">
        <f t="shared" si="348"/>
        <v/>
      </c>
      <c r="F210" s="120" t="str">
        <f t="shared" si="348"/>
        <v/>
      </c>
      <c r="G210" s="120" t="str">
        <f t="shared" si="348"/>
        <v/>
      </c>
      <c r="H210" s="120" t="str">
        <f t="shared" si="348"/>
        <v/>
      </c>
      <c r="I210" s="120" t="str">
        <f t="shared" si="348"/>
        <v/>
      </c>
      <c r="J210" s="120" t="str">
        <f t="shared" si="348"/>
        <v/>
      </c>
      <c r="K210" s="120" t="str">
        <f t="shared" si="348"/>
        <v/>
      </c>
      <c r="L210" s="120" t="str">
        <f t="shared" si="348"/>
        <v/>
      </c>
      <c r="M210" s="120" t="str">
        <f t="shared" si="348"/>
        <v/>
      </c>
      <c r="N210" s="120" t="str">
        <f t="shared" si="348"/>
        <v/>
      </c>
      <c r="O210" s="120" t="str">
        <f t="shared" si="348"/>
        <v/>
      </c>
      <c r="P210" s="120" t="str">
        <f t="shared" si="348"/>
        <v/>
      </c>
      <c r="Q210" s="120" t="str">
        <f t="shared" si="348"/>
        <v/>
      </c>
      <c r="R210" s="120" t="str">
        <f t="shared" si="348"/>
        <v/>
      </c>
      <c r="S210" s="120" t="str">
        <f t="shared" si="348"/>
        <v/>
      </c>
      <c r="T210" s="120" t="str">
        <f t="shared" si="348"/>
        <v/>
      </c>
      <c r="U210" s="120" t="str">
        <f t="shared" si="348"/>
        <v/>
      </c>
      <c r="V210" s="120" t="str">
        <f t="shared" si="348"/>
        <v/>
      </c>
      <c r="W210" s="120" t="str">
        <f t="shared" si="348"/>
        <v/>
      </c>
      <c r="X210" s="120" t="str">
        <f t="shared" si="348"/>
        <v/>
      </c>
      <c r="Y210" s="120" t="str">
        <f t="shared" si="348"/>
        <v/>
      </c>
      <c r="Z210" s="120" t="str">
        <f t="shared" si="348"/>
        <v/>
      </c>
      <c r="AA210" s="120" t="str">
        <f t="shared" si="348"/>
        <v/>
      </c>
      <c r="AB210" s="120" t="str">
        <f t="shared" si="348"/>
        <v/>
      </c>
      <c r="AC210" s="120" t="str">
        <f t="shared" si="348"/>
        <v/>
      </c>
      <c r="AD210" s="120" t="str">
        <f t="shared" si="348"/>
        <v/>
      </c>
      <c r="AE210" s="120" t="str">
        <f t="shared" si="348"/>
        <v/>
      </c>
      <c r="AF210" s="120" t="str">
        <f t="shared" si="348"/>
        <v/>
      </c>
      <c r="AG210" s="120" t="str">
        <f t="shared" si="348"/>
        <v/>
      </c>
      <c r="AH210" s="120" t="str">
        <f t="shared" si="348"/>
        <v/>
      </c>
      <c r="AI210" s="120" t="str">
        <f t="shared" si="348"/>
        <v/>
      </c>
      <c r="AJ210" s="120" t="str">
        <f t="shared" si="348"/>
        <v/>
      </c>
      <c r="AK210" s="120" t="str">
        <f t="shared" si="348"/>
        <v/>
      </c>
      <c r="AL210" s="120" t="str">
        <f t="shared" si="348"/>
        <v/>
      </c>
      <c r="AM210" s="120" t="str">
        <f t="shared" si="348"/>
        <v/>
      </c>
      <c r="AN210" s="120" t="str">
        <f t="shared" si="348"/>
        <v/>
      </c>
      <c r="AO210" s="120" t="str">
        <f t="shared" si="348"/>
        <v/>
      </c>
      <c r="AP210" s="120" t="str">
        <f t="shared" si="348"/>
        <v/>
      </c>
      <c r="AQ210" s="120" t="str">
        <f t="shared" si="348"/>
        <v/>
      </c>
      <c r="AR210" s="120" t="str">
        <f t="shared" si="348"/>
        <v/>
      </c>
      <c r="AS210" s="120" t="str">
        <f t="shared" si="348"/>
        <v/>
      </c>
      <c r="AT210" s="120" t="str">
        <f t="shared" si="348"/>
        <v/>
      </c>
      <c r="AU210" s="120" t="str">
        <f t="shared" si="348"/>
        <v/>
      </c>
      <c r="AV210" s="120" t="str">
        <f t="shared" si="348"/>
        <v/>
      </c>
      <c r="AW210" s="120" t="str">
        <f t="shared" si="348"/>
        <v/>
      </c>
      <c r="AX210" s="120" t="str">
        <f t="shared" si="348"/>
        <v/>
      </c>
      <c r="AY210" s="120" t="str">
        <f t="shared" si="348"/>
        <v/>
      </c>
      <c r="AZ210" s="120" t="str">
        <f t="shared" si="348"/>
        <v/>
      </c>
      <c r="BA210" s="120" t="str">
        <f t="shared" si="348"/>
        <v/>
      </c>
      <c r="BB210" s="120" t="str">
        <f t="shared" si="348"/>
        <v/>
      </c>
      <c r="BC210" s="120" t="str">
        <f t="shared" si="348"/>
        <v/>
      </c>
      <c r="BD210" s="120" t="str">
        <f t="shared" si="348"/>
        <v/>
      </c>
      <c r="BE210" s="120" t="str">
        <f t="shared" si="348"/>
        <v/>
      </c>
      <c r="BF210" s="120" t="str">
        <f t="shared" si="348"/>
        <v/>
      </c>
      <c r="BG210" s="120" t="str">
        <f t="shared" si="348"/>
        <v/>
      </c>
      <c r="BH210" s="120" t="str">
        <f t="shared" si="348"/>
        <v/>
      </c>
      <c r="BI210" s="120" t="str">
        <f t="shared" si="348"/>
        <v/>
      </c>
      <c r="BJ210" s="120" t="str">
        <f t="shared" si="348"/>
        <v/>
      </c>
      <c r="BK210" s="120" t="str">
        <f t="shared" si="348"/>
        <v/>
      </c>
      <c r="BL210" s="120" t="str">
        <f t="shared" si="348"/>
        <v/>
      </c>
      <c r="BM210" s="120" t="str">
        <f t="shared" si="348"/>
        <v/>
      </c>
      <c r="BN210" s="120" t="str">
        <f t="shared" si="348"/>
        <v/>
      </c>
      <c r="BO210" s="120" t="str">
        <f t="shared" si="347"/>
        <v/>
      </c>
      <c r="BP210" s="120" t="str">
        <f t="shared" si="347"/>
        <v/>
      </c>
      <c r="BQ210" s="120" t="str">
        <f t="shared" si="347"/>
        <v/>
      </c>
      <c r="BR210" s="120" t="str">
        <f t="shared" si="347"/>
        <v/>
      </c>
      <c r="BS210" s="120" t="str">
        <f t="shared" si="347"/>
        <v/>
      </c>
      <c r="BT210" s="120" t="str">
        <f t="shared" si="347"/>
        <v/>
      </c>
      <c r="BU210" s="120" t="str">
        <f t="shared" si="347"/>
        <v/>
      </c>
      <c r="BV210" s="120" t="str">
        <f t="shared" si="347"/>
        <v/>
      </c>
      <c r="BW210" s="120" t="str">
        <f t="shared" si="347"/>
        <v/>
      </c>
      <c r="BX210" s="120" t="str">
        <f t="shared" si="347"/>
        <v/>
      </c>
      <c r="BY210" s="120" t="str">
        <f t="shared" si="347"/>
        <v/>
      </c>
      <c r="BZ210" s="120" t="str">
        <f t="shared" si="347"/>
        <v/>
      </c>
      <c r="CA210" s="120" t="str">
        <f t="shared" si="347"/>
        <v/>
      </c>
      <c r="CB210" s="120" t="str">
        <f t="shared" si="347"/>
        <v/>
      </c>
      <c r="CC210" s="120" t="str">
        <f t="shared" si="347"/>
        <v/>
      </c>
      <c r="CD210" s="120" t="str">
        <f t="shared" si="347"/>
        <v/>
      </c>
      <c r="CE210" s="120" t="str">
        <f t="shared" si="347"/>
        <v/>
      </c>
      <c r="CF210" s="120" t="str">
        <f t="shared" si="347"/>
        <v/>
      </c>
      <c r="CG210" s="120" t="str">
        <f t="shared" si="347"/>
        <v/>
      </c>
      <c r="CH210" s="120" t="str">
        <f t="shared" si="347"/>
        <v/>
      </c>
      <c r="CI210" s="120" t="str">
        <f t="shared" si="347"/>
        <v/>
      </c>
      <c r="CJ210" s="120" t="str">
        <f t="shared" si="347"/>
        <v/>
      </c>
      <c r="CK210" s="120" t="str">
        <f t="shared" si="347"/>
        <v/>
      </c>
      <c r="CL210" s="120" t="str">
        <f t="shared" si="347"/>
        <v/>
      </c>
      <c r="CM210" s="120" t="str">
        <f t="shared" si="347"/>
        <v/>
      </c>
      <c r="CN210" s="120" t="str">
        <f t="shared" si="347"/>
        <v/>
      </c>
      <c r="CO210" s="120" t="str">
        <f t="shared" si="347"/>
        <v/>
      </c>
      <c r="CP210" s="120" t="str">
        <f t="shared" si="347"/>
        <v/>
      </c>
      <c r="CQ210" s="120" t="str">
        <f t="shared" si="347"/>
        <v/>
      </c>
      <c r="CR210" s="120" t="str">
        <f t="shared" si="347"/>
        <v/>
      </c>
      <c r="CS210" s="120" t="str">
        <f t="shared" si="347"/>
        <v/>
      </c>
      <c r="CT210" s="120" t="str">
        <f t="shared" si="347"/>
        <v/>
      </c>
      <c r="CU210" s="120" t="str">
        <f t="shared" si="347"/>
        <v/>
      </c>
      <c r="CV210" s="120" t="str">
        <f t="shared" si="347"/>
        <v/>
      </c>
      <c r="CW210" s="120" t="str">
        <f t="shared" si="347"/>
        <v/>
      </c>
      <c r="CX210" s="120" t="str">
        <f t="shared" si="347"/>
        <v/>
      </c>
      <c r="CY210" s="120" t="str">
        <f t="shared" si="347"/>
        <v/>
      </c>
      <c r="CZ210" s="120" t="str">
        <f t="shared" si="347"/>
        <v/>
      </c>
      <c r="DA210" s="120" t="str">
        <f t="shared" si="347"/>
        <v/>
      </c>
      <c r="DB210" s="120" t="str">
        <f t="shared" si="347"/>
        <v/>
      </c>
      <c r="DC210" s="120" t="str">
        <f t="shared" si="347"/>
        <v/>
      </c>
      <c r="DD210" s="120" t="str">
        <f t="shared" si="347"/>
        <v/>
      </c>
      <c r="DE210" s="120" t="str">
        <f t="shared" si="347"/>
        <v/>
      </c>
      <c r="DF210" s="120" t="str">
        <f t="shared" si="347"/>
        <v/>
      </c>
      <c r="DG210" s="120" t="str">
        <f t="shared" si="347"/>
        <v/>
      </c>
      <c r="DH210" s="120" t="str">
        <f t="shared" si="347"/>
        <v/>
      </c>
      <c r="DI210" s="120" t="str">
        <f t="shared" si="347"/>
        <v/>
      </c>
      <c r="DJ210" s="120" t="str">
        <f t="shared" si="347"/>
        <v/>
      </c>
      <c r="DK210" s="120" t="str">
        <f t="shared" si="347"/>
        <v/>
      </c>
      <c r="DL210" s="120" t="str">
        <f t="shared" si="347"/>
        <v/>
      </c>
      <c r="DM210" s="120" t="str">
        <f t="shared" si="347"/>
        <v/>
      </c>
      <c r="DN210" s="120" t="str">
        <f t="shared" si="347"/>
        <v/>
      </c>
      <c r="DO210" s="120" t="str">
        <f t="shared" si="347"/>
        <v/>
      </c>
      <c r="DP210" s="120" t="str">
        <f t="shared" si="347"/>
        <v/>
      </c>
      <c r="DQ210" s="120" t="str">
        <f t="shared" si="347"/>
        <v/>
      </c>
      <c r="DR210" s="120" t="str">
        <f t="shared" si="347"/>
        <v/>
      </c>
      <c r="DS210" s="120" t="str">
        <f t="shared" si="347"/>
        <v/>
      </c>
      <c r="DT210" s="120" t="str">
        <f t="shared" si="347"/>
        <v/>
      </c>
      <c r="DU210" s="120" t="str">
        <f t="shared" si="347"/>
        <v/>
      </c>
      <c r="DV210" s="120" t="str">
        <f t="shared" si="347"/>
        <v/>
      </c>
      <c r="DW210" s="120" t="str">
        <f t="shared" si="347"/>
        <v/>
      </c>
      <c r="DX210" s="120" t="str">
        <f t="shared" si="347"/>
        <v/>
      </c>
      <c r="DY210" s="120" t="str">
        <f t="shared" si="347"/>
        <v/>
      </c>
      <c r="DZ210" s="120" t="str">
        <f t="shared" ref="DZ210:EV211" si="350">DZ113</f>
        <v/>
      </c>
      <c r="EA210" s="120" t="str">
        <f t="shared" si="350"/>
        <v/>
      </c>
      <c r="EB210" s="120" t="str">
        <f t="shared" si="350"/>
        <v/>
      </c>
      <c r="EC210" s="120" t="str">
        <f t="shared" si="350"/>
        <v/>
      </c>
      <c r="ED210" s="120" t="str">
        <f t="shared" si="350"/>
        <v/>
      </c>
      <c r="EE210" s="120" t="str">
        <f t="shared" si="350"/>
        <v/>
      </c>
      <c r="EF210" s="120" t="str">
        <f t="shared" si="350"/>
        <v/>
      </c>
      <c r="EG210" s="120" t="str">
        <f t="shared" si="350"/>
        <v/>
      </c>
      <c r="EH210" s="120" t="str">
        <f t="shared" si="350"/>
        <v/>
      </c>
      <c r="EI210" s="120" t="str">
        <f t="shared" si="350"/>
        <v/>
      </c>
      <c r="EJ210" s="120" t="str">
        <f t="shared" si="350"/>
        <v/>
      </c>
      <c r="EK210" s="120" t="str">
        <f t="shared" si="350"/>
        <v/>
      </c>
      <c r="EL210" s="120" t="str">
        <f t="shared" si="350"/>
        <v/>
      </c>
      <c r="EM210" s="120" t="str">
        <f t="shared" si="350"/>
        <v/>
      </c>
      <c r="EN210" s="120" t="str">
        <f t="shared" si="350"/>
        <v/>
      </c>
      <c r="EO210" s="120" t="str">
        <f t="shared" si="350"/>
        <v/>
      </c>
      <c r="EP210" s="120" t="str">
        <f t="shared" si="350"/>
        <v/>
      </c>
      <c r="EQ210" s="120" t="str">
        <f t="shared" si="350"/>
        <v/>
      </c>
      <c r="ER210" s="120" t="str">
        <f t="shared" si="350"/>
        <v/>
      </c>
      <c r="ES210" s="120" t="str">
        <f t="shared" si="350"/>
        <v/>
      </c>
      <c r="ET210" s="120" t="str">
        <f t="shared" si="350"/>
        <v/>
      </c>
      <c r="EU210" s="120" t="str">
        <f t="shared" si="350"/>
        <v/>
      </c>
      <c r="EV210" s="120" t="str">
        <f t="shared" si="350"/>
        <v/>
      </c>
    </row>
    <row r="211" spans="2:152" ht="16">
      <c r="B211" s="176" t="str">
        <f t="shared" si="327"/>
        <v xml:space="preserve">  </v>
      </c>
      <c r="C211" s="120" t="str">
        <f t="shared" si="348"/>
        <v/>
      </c>
      <c r="D211" s="120" t="str">
        <f t="shared" si="348"/>
        <v/>
      </c>
      <c r="E211" s="120" t="str">
        <f t="shared" si="348"/>
        <v/>
      </c>
      <c r="F211" s="120" t="str">
        <f t="shared" si="348"/>
        <v/>
      </c>
      <c r="G211" s="120" t="str">
        <f t="shared" si="348"/>
        <v/>
      </c>
      <c r="H211" s="120" t="str">
        <f t="shared" si="348"/>
        <v/>
      </c>
      <c r="I211" s="120" t="str">
        <f t="shared" si="348"/>
        <v/>
      </c>
      <c r="J211" s="120" t="str">
        <f t="shared" si="348"/>
        <v/>
      </c>
      <c r="K211" s="120" t="str">
        <f t="shared" si="348"/>
        <v/>
      </c>
      <c r="L211" s="120" t="str">
        <f t="shared" si="348"/>
        <v/>
      </c>
      <c r="M211" s="120" t="str">
        <f t="shared" si="348"/>
        <v/>
      </c>
      <c r="N211" s="120" t="str">
        <f t="shared" si="348"/>
        <v/>
      </c>
      <c r="O211" s="120" t="str">
        <f t="shared" si="348"/>
        <v/>
      </c>
      <c r="P211" s="120" t="str">
        <f t="shared" si="348"/>
        <v/>
      </c>
      <c r="Q211" s="120" t="str">
        <f t="shared" si="348"/>
        <v/>
      </c>
      <c r="R211" s="120" t="str">
        <f t="shared" si="348"/>
        <v/>
      </c>
      <c r="S211" s="120" t="str">
        <f t="shared" si="348"/>
        <v/>
      </c>
      <c r="T211" s="120" t="str">
        <f t="shared" si="348"/>
        <v/>
      </c>
      <c r="U211" s="120" t="str">
        <f t="shared" si="348"/>
        <v/>
      </c>
      <c r="V211" s="120" t="str">
        <f t="shared" si="348"/>
        <v/>
      </c>
      <c r="W211" s="120" t="str">
        <f t="shared" si="348"/>
        <v/>
      </c>
      <c r="X211" s="120" t="str">
        <f t="shared" si="348"/>
        <v/>
      </c>
      <c r="Y211" s="120" t="str">
        <f t="shared" si="348"/>
        <v/>
      </c>
      <c r="Z211" s="120" t="str">
        <f t="shared" si="348"/>
        <v/>
      </c>
      <c r="AA211" s="120" t="str">
        <f t="shared" si="348"/>
        <v/>
      </c>
      <c r="AB211" s="120" t="str">
        <f t="shared" si="348"/>
        <v/>
      </c>
      <c r="AC211" s="120" t="str">
        <f t="shared" si="348"/>
        <v/>
      </c>
      <c r="AD211" s="120" t="str">
        <f t="shared" si="348"/>
        <v/>
      </c>
      <c r="AE211" s="120" t="str">
        <f t="shared" si="348"/>
        <v/>
      </c>
      <c r="AF211" s="120" t="str">
        <f t="shared" si="348"/>
        <v/>
      </c>
      <c r="AG211" s="120" t="str">
        <f t="shared" si="348"/>
        <v/>
      </c>
      <c r="AH211" s="120" t="str">
        <f t="shared" si="348"/>
        <v/>
      </c>
      <c r="AI211" s="120" t="str">
        <f t="shared" si="348"/>
        <v/>
      </c>
      <c r="AJ211" s="120" t="str">
        <f t="shared" si="348"/>
        <v/>
      </c>
      <c r="AK211" s="120" t="str">
        <f t="shared" si="348"/>
        <v/>
      </c>
      <c r="AL211" s="120" t="str">
        <f t="shared" si="348"/>
        <v/>
      </c>
      <c r="AM211" s="120" t="str">
        <f t="shared" si="348"/>
        <v/>
      </c>
      <c r="AN211" s="120" t="str">
        <f t="shared" si="348"/>
        <v/>
      </c>
      <c r="AO211" s="120" t="str">
        <f t="shared" si="348"/>
        <v/>
      </c>
      <c r="AP211" s="120" t="str">
        <f t="shared" si="348"/>
        <v/>
      </c>
      <c r="AQ211" s="120" t="str">
        <f t="shared" si="348"/>
        <v/>
      </c>
      <c r="AR211" s="120" t="str">
        <f t="shared" si="348"/>
        <v/>
      </c>
      <c r="AS211" s="120" t="str">
        <f t="shared" si="348"/>
        <v/>
      </c>
      <c r="AT211" s="120" t="str">
        <f t="shared" si="348"/>
        <v/>
      </c>
      <c r="AU211" s="120" t="str">
        <f t="shared" si="348"/>
        <v/>
      </c>
      <c r="AV211" s="120" t="str">
        <f t="shared" si="348"/>
        <v/>
      </c>
      <c r="AW211" s="120" t="str">
        <f t="shared" si="348"/>
        <v/>
      </c>
      <c r="AX211" s="120" t="str">
        <f t="shared" si="348"/>
        <v/>
      </c>
      <c r="AY211" s="120" t="str">
        <f t="shared" si="348"/>
        <v/>
      </c>
      <c r="AZ211" s="120" t="str">
        <f t="shared" si="348"/>
        <v/>
      </c>
      <c r="BA211" s="120" t="str">
        <f t="shared" si="348"/>
        <v/>
      </c>
      <c r="BB211" s="120" t="str">
        <f t="shared" si="348"/>
        <v/>
      </c>
      <c r="BC211" s="120" t="str">
        <f t="shared" si="348"/>
        <v/>
      </c>
      <c r="BD211" s="120" t="str">
        <f t="shared" si="348"/>
        <v/>
      </c>
      <c r="BE211" s="120" t="str">
        <f t="shared" si="348"/>
        <v/>
      </c>
      <c r="BF211" s="120" t="str">
        <f t="shared" si="348"/>
        <v/>
      </c>
      <c r="BG211" s="120" t="str">
        <f t="shared" si="348"/>
        <v/>
      </c>
      <c r="BH211" s="120" t="str">
        <f t="shared" si="348"/>
        <v/>
      </c>
      <c r="BI211" s="120" t="str">
        <f t="shared" si="348"/>
        <v/>
      </c>
      <c r="BJ211" s="120" t="str">
        <f t="shared" si="348"/>
        <v/>
      </c>
      <c r="BK211" s="120" t="str">
        <f t="shared" si="348"/>
        <v/>
      </c>
      <c r="BL211" s="120" t="str">
        <f t="shared" si="348"/>
        <v/>
      </c>
      <c r="BM211" s="120" t="str">
        <f t="shared" si="348"/>
        <v/>
      </c>
      <c r="BN211" s="120" t="str">
        <f t="shared" si="348"/>
        <v/>
      </c>
      <c r="BO211" s="120" t="str">
        <f t="shared" si="347"/>
        <v/>
      </c>
      <c r="BP211" s="120" t="str">
        <f t="shared" si="347"/>
        <v/>
      </c>
      <c r="BQ211" s="120" t="str">
        <f t="shared" si="347"/>
        <v/>
      </c>
      <c r="BR211" s="120" t="str">
        <f t="shared" si="347"/>
        <v/>
      </c>
      <c r="BS211" s="120" t="str">
        <f t="shared" si="347"/>
        <v/>
      </c>
      <c r="BT211" s="120" t="str">
        <f t="shared" si="347"/>
        <v/>
      </c>
      <c r="BU211" s="120" t="str">
        <f t="shared" si="347"/>
        <v/>
      </c>
      <c r="BV211" s="120" t="str">
        <f t="shared" si="347"/>
        <v/>
      </c>
      <c r="BW211" s="120" t="str">
        <f t="shared" si="347"/>
        <v/>
      </c>
      <c r="BX211" s="120" t="str">
        <f t="shared" si="347"/>
        <v/>
      </c>
      <c r="BY211" s="120" t="str">
        <f t="shared" si="347"/>
        <v/>
      </c>
      <c r="BZ211" s="120" t="str">
        <f t="shared" si="347"/>
        <v/>
      </c>
      <c r="CA211" s="120" t="str">
        <f t="shared" si="347"/>
        <v/>
      </c>
      <c r="CB211" s="120" t="str">
        <f t="shared" si="347"/>
        <v/>
      </c>
      <c r="CC211" s="120" t="str">
        <f t="shared" si="347"/>
        <v/>
      </c>
      <c r="CD211" s="120" t="str">
        <f t="shared" si="347"/>
        <v/>
      </c>
      <c r="CE211" s="120" t="str">
        <f t="shared" si="347"/>
        <v/>
      </c>
      <c r="CF211" s="120" t="str">
        <f t="shared" si="347"/>
        <v/>
      </c>
      <c r="CG211" s="120" t="str">
        <f t="shared" si="347"/>
        <v/>
      </c>
      <c r="CH211" s="120" t="str">
        <f t="shared" si="347"/>
        <v/>
      </c>
      <c r="CI211" s="120" t="str">
        <f t="shared" si="347"/>
        <v/>
      </c>
      <c r="CJ211" s="120" t="str">
        <f t="shared" si="347"/>
        <v/>
      </c>
      <c r="CK211" s="120" t="str">
        <f t="shared" si="347"/>
        <v/>
      </c>
      <c r="CL211" s="120" t="str">
        <f t="shared" si="347"/>
        <v/>
      </c>
      <c r="CM211" s="120" t="str">
        <f t="shared" si="347"/>
        <v/>
      </c>
      <c r="CN211" s="120" t="str">
        <f t="shared" si="347"/>
        <v/>
      </c>
      <c r="CO211" s="120" t="str">
        <f t="shared" si="347"/>
        <v/>
      </c>
      <c r="CP211" s="120" t="str">
        <f t="shared" si="347"/>
        <v/>
      </c>
      <c r="CQ211" s="120" t="str">
        <f t="shared" si="347"/>
        <v/>
      </c>
      <c r="CR211" s="120" t="str">
        <f t="shared" si="347"/>
        <v/>
      </c>
      <c r="CS211" s="120" t="str">
        <f t="shared" si="347"/>
        <v/>
      </c>
      <c r="CT211" s="120" t="str">
        <f t="shared" si="347"/>
        <v/>
      </c>
      <c r="CU211" s="120" t="str">
        <f t="shared" si="347"/>
        <v/>
      </c>
      <c r="CV211" s="120" t="str">
        <f t="shared" si="347"/>
        <v/>
      </c>
      <c r="CW211" s="120" t="str">
        <f t="shared" si="347"/>
        <v/>
      </c>
      <c r="CX211" s="120" t="str">
        <f t="shared" si="347"/>
        <v/>
      </c>
      <c r="CY211" s="120" t="str">
        <f t="shared" si="347"/>
        <v/>
      </c>
      <c r="CZ211" s="120" t="str">
        <f t="shared" si="347"/>
        <v/>
      </c>
      <c r="DA211" s="120" t="str">
        <f t="shared" si="347"/>
        <v/>
      </c>
      <c r="DB211" s="120" t="str">
        <f t="shared" si="347"/>
        <v/>
      </c>
      <c r="DC211" s="120" t="str">
        <f t="shared" si="347"/>
        <v/>
      </c>
      <c r="DD211" s="120" t="str">
        <f t="shared" si="347"/>
        <v/>
      </c>
      <c r="DE211" s="120" t="str">
        <f t="shared" si="347"/>
        <v/>
      </c>
      <c r="DF211" s="120" t="str">
        <f t="shared" si="347"/>
        <v/>
      </c>
      <c r="DG211" s="120" t="str">
        <f t="shared" si="347"/>
        <v/>
      </c>
      <c r="DH211" s="120" t="str">
        <f t="shared" si="347"/>
        <v/>
      </c>
      <c r="DI211" s="120" t="str">
        <f t="shared" si="347"/>
        <v/>
      </c>
      <c r="DJ211" s="120" t="str">
        <f t="shared" si="347"/>
        <v/>
      </c>
      <c r="DK211" s="120" t="str">
        <f t="shared" si="347"/>
        <v/>
      </c>
      <c r="DL211" s="120" t="str">
        <f t="shared" si="347"/>
        <v/>
      </c>
      <c r="DM211" s="120" t="str">
        <f t="shared" si="347"/>
        <v/>
      </c>
      <c r="DN211" s="120" t="str">
        <f t="shared" si="347"/>
        <v/>
      </c>
      <c r="DO211" s="120" t="str">
        <f t="shared" si="347"/>
        <v/>
      </c>
      <c r="DP211" s="120" t="str">
        <f t="shared" si="347"/>
        <v/>
      </c>
      <c r="DQ211" s="120" t="str">
        <f t="shared" si="347"/>
        <v/>
      </c>
      <c r="DR211" s="120" t="str">
        <f t="shared" si="347"/>
        <v/>
      </c>
      <c r="DS211" s="120" t="str">
        <f t="shared" si="347"/>
        <v/>
      </c>
      <c r="DT211" s="120" t="str">
        <f t="shared" si="347"/>
        <v/>
      </c>
      <c r="DU211" s="120" t="str">
        <f t="shared" si="347"/>
        <v/>
      </c>
      <c r="DV211" s="120" t="str">
        <f t="shared" si="347"/>
        <v/>
      </c>
      <c r="DW211" s="120" t="str">
        <f t="shared" si="347"/>
        <v/>
      </c>
      <c r="DX211" s="120" t="str">
        <f t="shared" si="347"/>
        <v/>
      </c>
      <c r="DY211" s="120" t="str">
        <f t="shared" si="347"/>
        <v/>
      </c>
      <c r="DZ211" s="120" t="str">
        <f t="shared" si="350"/>
        <v/>
      </c>
      <c r="EA211" s="120" t="str">
        <f t="shared" si="350"/>
        <v/>
      </c>
      <c r="EB211" s="120" t="str">
        <f t="shared" si="350"/>
        <v/>
      </c>
      <c r="EC211" s="120" t="str">
        <f t="shared" si="350"/>
        <v/>
      </c>
      <c r="ED211" s="120" t="str">
        <f t="shared" si="350"/>
        <v/>
      </c>
      <c r="EE211" s="120" t="str">
        <f t="shared" si="350"/>
        <v/>
      </c>
      <c r="EF211" s="120" t="str">
        <f t="shared" si="350"/>
        <v/>
      </c>
      <c r="EG211" s="120" t="str">
        <f t="shared" si="350"/>
        <v/>
      </c>
      <c r="EH211" s="120" t="str">
        <f t="shared" si="350"/>
        <v/>
      </c>
      <c r="EI211" s="120" t="str">
        <f t="shared" si="350"/>
        <v/>
      </c>
      <c r="EJ211" s="120" t="str">
        <f t="shared" si="350"/>
        <v/>
      </c>
      <c r="EK211" s="120" t="str">
        <f t="shared" si="350"/>
        <v/>
      </c>
      <c r="EL211" s="120" t="str">
        <f t="shared" si="350"/>
        <v/>
      </c>
      <c r="EM211" s="120" t="str">
        <f t="shared" si="350"/>
        <v/>
      </c>
      <c r="EN211" s="120" t="str">
        <f t="shared" si="350"/>
        <v/>
      </c>
      <c r="EO211" s="120" t="str">
        <f t="shared" si="350"/>
        <v/>
      </c>
      <c r="EP211" s="120" t="str">
        <f t="shared" si="350"/>
        <v/>
      </c>
      <c r="EQ211" s="120" t="str">
        <f t="shared" si="350"/>
        <v/>
      </c>
      <c r="ER211" s="120" t="str">
        <f t="shared" si="350"/>
        <v/>
      </c>
      <c r="ES211" s="120" t="str">
        <f t="shared" si="350"/>
        <v/>
      </c>
      <c r="ET211" s="120" t="str">
        <f t="shared" si="350"/>
        <v/>
      </c>
      <c r="EU211" s="120" t="str">
        <f t="shared" si="350"/>
        <v/>
      </c>
      <c r="EV211" s="120" t="str">
        <f t="shared" si="350"/>
        <v/>
      </c>
    </row>
    <row r="212" spans="2:152" ht="16">
      <c r="B212" s="176" t="str">
        <f t="shared" si="327"/>
        <v xml:space="preserve">  </v>
      </c>
      <c r="C212" s="120" t="str">
        <f t="shared" si="348"/>
        <v/>
      </c>
      <c r="D212" s="120" t="str">
        <f t="shared" si="348"/>
        <v/>
      </c>
      <c r="E212" s="120" t="str">
        <f t="shared" si="348"/>
        <v/>
      </c>
      <c r="F212" s="120" t="str">
        <f t="shared" si="348"/>
        <v/>
      </c>
      <c r="G212" s="120" t="str">
        <f t="shared" si="348"/>
        <v/>
      </c>
      <c r="H212" s="120" t="str">
        <f t="shared" si="348"/>
        <v/>
      </c>
      <c r="I212" s="120" t="str">
        <f t="shared" si="348"/>
        <v/>
      </c>
      <c r="J212" s="120" t="str">
        <f t="shared" si="348"/>
        <v/>
      </c>
      <c r="K212" s="120" t="str">
        <f t="shared" si="348"/>
        <v/>
      </c>
      <c r="L212" s="120" t="str">
        <f t="shared" si="348"/>
        <v/>
      </c>
      <c r="M212" s="120" t="str">
        <f t="shared" si="348"/>
        <v/>
      </c>
      <c r="N212" s="120" t="str">
        <f t="shared" si="348"/>
        <v/>
      </c>
      <c r="O212" s="120" t="str">
        <f t="shared" si="348"/>
        <v/>
      </c>
      <c r="P212" s="120" t="str">
        <f t="shared" si="348"/>
        <v/>
      </c>
      <c r="Q212" s="120" t="str">
        <f t="shared" si="348"/>
        <v/>
      </c>
      <c r="R212" s="120" t="str">
        <f t="shared" si="348"/>
        <v/>
      </c>
      <c r="S212" s="120" t="str">
        <f t="shared" si="348"/>
        <v/>
      </c>
      <c r="T212" s="120" t="str">
        <f t="shared" si="348"/>
        <v/>
      </c>
      <c r="U212" s="120" t="str">
        <f t="shared" si="348"/>
        <v/>
      </c>
      <c r="V212" s="120" t="str">
        <f t="shared" si="348"/>
        <v/>
      </c>
      <c r="W212" s="120" t="str">
        <f t="shared" si="348"/>
        <v/>
      </c>
      <c r="X212" s="120" t="str">
        <f t="shared" si="348"/>
        <v/>
      </c>
      <c r="Y212" s="120" t="str">
        <f t="shared" si="348"/>
        <v/>
      </c>
      <c r="Z212" s="120" t="str">
        <f t="shared" si="348"/>
        <v/>
      </c>
      <c r="AA212" s="120" t="str">
        <f t="shared" si="348"/>
        <v/>
      </c>
      <c r="AB212" s="120" t="str">
        <f t="shared" si="348"/>
        <v/>
      </c>
      <c r="AC212" s="120" t="str">
        <f t="shared" si="348"/>
        <v/>
      </c>
      <c r="AD212" s="120" t="str">
        <f t="shared" si="348"/>
        <v/>
      </c>
      <c r="AE212" s="120" t="str">
        <f t="shared" si="348"/>
        <v/>
      </c>
      <c r="AF212" s="120" t="str">
        <f t="shared" si="348"/>
        <v/>
      </c>
      <c r="AG212" s="120" t="str">
        <f t="shared" si="348"/>
        <v/>
      </c>
      <c r="AH212" s="120" t="str">
        <f t="shared" si="348"/>
        <v/>
      </c>
      <c r="AI212" s="120" t="str">
        <f t="shared" si="348"/>
        <v/>
      </c>
      <c r="AJ212" s="120" t="str">
        <f t="shared" si="348"/>
        <v/>
      </c>
      <c r="AK212" s="120" t="str">
        <f t="shared" si="348"/>
        <v/>
      </c>
      <c r="AL212" s="120" t="str">
        <f t="shared" si="348"/>
        <v/>
      </c>
      <c r="AM212" s="120" t="str">
        <f t="shared" si="348"/>
        <v/>
      </c>
      <c r="AN212" s="120" t="str">
        <f t="shared" si="348"/>
        <v/>
      </c>
      <c r="AO212" s="120" t="str">
        <f t="shared" si="348"/>
        <v/>
      </c>
      <c r="AP212" s="120" t="str">
        <f t="shared" si="348"/>
        <v/>
      </c>
      <c r="AQ212" s="120" t="str">
        <f t="shared" si="348"/>
        <v/>
      </c>
      <c r="AR212" s="120" t="str">
        <f t="shared" si="348"/>
        <v/>
      </c>
      <c r="AS212" s="120" t="str">
        <f t="shared" si="348"/>
        <v/>
      </c>
      <c r="AT212" s="120" t="str">
        <f t="shared" si="348"/>
        <v/>
      </c>
      <c r="AU212" s="120" t="str">
        <f t="shared" si="348"/>
        <v/>
      </c>
      <c r="AV212" s="120" t="str">
        <f t="shared" si="348"/>
        <v/>
      </c>
      <c r="AW212" s="120" t="str">
        <f t="shared" si="348"/>
        <v/>
      </c>
      <c r="AX212" s="120" t="str">
        <f t="shared" si="348"/>
        <v/>
      </c>
      <c r="AY212" s="120" t="str">
        <f t="shared" si="348"/>
        <v/>
      </c>
      <c r="AZ212" s="120" t="str">
        <f t="shared" si="348"/>
        <v/>
      </c>
      <c r="BA212" s="120" t="str">
        <f t="shared" si="348"/>
        <v/>
      </c>
      <c r="BB212" s="120" t="str">
        <f t="shared" si="348"/>
        <v/>
      </c>
      <c r="BC212" s="120" t="str">
        <f t="shared" si="348"/>
        <v/>
      </c>
      <c r="BD212" s="120" t="str">
        <f t="shared" si="348"/>
        <v/>
      </c>
      <c r="BE212" s="120" t="str">
        <f t="shared" si="348"/>
        <v/>
      </c>
      <c r="BF212" s="120" t="str">
        <f t="shared" si="348"/>
        <v/>
      </c>
      <c r="BG212" s="120" t="str">
        <f t="shared" si="348"/>
        <v/>
      </c>
      <c r="BH212" s="120" t="str">
        <f t="shared" si="348"/>
        <v/>
      </c>
      <c r="BI212" s="120" t="str">
        <f t="shared" si="348"/>
        <v/>
      </c>
      <c r="BJ212" s="120" t="str">
        <f t="shared" si="348"/>
        <v/>
      </c>
      <c r="BK212" s="120" t="str">
        <f t="shared" si="348"/>
        <v/>
      </c>
      <c r="BL212" s="120" t="str">
        <f t="shared" si="348"/>
        <v/>
      </c>
      <c r="BM212" s="120" t="str">
        <f t="shared" si="348"/>
        <v/>
      </c>
      <c r="BN212" s="120" t="str">
        <f t="shared" ref="BN212:CN212" si="351">BN115</f>
        <v/>
      </c>
      <c r="BO212" s="120" t="str">
        <f t="shared" si="351"/>
        <v/>
      </c>
      <c r="BP212" s="120" t="str">
        <f t="shared" si="351"/>
        <v/>
      </c>
      <c r="BQ212" s="120" t="str">
        <f t="shared" si="351"/>
        <v/>
      </c>
      <c r="BR212" s="120" t="str">
        <f t="shared" si="351"/>
        <v/>
      </c>
      <c r="BS212" s="120" t="str">
        <f t="shared" si="351"/>
        <v/>
      </c>
      <c r="BT212" s="120" t="str">
        <f t="shared" si="351"/>
        <v/>
      </c>
      <c r="BU212" s="120" t="str">
        <f t="shared" si="351"/>
        <v/>
      </c>
      <c r="BV212" s="120" t="str">
        <f t="shared" si="351"/>
        <v/>
      </c>
      <c r="BW212" s="120" t="str">
        <f t="shared" si="351"/>
        <v/>
      </c>
      <c r="BX212" s="120" t="str">
        <f t="shared" si="351"/>
        <v/>
      </c>
      <c r="BY212" s="120" t="str">
        <f t="shared" si="351"/>
        <v/>
      </c>
      <c r="BZ212" s="120" t="str">
        <f t="shared" si="351"/>
        <v/>
      </c>
      <c r="CA212" s="120" t="str">
        <f t="shared" si="351"/>
        <v/>
      </c>
      <c r="CB212" s="120" t="str">
        <f t="shared" si="351"/>
        <v/>
      </c>
      <c r="CC212" s="120" t="str">
        <f t="shared" si="351"/>
        <v/>
      </c>
      <c r="CD212" s="120" t="str">
        <f t="shared" si="351"/>
        <v/>
      </c>
      <c r="CE212" s="120" t="str">
        <f t="shared" si="351"/>
        <v/>
      </c>
      <c r="CF212" s="120" t="str">
        <f t="shared" si="351"/>
        <v/>
      </c>
      <c r="CG212" s="120" t="str">
        <f t="shared" si="351"/>
        <v/>
      </c>
      <c r="CH212" s="120" t="str">
        <f t="shared" si="351"/>
        <v/>
      </c>
      <c r="CI212" s="120" t="str">
        <f t="shared" si="351"/>
        <v/>
      </c>
      <c r="CJ212" s="120" t="str">
        <f t="shared" si="351"/>
        <v/>
      </c>
      <c r="CK212" s="120" t="str">
        <f t="shared" si="351"/>
        <v/>
      </c>
      <c r="CL212" s="120" t="str">
        <f t="shared" si="351"/>
        <v/>
      </c>
      <c r="CM212" s="120" t="str">
        <f t="shared" si="351"/>
        <v/>
      </c>
      <c r="CN212" s="120" t="str">
        <f t="shared" si="351"/>
        <v/>
      </c>
      <c r="CO212" s="120" t="str">
        <f t="shared" si="347"/>
        <v/>
      </c>
      <c r="CP212" s="120" t="str">
        <f t="shared" si="347"/>
        <v/>
      </c>
      <c r="CQ212" s="120" t="str">
        <f t="shared" ref="CQ212:EV212" si="352">CQ115</f>
        <v/>
      </c>
      <c r="CR212" s="120" t="str">
        <f t="shared" si="352"/>
        <v/>
      </c>
      <c r="CS212" s="120" t="str">
        <f t="shared" si="352"/>
        <v/>
      </c>
      <c r="CT212" s="120" t="str">
        <f t="shared" si="352"/>
        <v/>
      </c>
      <c r="CU212" s="120" t="str">
        <f t="shared" si="352"/>
        <v/>
      </c>
      <c r="CV212" s="120" t="str">
        <f t="shared" si="352"/>
        <v/>
      </c>
      <c r="CW212" s="120" t="str">
        <f t="shared" si="352"/>
        <v/>
      </c>
      <c r="CX212" s="120" t="str">
        <f t="shared" si="352"/>
        <v/>
      </c>
      <c r="CY212" s="120" t="str">
        <f t="shared" si="352"/>
        <v/>
      </c>
      <c r="CZ212" s="120" t="str">
        <f t="shared" si="352"/>
        <v/>
      </c>
      <c r="DA212" s="120" t="str">
        <f t="shared" si="352"/>
        <v/>
      </c>
      <c r="DB212" s="120" t="str">
        <f t="shared" si="352"/>
        <v/>
      </c>
      <c r="DC212" s="120" t="str">
        <f t="shared" si="352"/>
        <v/>
      </c>
      <c r="DD212" s="120" t="str">
        <f t="shared" si="352"/>
        <v/>
      </c>
      <c r="DE212" s="120" t="str">
        <f t="shared" si="352"/>
        <v/>
      </c>
      <c r="DF212" s="120" t="str">
        <f t="shared" si="352"/>
        <v/>
      </c>
      <c r="DG212" s="120" t="str">
        <f t="shared" si="352"/>
        <v/>
      </c>
      <c r="DH212" s="120" t="str">
        <f t="shared" si="352"/>
        <v/>
      </c>
      <c r="DI212" s="120" t="str">
        <f t="shared" si="352"/>
        <v/>
      </c>
      <c r="DJ212" s="120" t="str">
        <f t="shared" si="352"/>
        <v/>
      </c>
      <c r="DK212" s="120" t="str">
        <f t="shared" si="352"/>
        <v/>
      </c>
      <c r="DL212" s="120" t="str">
        <f t="shared" si="352"/>
        <v/>
      </c>
      <c r="DM212" s="120" t="str">
        <f t="shared" si="352"/>
        <v/>
      </c>
      <c r="DN212" s="120" t="str">
        <f t="shared" si="352"/>
        <v/>
      </c>
      <c r="DO212" s="120" t="str">
        <f t="shared" si="352"/>
        <v/>
      </c>
      <c r="DP212" s="120" t="str">
        <f t="shared" si="352"/>
        <v/>
      </c>
      <c r="DQ212" s="120" t="str">
        <f t="shared" si="352"/>
        <v/>
      </c>
      <c r="DR212" s="120" t="str">
        <f t="shared" si="352"/>
        <v/>
      </c>
      <c r="DS212" s="120" t="str">
        <f t="shared" si="352"/>
        <v/>
      </c>
      <c r="DT212" s="120" t="str">
        <f t="shared" si="352"/>
        <v/>
      </c>
      <c r="DU212" s="120" t="str">
        <f t="shared" si="352"/>
        <v/>
      </c>
      <c r="DV212" s="120" t="str">
        <f t="shared" si="352"/>
        <v/>
      </c>
      <c r="DW212" s="120" t="str">
        <f t="shared" si="352"/>
        <v/>
      </c>
      <c r="DX212" s="120" t="str">
        <f t="shared" si="352"/>
        <v/>
      </c>
      <c r="DY212" s="120" t="str">
        <f t="shared" si="352"/>
        <v/>
      </c>
      <c r="DZ212" s="120" t="str">
        <f t="shared" si="352"/>
        <v/>
      </c>
      <c r="EA212" s="120" t="str">
        <f t="shared" si="352"/>
        <v/>
      </c>
      <c r="EB212" s="120" t="str">
        <f t="shared" si="352"/>
        <v/>
      </c>
      <c r="EC212" s="120" t="str">
        <f t="shared" si="352"/>
        <v/>
      </c>
      <c r="ED212" s="120" t="str">
        <f t="shared" si="352"/>
        <v/>
      </c>
      <c r="EE212" s="120" t="str">
        <f t="shared" si="352"/>
        <v/>
      </c>
      <c r="EF212" s="120" t="str">
        <f t="shared" si="352"/>
        <v/>
      </c>
      <c r="EG212" s="120" t="str">
        <f t="shared" si="352"/>
        <v/>
      </c>
      <c r="EH212" s="120" t="str">
        <f t="shared" si="352"/>
        <v/>
      </c>
      <c r="EI212" s="120" t="str">
        <f t="shared" si="352"/>
        <v/>
      </c>
      <c r="EJ212" s="120" t="str">
        <f t="shared" si="352"/>
        <v/>
      </c>
      <c r="EK212" s="120" t="str">
        <f t="shared" si="352"/>
        <v/>
      </c>
      <c r="EL212" s="120" t="str">
        <f t="shared" si="352"/>
        <v/>
      </c>
      <c r="EM212" s="120" t="str">
        <f t="shared" si="352"/>
        <v/>
      </c>
      <c r="EN212" s="120" t="str">
        <f t="shared" si="352"/>
        <v/>
      </c>
      <c r="EO212" s="120" t="str">
        <f t="shared" si="352"/>
        <v/>
      </c>
      <c r="EP212" s="120" t="str">
        <f t="shared" si="352"/>
        <v/>
      </c>
      <c r="EQ212" s="120" t="str">
        <f t="shared" si="352"/>
        <v/>
      </c>
      <c r="ER212" s="120" t="str">
        <f t="shared" si="352"/>
        <v/>
      </c>
      <c r="ES212" s="120" t="str">
        <f t="shared" si="352"/>
        <v/>
      </c>
      <c r="ET212" s="120" t="str">
        <f t="shared" si="352"/>
        <v/>
      </c>
      <c r="EU212" s="120" t="str">
        <f t="shared" si="352"/>
        <v/>
      </c>
      <c r="EV212" s="120" t="str">
        <f t="shared" si="352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3">SUM(E183:E212)</f>
        <v>0</v>
      </c>
      <c r="F214" s="121">
        <f t="shared" si="353"/>
        <v>0</v>
      </c>
      <c r="G214" s="121">
        <f t="shared" si="353"/>
        <v>0</v>
      </c>
      <c r="H214" s="121">
        <f t="shared" si="353"/>
        <v>0</v>
      </c>
      <c r="I214" s="121">
        <f t="shared" si="353"/>
        <v>0</v>
      </c>
      <c r="J214" s="121">
        <f t="shared" si="353"/>
        <v>0</v>
      </c>
      <c r="K214" s="121">
        <f t="shared" si="353"/>
        <v>0</v>
      </c>
      <c r="L214" s="121">
        <f t="shared" si="353"/>
        <v>0</v>
      </c>
      <c r="M214" s="121">
        <f t="shared" si="353"/>
        <v>0</v>
      </c>
      <c r="N214" s="121">
        <f t="shared" si="353"/>
        <v>0</v>
      </c>
      <c r="O214" s="121">
        <f t="shared" si="353"/>
        <v>0</v>
      </c>
      <c r="P214" s="121">
        <f t="shared" si="353"/>
        <v>0</v>
      </c>
      <c r="Q214" s="121">
        <f t="shared" si="353"/>
        <v>0</v>
      </c>
      <c r="R214" s="121">
        <f t="shared" si="353"/>
        <v>0</v>
      </c>
      <c r="S214" s="121">
        <f t="shared" si="353"/>
        <v>0</v>
      </c>
      <c r="T214" s="121">
        <f t="shared" si="353"/>
        <v>0</v>
      </c>
      <c r="U214" s="121">
        <f t="shared" si="353"/>
        <v>0</v>
      </c>
      <c r="V214" s="121">
        <f t="shared" si="353"/>
        <v>0</v>
      </c>
      <c r="W214" s="121">
        <f t="shared" si="353"/>
        <v>0</v>
      </c>
      <c r="X214" s="121">
        <f t="shared" si="353"/>
        <v>0</v>
      </c>
      <c r="Y214" s="121">
        <f t="shared" si="353"/>
        <v>0</v>
      </c>
      <c r="Z214" s="121">
        <f t="shared" si="353"/>
        <v>0</v>
      </c>
      <c r="AA214" s="121">
        <f t="shared" si="353"/>
        <v>0</v>
      </c>
      <c r="AB214" s="121">
        <f t="shared" si="353"/>
        <v>0</v>
      </c>
      <c r="AC214" s="121">
        <f t="shared" si="353"/>
        <v>0</v>
      </c>
      <c r="AD214" s="121">
        <f t="shared" si="353"/>
        <v>0</v>
      </c>
      <c r="AE214" s="121">
        <f t="shared" si="353"/>
        <v>0</v>
      </c>
      <c r="AF214" s="121">
        <f t="shared" si="353"/>
        <v>0</v>
      </c>
      <c r="AG214" s="121">
        <f t="shared" si="353"/>
        <v>0</v>
      </c>
      <c r="AH214" s="121">
        <f t="shared" si="353"/>
        <v>0</v>
      </c>
      <c r="AI214" s="121">
        <f t="shared" si="353"/>
        <v>0</v>
      </c>
      <c r="AJ214" s="121">
        <f t="shared" si="353"/>
        <v>0</v>
      </c>
      <c r="AK214" s="121">
        <f t="shared" si="353"/>
        <v>0</v>
      </c>
      <c r="AL214" s="121">
        <f t="shared" si="353"/>
        <v>0</v>
      </c>
      <c r="AM214" s="121">
        <f t="shared" si="353"/>
        <v>0</v>
      </c>
      <c r="AN214" s="121">
        <f t="shared" si="353"/>
        <v>0</v>
      </c>
      <c r="AO214" s="121">
        <f t="shared" si="353"/>
        <v>0</v>
      </c>
      <c r="AP214" s="121">
        <f t="shared" si="353"/>
        <v>0</v>
      </c>
      <c r="AQ214" s="121">
        <f t="shared" si="353"/>
        <v>0</v>
      </c>
      <c r="AR214" s="121">
        <f t="shared" si="353"/>
        <v>0</v>
      </c>
      <c r="AS214" s="121">
        <f t="shared" si="353"/>
        <v>0</v>
      </c>
      <c r="AT214" s="121">
        <f t="shared" si="353"/>
        <v>0</v>
      </c>
      <c r="AU214" s="121">
        <f t="shared" si="353"/>
        <v>0</v>
      </c>
      <c r="AV214" s="121">
        <f t="shared" si="353"/>
        <v>0</v>
      </c>
      <c r="AW214" s="121">
        <f t="shared" si="353"/>
        <v>0</v>
      </c>
      <c r="AX214" s="121">
        <f t="shared" si="353"/>
        <v>0</v>
      </c>
      <c r="AY214" s="121">
        <f t="shared" si="353"/>
        <v>0</v>
      </c>
      <c r="AZ214" s="121">
        <f t="shared" si="353"/>
        <v>0</v>
      </c>
      <c r="BA214" s="121">
        <f t="shared" si="353"/>
        <v>0</v>
      </c>
      <c r="BB214" s="121">
        <f t="shared" si="353"/>
        <v>0</v>
      </c>
      <c r="BC214" s="121">
        <f t="shared" si="353"/>
        <v>0</v>
      </c>
      <c r="BD214" s="121">
        <f t="shared" si="353"/>
        <v>0</v>
      </c>
      <c r="BE214" s="121">
        <f t="shared" si="353"/>
        <v>0</v>
      </c>
      <c r="BF214" s="121">
        <f t="shared" si="353"/>
        <v>0</v>
      </c>
      <c r="BG214" s="121">
        <f t="shared" si="353"/>
        <v>0</v>
      </c>
      <c r="BH214" s="121">
        <f t="shared" si="353"/>
        <v>0</v>
      </c>
      <c r="BI214" s="121">
        <f t="shared" si="353"/>
        <v>0</v>
      </c>
      <c r="BJ214" s="121">
        <f t="shared" si="353"/>
        <v>0</v>
      </c>
      <c r="BK214" s="121">
        <f t="shared" si="353"/>
        <v>0</v>
      </c>
      <c r="BL214" s="121">
        <f t="shared" si="353"/>
        <v>0</v>
      </c>
      <c r="BM214" s="121">
        <f t="shared" si="353"/>
        <v>0</v>
      </c>
      <c r="BN214" s="121">
        <f t="shared" si="353"/>
        <v>0</v>
      </c>
      <c r="BO214" s="121">
        <f t="shared" si="353"/>
        <v>0</v>
      </c>
      <c r="BP214" s="121">
        <f t="shared" si="353"/>
        <v>0</v>
      </c>
      <c r="BQ214" s="121">
        <f t="shared" ref="BQ214:EB214" si="354">SUM(BQ183:BQ212)</f>
        <v>0</v>
      </c>
      <c r="BR214" s="121">
        <f t="shared" si="354"/>
        <v>0</v>
      </c>
      <c r="BS214" s="121">
        <f t="shared" si="354"/>
        <v>0</v>
      </c>
      <c r="BT214" s="121">
        <f t="shared" si="354"/>
        <v>0</v>
      </c>
      <c r="BU214" s="121">
        <f t="shared" si="354"/>
        <v>0</v>
      </c>
      <c r="BV214" s="121">
        <f t="shared" si="354"/>
        <v>0</v>
      </c>
      <c r="BW214" s="121">
        <f t="shared" si="354"/>
        <v>0</v>
      </c>
      <c r="BX214" s="121">
        <f t="shared" si="354"/>
        <v>0</v>
      </c>
      <c r="BY214" s="121">
        <f t="shared" si="354"/>
        <v>0</v>
      </c>
      <c r="BZ214" s="121">
        <f t="shared" si="354"/>
        <v>0</v>
      </c>
      <c r="CA214" s="121">
        <f t="shared" si="354"/>
        <v>0</v>
      </c>
      <c r="CB214" s="121">
        <f t="shared" si="354"/>
        <v>0</v>
      </c>
      <c r="CC214" s="121">
        <f t="shared" si="354"/>
        <v>0</v>
      </c>
      <c r="CD214" s="121">
        <f t="shared" si="354"/>
        <v>0</v>
      </c>
      <c r="CE214" s="121">
        <f t="shared" si="354"/>
        <v>0</v>
      </c>
      <c r="CF214" s="121">
        <f t="shared" si="354"/>
        <v>0</v>
      </c>
      <c r="CG214" s="121">
        <f t="shared" si="354"/>
        <v>0</v>
      </c>
      <c r="CH214" s="121">
        <f t="shared" si="354"/>
        <v>0</v>
      </c>
      <c r="CI214" s="121">
        <f t="shared" si="354"/>
        <v>0</v>
      </c>
      <c r="CJ214" s="121">
        <f t="shared" si="354"/>
        <v>0</v>
      </c>
      <c r="CK214" s="121">
        <f t="shared" si="354"/>
        <v>0</v>
      </c>
      <c r="CL214" s="121">
        <f t="shared" si="354"/>
        <v>0</v>
      </c>
      <c r="CM214" s="121">
        <f t="shared" si="354"/>
        <v>0</v>
      </c>
      <c r="CN214" s="121">
        <f t="shared" si="354"/>
        <v>0</v>
      </c>
      <c r="CO214" s="121">
        <f t="shared" si="354"/>
        <v>0</v>
      </c>
      <c r="CP214" s="121">
        <f t="shared" si="354"/>
        <v>0</v>
      </c>
      <c r="CQ214" s="121">
        <f t="shared" si="354"/>
        <v>0</v>
      </c>
      <c r="CR214" s="121">
        <f t="shared" si="354"/>
        <v>0</v>
      </c>
      <c r="CS214" s="121">
        <f t="shared" si="354"/>
        <v>0</v>
      </c>
      <c r="CT214" s="121">
        <f t="shared" si="354"/>
        <v>0</v>
      </c>
      <c r="CU214" s="121">
        <f t="shared" si="354"/>
        <v>0</v>
      </c>
      <c r="CV214" s="121">
        <f t="shared" si="354"/>
        <v>0</v>
      </c>
      <c r="CW214" s="121">
        <f t="shared" si="354"/>
        <v>0</v>
      </c>
      <c r="CX214" s="121">
        <f t="shared" si="354"/>
        <v>0</v>
      </c>
      <c r="CY214" s="121">
        <f t="shared" si="354"/>
        <v>0</v>
      </c>
      <c r="CZ214" s="121">
        <f t="shared" si="354"/>
        <v>0</v>
      </c>
      <c r="DA214" s="121">
        <f t="shared" si="354"/>
        <v>0</v>
      </c>
      <c r="DB214" s="121">
        <f t="shared" si="354"/>
        <v>0</v>
      </c>
      <c r="DC214" s="121">
        <f t="shared" si="354"/>
        <v>0</v>
      </c>
      <c r="DD214" s="121">
        <f t="shared" si="354"/>
        <v>0</v>
      </c>
      <c r="DE214" s="121">
        <f t="shared" si="354"/>
        <v>0</v>
      </c>
      <c r="DF214" s="121">
        <f t="shared" si="354"/>
        <v>0</v>
      </c>
      <c r="DG214" s="121">
        <f t="shared" si="354"/>
        <v>0</v>
      </c>
      <c r="DH214" s="121">
        <f t="shared" si="354"/>
        <v>0</v>
      </c>
      <c r="DI214" s="121">
        <f t="shared" si="354"/>
        <v>0</v>
      </c>
      <c r="DJ214" s="121">
        <f t="shared" si="354"/>
        <v>0</v>
      </c>
      <c r="DK214" s="121">
        <f t="shared" si="354"/>
        <v>0</v>
      </c>
      <c r="DL214" s="121">
        <f t="shared" si="354"/>
        <v>0</v>
      </c>
      <c r="DM214" s="121">
        <f t="shared" si="354"/>
        <v>0</v>
      </c>
      <c r="DN214" s="121">
        <f t="shared" si="354"/>
        <v>0</v>
      </c>
      <c r="DO214" s="121">
        <f t="shared" si="354"/>
        <v>0</v>
      </c>
      <c r="DP214" s="121">
        <f t="shared" si="354"/>
        <v>0</v>
      </c>
      <c r="DQ214" s="121">
        <f t="shared" si="354"/>
        <v>0</v>
      </c>
      <c r="DR214" s="121">
        <f t="shared" si="354"/>
        <v>0</v>
      </c>
      <c r="DS214" s="121">
        <f t="shared" si="354"/>
        <v>0</v>
      </c>
      <c r="DT214" s="121">
        <f t="shared" si="354"/>
        <v>0</v>
      </c>
      <c r="DU214" s="121">
        <f t="shared" si="354"/>
        <v>0</v>
      </c>
      <c r="DV214" s="121">
        <f t="shared" si="354"/>
        <v>0</v>
      </c>
      <c r="DW214" s="121">
        <f t="shared" si="354"/>
        <v>0</v>
      </c>
      <c r="DX214" s="121">
        <f t="shared" si="354"/>
        <v>0</v>
      </c>
      <c r="DY214" s="121">
        <f t="shared" si="354"/>
        <v>0</v>
      </c>
      <c r="DZ214" s="121">
        <f t="shared" si="354"/>
        <v>0</v>
      </c>
      <c r="EA214" s="121">
        <f t="shared" si="354"/>
        <v>0</v>
      </c>
      <c r="EB214" s="121">
        <f t="shared" si="354"/>
        <v>0</v>
      </c>
      <c r="EC214" s="121">
        <f t="shared" ref="EC214:EV214" si="355">SUM(EC183:EC212)</f>
        <v>0</v>
      </c>
      <c r="ED214" s="121">
        <f t="shared" si="355"/>
        <v>0</v>
      </c>
      <c r="EE214" s="121">
        <f t="shared" si="355"/>
        <v>0</v>
      </c>
      <c r="EF214" s="121">
        <f t="shared" si="355"/>
        <v>0</v>
      </c>
      <c r="EG214" s="121">
        <f t="shared" si="355"/>
        <v>0</v>
      </c>
      <c r="EH214" s="121">
        <f t="shared" si="355"/>
        <v>0</v>
      </c>
      <c r="EI214" s="121">
        <f t="shared" si="355"/>
        <v>0</v>
      </c>
      <c r="EJ214" s="121">
        <f t="shared" si="355"/>
        <v>0</v>
      </c>
      <c r="EK214" s="121">
        <f t="shared" si="355"/>
        <v>0</v>
      </c>
      <c r="EL214" s="121">
        <f t="shared" si="355"/>
        <v>0</v>
      </c>
      <c r="EM214" s="121">
        <f t="shared" si="355"/>
        <v>0</v>
      </c>
      <c r="EN214" s="121">
        <f t="shared" si="355"/>
        <v>0</v>
      </c>
      <c r="EO214" s="121">
        <f t="shared" si="355"/>
        <v>0</v>
      </c>
      <c r="EP214" s="121">
        <f t="shared" si="355"/>
        <v>0</v>
      </c>
      <c r="EQ214" s="121">
        <f t="shared" si="355"/>
        <v>0</v>
      </c>
      <c r="ER214" s="121">
        <f t="shared" si="355"/>
        <v>0</v>
      </c>
      <c r="ES214" s="121">
        <f t="shared" si="355"/>
        <v>0</v>
      </c>
      <c r="ET214" s="121">
        <f t="shared" si="355"/>
        <v>0</v>
      </c>
      <c r="EU214" s="121">
        <f t="shared" si="355"/>
        <v>0</v>
      </c>
      <c r="EV214" s="121">
        <f t="shared" si="355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6">IF(F183="","",AVERAGE(F183:F212))</f>
        <v/>
      </c>
      <c r="G217" s="112" t="str">
        <f t="shared" si="356"/>
        <v/>
      </c>
      <c r="H217" s="112" t="str">
        <f t="shared" si="356"/>
        <v/>
      </c>
      <c r="I217" s="112" t="str">
        <f t="shared" si="356"/>
        <v/>
      </c>
      <c r="J217" s="112" t="str">
        <f t="shared" si="356"/>
        <v/>
      </c>
      <c r="K217" s="112" t="str">
        <f t="shared" si="356"/>
        <v/>
      </c>
      <c r="L217" s="112" t="str">
        <f t="shared" si="356"/>
        <v/>
      </c>
      <c r="M217" s="112" t="str">
        <f t="shared" si="356"/>
        <v/>
      </c>
      <c r="N217" s="112" t="str">
        <f t="shared" si="356"/>
        <v/>
      </c>
      <c r="O217" s="112" t="str">
        <f t="shared" si="356"/>
        <v/>
      </c>
      <c r="P217" s="112" t="str">
        <f t="shared" si="356"/>
        <v/>
      </c>
      <c r="Q217" s="112" t="str">
        <f t="shared" si="356"/>
        <v/>
      </c>
      <c r="R217" s="112" t="str">
        <f t="shared" si="356"/>
        <v/>
      </c>
      <c r="S217" s="112" t="str">
        <f t="shared" si="356"/>
        <v/>
      </c>
      <c r="T217" s="112" t="str">
        <f t="shared" si="356"/>
        <v/>
      </c>
      <c r="U217" s="112" t="str">
        <f t="shared" si="356"/>
        <v/>
      </c>
      <c r="V217" s="112" t="str">
        <f t="shared" si="356"/>
        <v/>
      </c>
      <c r="W217" s="112" t="str">
        <f t="shared" si="356"/>
        <v/>
      </c>
      <c r="X217" s="112" t="str">
        <f t="shared" si="356"/>
        <v/>
      </c>
      <c r="Y217" s="112" t="str">
        <f t="shared" si="356"/>
        <v/>
      </c>
      <c r="Z217" s="112" t="str">
        <f t="shared" si="356"/>
        <v/>
      </c>
      <c r="AA217" s="112" t="str">
        <f t="shared" si="356"/>
        <v/>
      </c>
      <c r="AB217" s="112" t="str">
        <f t="shared" si="356"/>
        <v/>
      </c>
      <c r="AC217" s="112" t="str">
        <f t="shared" si="356"/>
        <v/>
      </c>
      <c r="AD217" s="112" t="str">
        <f t="shared" si="356"/>
        <v/>
      </c>
      <c r="AE217" s="112" t="str">
        <f t="shared" si="356"/>
        <v/>
      </c>
      <c r="AF217" s="112" t="str">
        <f t="shared" si="356"/>
        <v/>
      </c>
      <c r="AG217" s="112" t="str">
        <f t="shared" si="356"/>
        <v/>
      </c>
      <c r="AH217" s="112" t="str">
        <f t="shared" si="356"/>
        <v/>
      </c>
      <c r="AI217" s="112" t="str">
        <f t="shared" si="356"/>
        <v/>
      </c>
      <c r="AJ217" s="112" t="str">
        <f t="shared" si="356"/>
        <v/>
      </c>
      <c r="AK217" s="112" t="str">
        <f t="shared" si="356"/>
        <v/>
      </c>
      <c r="AL217" s="112" t="str">
        <f t="shared" si="356"/>
        <v/>
      </c>
      <c r="AM217" s="112" t="str">
        <f t="shared" si="356"/>
        <v/>
      </c>
      <c r="AN217" s="112" t="str">
        <f t="shared" si="356"/>
        <v/>
      </c>
      <c r="AO217" s="112" t="str">
        <f t="shared" si="356"/>
        <v/>
      </c>
      <c r="AP217" s="112" t="str">
        <f t="shared" si="356"/>
        <v/>
      </c>
      <c r="AQ217" s="112" t="str">
        <f t="shared" si="356"/>
        <v/>
      </c>
      <c r="AR217" s="112" t="str">
        <f t="shared" si="356"/>
        <v/>
      </c>
      <c r="AS217" s="112" t="str">
        <f t="shared" si="356"/>
        <v/>
      </c>
      <c r="AT217" s="112" t="str">
        <f t="shared" si="356"/>
        <v/>
      </c>
      <c r="AU217" s="112" t="str">
        <f t="shared" si="356"/>
        <v/>
      </c>
      <c r="AV217" s="112" t="str">
        <f t="shared" si="356"/>
        <v/>
      </c>
      <c r="AW217" s="112" t="str">
        <f t="shared" si="356"/>
        <v/>
      </c>
      <c r="AX217" s="112" t="str">
        <f t="shared" si="356"/>
        <v/>
      </c>
      <c r="AY217" s="112" t="str">
        <f t="shared" si="356"/>
        <v/>
      </c>
      <c r="AZ217" s="112" t="str">
        <f t="shared" si="356"/>
        <v/>
      </c>
      <c r="BA217" s="112" t="str">
        <f t="shared" si="356"/>
        <v/>
      </c>
      <c r="BB217" s="112" t="str">
        <f t="shared" si="356"/>
        <v/>
      </c>
      <c r="BC217" s="112" t="str">
        <f t="shared" si="356"/>
        <v/>
      </c>
      <c r="BD217" s="112" t="str">
        <f t="shared" si="356"/>
        <v/>
      </c>
      <c r="BE217" s="112" t="str">
        <f t="shared" si="356"/>
        <v/>
      </c>
      <c r="BF217" s="112" t="str">
        <f t="shared" si="356"/>
        <v/>
      </c>
      <c r="BG217" s="112" t="str">
        <f t="shared" si="356"/>
        <v/>
      </c>
      <c r="BH217" s="112" t="str">
        <f t="shared" si="356"/>
        <v/>
      </c>
      <c r="BI217" s="112" t="str">
        <f t="shared" si="356"/>
        <v/>
      </c>
      <c r="BJ217" s="112" t="str">
        <f t="shared" si="356"/>
        <v/>
      </c>
      <c r="BK217" s="112" t="str">
        <f t="shared" si="356"/>
        <v/>
      </c>
      <c r="BL217" s="112" t="str">
        <f t="shared" si="356"/>
        <v/>
      </c>
      <c r="BM217" s="112" t="str">
        <f t="shared" si="356"/>
        <v/>
      </c>
      <c r="BN217" s="112" t="str">
        <f t="shared" si="356"/>
        <v/>
      </c>
      <c r="BO217" s="112" t="str">
        <f t="shared" si="356"/>
        <v/>
      </c>
      <c r="BP217" s="112" t="str">
        <f t="shared" si="356"/>
        <v/>
      </c>
      <c r="BQ217" s="112" t="str">
        <f t="shared" si="356"/>
        <v/>
      </c>
      <c r="BR217" s="112" t="str">
        <f t="shared" ref="BR217:EC217" si="357">IF(BR183="","",AVERAGE(BR183:BR212))</f>
        <v/>
      </c>
      <c r="BS217" s="112" t="str">
        <f t="shared" si="357"/>
        <v/>
      </c>
      <c r="BT217" s="112" t="str">
        <f t="shared" si="357"/>
        <v/>
      </c>
      <c r="BU217" s="112" t="str">
        <f t="shared" si="357"/>
        <v/>
      </c>
      <c r="BV217" s="112" t="str">
        <f t="shared" si="357"/>
        <v/>
      </c>
      <c r="BW217" s="112" t="str">
        <f t="shared" si="357"/>
        <v/>
      </c>
      <c r="BX217" s="112" t="str">
        <f t="shared" si="357"/>
        <v/>
      </c>
      <c r="BY217" s="112" t="str">
        <f t="shared" si="357"/>
        <v/>
      </c>
      <c r="BZ217" s="112" t="str">
        <f t="shared" si="357"/>
        <v/>
      </c>
      <c r="CA217" s="112" t="str">
        <f t="shared" si="357"/>
        <v/>
      </c>
      <c r="CB217" s="112" t="str">
        <f t="shared" si="357"/>
        <v/>
      </c>
      <c r="CC217" s="112" t="str">
        <f t="shared" si="357"/>
        <v/>
      </c>
      <c r="CD217" s="112" t="str">
        <f t="shared" si="357"/>
        <v/>
      </c>
      <c r="CE217" s="112" t="str">
        <f t="shared" si="357"/>
        <v/>
      </c>
      <c r="CF217" s="112" t="str">
        <f t="shared" si="357"/>
        <v/>
      </c>
      <c r="CG217" s="112" t="str">
        <f t="shared" si="357"/>
        <v/>
      </c>
      <c r="CH217" s="112" t="str">
        <f t="shared" si="357"/>
        <v/>
      </c>
      <c r="CI217" s="112" t="str">
        <f t="shared" si="357"/>
        <v/>
      </c>
      <c r="CJ217" s="112" t="str">
        <f t="shared" si="357"/>
        <v/>
      </c>
      <c r="CK217" s="112" t="str">
        <f t="shared" si="357"/>
        <v/>
      </c>
      <c r="CL217" s="112" t="str">
        <f t="shared" si="357"/>
        <v/>
      </c>
      <c r="CM217" s="112" t="str">
        <f t="shared" si="357"/>
        <v/>
      </c>
      <c r="CN217" s="112" t="str">
        <f t="shared" si="357"/>
        <v/>
      </c>
      <c r="CO217" s="112" t="str">
        <f t="shared" si="357"/>
        <v/>
      </c>
      <c r="CP217" s="112" t="str">
        <f t="shared" si="357"/>
        <v/>
      </c>
      <c r="CQ217" s="112" t="str">
        <f t="shared" si="357"/>
        <v/>
      </c>
      <c r="CR217" s="112" t="str">
        <f t="shared" si="357"/>
        <v/>
      </c>
      <c r="CS217" s="112" t="str">
        <f t="shared" si="357"/>
        <v/>
      </c>
      <c r="CT217" s="112" t="str">
        <f t="shared" si="357"/>
        <v/>
      </c>
      <c r="CU217" s="112" t="str">
        <f t="shared" si="357"/>
        <v/>
      </c>
      <c r="CV217" s="112" t="str">
        <f t="shared" si="357"/>
        <v/>
      </c>
      <c r="CW217" s="112" t="str">
        <f t="shared" si="357"/>
        <v/>
      </c>
      <c r="CX217" s="112" t="str">
        <f t="shared" si="357"/>
        <v/>
      </c>
      <c r="CY217" s="112" t="str">
        <f t="shared" si="357"/>
        <v/>
      </c>
      <c r="CZ217" s="112" t="str">
        <f t="shared" si="357"/>
        <v/>
      </c>
      <c r="DA217" s="112" t="str">
        <f t="shared" si="357"/>
        <v/>
      </c>
      <c r="DB217" s="112" t="str">
        <f t="shared" si="357"/>
        <v/>
      </c>
      <c r="DC217" s="112" t="str">
        <f t="shared" si="357"/>
        <v/>
      </c>
      <c r="DD217" s="112" t="str">
        <f t="shared" si="357"/>
        <v/>
      </c>
      <c r="DE217" s="112" t="str">
        <f t="shared" si="357"/>
        <v/>
      </c>
      <c r="DF217" s="112" t="str">
        <f t="shared" si="357"/>
        <v/>
      </c>
      <c r="DG217" s="112" t="str">
        <f t="shared" si="357"/>
        <v/>
      </c>
      <c r="DH217" s="112" t="str">
        <f t="shared" si="357"/>
        <v/>
      </c>
      <c r="DI217" s="112" t="str">
        <f t="shared" si="357"/>
        <v/>
      </c>
      <c r="DJ217" s="112" t="str">
        <f t="shared" si="357"/>
        <v/>
      </c>
      <c r="DK217" s="112" t="str">
        <f t="shared" si="357"/>
        <v/>
      </c>
      <c r="DL217" s="112" t="str">
        <f t="shared" si="357"/>
        <v/>
      </c>
      <c r="DM217" s="112" t="str">
        <f t="shared" si="357"/>
        <v/>
      </c>
      <c r="DN217" s="112" t="str">
        <f t="shared" si="357"/>
        <v/>
      </c>
      <c r="DO217" s="112" t="str">
        <f t="shared" si="357"/>
        <v/>
      </c>
      <c r="DP217" s="112" t="str">
        <f t="shared" si="357"/>
        <v/>
      </c>
      <c r="DQ217" s="112" t="str">
        <f t="shared" si="357"/>
        <v/>
      </c>
      <c r="DR217" s="112" t="str">
        <f t="shared" si="357"/>
        <v/>
      </c>
      <c r="DS217" s="112" t="str">
        <f t="shared" si="357"/>
        <v/>
      </c>
      <c r="DT217" s="112" t="str">
        <f t="shared" si="357"/>
        <v/>
      </c>
      <c r="DU217" s="112" t="str">
        <f t="shared" si="357"/>
        <v/>
      </c>
      <c r="DV217" s="112" t="str">
        <f t="shared" si="357"/>
        <v/>
      </c>
      <c r="DW217" s="112" t="str">
        <f t="shared" si="357"/>
        <v/>
      </c>
      <c r="DX217" s="112" t="str">
        <f t="shared" si="357"/>
        <v/>
      </c>
      <c r="DY217" s="112" t="str">
        <f t="shared" si="357"/>
        <v/>
      </c>
      <c r="DZ217" s="112" t="str">
        <f t="shared" si="357"/>
        <v/>
      </c>
      <c r="EA217" s="112" t="str">
        <f t="shared" si="357"/>
        <v/>
      </c>
      <c r="EB217" s="112" t="str">
        <f t="shared" si="357"/>
        <v/>
      </c>
      <c r="EC217" s="112" t="str">
        <f t="shared" si="357"/>
        <v/>
      </c>
      <c r="ED217" s="112" t="str">
        <f t="shared" ref="ED217:EV217" si="358">IF(ED183="","",AVERAGE(ED183:ED212))</f>
        <v/>
      </c>
      <c r="EE217" s="112" t="str">
        <f t="shared" si="358"/>
        <v/>
      </c>
      <c r="EF217" s="112" t="str">
        <f t="shared" si="358"/>
        <v/>
      </c>
      <c r="EG217" s="112" t="str">
        <f t="shared" si="358"/>
        <v/>
      </c>
      <c r="EH217" s="112" t="str">
        <f t="shared" si="358"/>
        <v/>
      </c>
      <c r="EI217" s="112" t="str">
        <f t="shared" si="358"/>
        <v/>
      </c>
      <c r="EJ217" s="112" t="str">
        <f t="shared" si="358"/>
        <v/>
      </c>
      <c r="EK217" s="112" t="str">
        <f t="shared" si="358"/>
        <v/>
      </c>
      <c r="EL217" s="112" t="str">
        <f t="shared" si="358"/>
        <v/>
      </c>
      <c r="EM217" s="112" t="str">
        <f t="shared" si="358"/>
        <v/>
      </c>
      <c r="EN217" s="112" t="str">
        <f t="shared" si="358"/>
        <v/>
      </c>
      <c r="EO217" s="112" t="str">
        <f t="shared" si="358"/>
        <v/>
      </c>
      <c r="EP217" s="112" t="str">
        <f t="shared" si="358"/>
        <v/>
      </c>
      <c r="EQ217" s="112" t="str">
        <f t="shared" si="358"/>
        <v/>
      </c>
      <c r="ER217" s="112" t="str">
        <f t="shared" si="358"/>
        <v/>
      </c>
      <c r="ES217" s="112" t="str">
        <f t="shared" si="358"/>
        <v/>
      </c>
      <c r="ET217" s="112" t="str">
        <f t="shared" si="358"/>
        <v/>
      </c>
      <c r="EU217" s="112" t="str">
        <f t="shared" si="358"/>
        <v/>
      </c>
      <c r="EV217" s="112" t="str">
        <f t="shared" si="358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9">IF(D235="","",(1/3)*(F235+G235+H235))</f>
        <v/>
      </c>
      <c r="J235" s="201" t="str">
        <f t="shared" ref="J235:J247" si="360">IF(D235="","",IF(OR(C235&gt;$K$120,D235&lt;$P$235),$Q$234,$Q$235))</f>
        <v/>
      </c>
      <c r="K235" s="201"/>
      <c r="L235" s="166" t="str">
        <f t="shared" ref="L235:L283" si="361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62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9"/>
        <v/>
      </c>
      <c r="J236" s="201" t="str">
        <f t="shared" si="360"/>
        <v/>
      </c>
      <c r="K236" s="201"/>
      <c r="L236" s="166" t="str">
        <f t="shared" si="361"/>
        <v/>
      </c>
      <c r="M236" s="202" t="str">
        <f t="shared" ref="M236:M283" si="363">IFERROR(RANK(L236,$L$234:$L$283),"")</f>
        <v/>
      </c>
      <c r="N236" s="202"/>
      <c r="O236" s="123" t="str">
        <f t="shared" ref="O236:O283" si="364">IF(B236="","",IF(J236="","",IF(J236=$Q$234,$P$234,$P$235)))</f>
        <v/>
      </c>
    </row>
    <row r="237" spans="2:19">
      <c r="B237" s="138" t="str">
        <f t="shared" si="362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5">M217</f>
        <v/>
      </c>
      <c r="H237" s="166" t="str">
        <f t="shared" si="365"/>
        <v/>
      </c>
      <c r="I237" s="166" t="str">
        <f t="shared" si="359"/>
        <v/>
      </c>
      <c r="J237" s="201" t="str">
        <f t="shared" si="360"/>
        <v/>
      </c>
      <c r="K237" s="201"/>
      <c r="L237" s="166" t="str">
        <f>IF(J237=$Q$235,I237,"")</f>
        <v/>
      </c>
      <c r="M237" s="202" t="str">
        <f t="shared" si="363"/>
        <v/>
      </c>
      <c r="N237" s="202"/>
      <c r="O237" s="123" t="str">
        <f t="shared" si="364"/>
        <v/>
      </c>
    </row>
    <row r="238" spans="2:19">
      <c r="B238" s="138" t="str">
        <f t="shared" si="362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6">P217</f>
        <v/>
      </c>
      <c r="H238" s="166" t="str">
        <f t="shared" si="366"/>
        <v/>
      </c>
      <c r="I238" s="166" t="str">
        <f t="shared" si="359"/>
        <v/>
      </c>
      <c r="J238" s="201" t="str">
        <f t="shared" si="360"/>
        <v/>
      </c>
      <c r="K238" s="201"/>
      <c r="L238" s="166" t="str">
        <f t="shared" si="361"/>
        <v/>
      </c>
      <c r="M238" s="202" t="str">
        <f t="shared" si="363"/>
        <v/>
      </c>
      <c r="N238" s="202"/>
      <c r="O238" s="123" t="str">
        <f t="shared" si="364"/>
        <v/>
      </c>
    </row>
    <row r="239" spans="2:19">
      <c r="B239" s="138" t="str">
        <f t="shared" si="362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7">S217</f>
        <v/>
      </c>
      <c r="H239" s="166" t="str">
        <f t="shared" si="367"/>
        <v/>
      </c>
      <c r="I239" s="166" t="str">
        <f t="shared" si="359"/>
        <v/>
      </c>
      <c r="J239" s="201" t="str">
        <f t="shared" si="360"/>
        <v/>
      </c>
      <c r="K239" s="201"/>
      <c r="L239" s="166" t="str">
        <f t="shared" si="361"/>
        <v/>
      </c>
      <c r="M239" s="202" t="str">
        <f t="shared" si="363"/>
        <v/>
      </c>
      <c r="N239" s="202"/>
      <c r="O239" s="123" t="str">
        <f t="shared" si="364"/>
        <v/>
      </c>
    </row>
    <row r="240" spans="2:19">
      <c r="B240" s="138" t="str">
        <f t="shared" si="362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8">V217</f>
        <v/>
      </c>
      <c r="H240" s="166" t="str">
        <f t="shared" si="368"/>
        <v/>
      </c>
      <c r="I240" s="166" t="str">
        <f t="shared" si="359"/>
        <v/>
      </c>
      <c r="J240" s="201" t="str">
        <f t="shared" si="360"/>
        <v/>
      </c>
      <c r="K240" s="201"/>
      <c r="L240" s="166" t="str">
        <f t="shared" si="361"/>
        <v/>
      </c>
      <c r="M240" s="202" t="str">
        <f t="shared" si="363"/>
        <v/>
      </c>
      <c r="N240" s="202"/>
      <c r="O240" s="123" t="str">
        <f t="shared" si="364"/>
        <v/>
      </c>
    </row>
    <row r="241" spans="2:15">
      <c r="B241" s="138" t="str">
        <f t="shared" si="362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9">Y217</f>
        <v/>
      </c>
      <c r="H241" s="166" t="str">
        <f t="shared" si="369"/>
        <v/>
      </c>
      <c r="I241" s="166" t="str">
        <f t="shared" si="359"/>
        <v/>
      </c>
      <c r="J241" s="201" t="str">
        <f t="shared" si="360"/>
        <v/>
      </c>
      <c r="K241" s="201"/>
      <c r="L241" s="166" t="str">
        <f>IF(J241=$Q$235,I241,"")</f>
        <v/>
      </c>
      <c r="M241" s="202" t="str">
        <f t="shared" si="363"/>
        <v/>
      </c>
      <c r="N241" s="202"/>
      <c r="O241" s="123" t="str">
        <f t="shared" si="364"/>
        <v/>
      </c>
    </row>
    <row r="242" spans="2:15">
      <c r="B242" s="138" t="str">
        <f t="shared" si="362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70">AB217</f>
        <v/>
      </c>
      <c r="H242" s="166" t="str">
        <f t="shared" si="370"/>
        <v/>
      </c>
      <c r="I242" s="166" t="str">
        <f t="shared" si="359"/>
        <v/>
      </c>
      <c r="J242" s="201" t="str">
        <f t="shared" si="360"/>
        <v/>
      </c>
      <c r="K242" s="201"/>
      <c r="L242" s="166" t="str">
        <f t="shared" si="361"/>
        <v/>
      </c>
      <c r="M242" s="202" t="str">
        <f t="shared" si="363"/>
        <v/>
      </c>
      <c r="N242" s="202"/>
      <c r="O242" s="123" t="str">
        <f t="shared" si="364"/>
        <v/>
      </c>
    </row>
    <row r="243" spans="2:15">
      <c r="B243" s="138" t="str">
        <f t="shared" si="362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71">AE217</f>
        <v/>
      </c>
      <c r="H243" s="166" t="str">
        <f t="shared" si="371"/>
        <v/>
      </c>
      <c r="I243" s="166" t="str">
        <f t="shared" si="359"/>
        <v/>
      </c>
      <c r="J243" s="201" t="str">
        <f>IF(D243="","",IF(OR(C243&gt;$K$120,D243&lt;$P$235),$Q$234,$Q$235))</f>
        <v/>
      </c>
      <c r="K243" s="201"/>
      <c r="L243" s="166" t="str">
        <f t="shared" si="361"/>
        <v/>
      </c>
      <c r="M243" s="202" t="str">
        <f t="shared" si="363"/>
        <v/>
      </c>
      <c r="N243" s="202"/>
      <c r="O243" s="123" t="str">
        <f t="shared" si="364"/>
        <v/>
      </c>
    </row>
    <row r="244" spans="2:15">
      <c r="B244" s="138" t="str">
        <f t="shared" si="362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72">AH217</f>
        <v/>
      </c>
      <c r="H244" s="166" t="str">
        <f t="shared" si="372"/>
        <v/>
      </c>
      <c r="I244" s="166" t="str">
        <f t="shared" si="359"/>
        <v/>
      </c>
      <c r="J244" s="201" t="str">
        <f t="shared" si="360"/>
        <v/>
      </c>
      <c r="K244" s="201"/>
      <c r="L244" s="166" t="str">
        <f t="shared" si="361"/>
        <v/>
      </c>
      <c r="M244" s="202" t="str">
        <f t="shared" si="363"/>
        <v/>
      </c>
      <c r="N244" s="202"/>
      <c r="O244" s="123" t="str">
        <f t="shared" si="364"/>
        <v/>
      </c>
    </row>
    <row r="245" spans="2:15">
      <c r="B245" s="138" t="str">
        <f t="shared" si="362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3">AK217</f>
        <v/>
      </c>
      <c r="H245" s="166" t="str">
        <f t="shared" si="373"/>
        <v/>
      </c>
      <c r="I245" s="166" t="str">
        <f t="shared" si="359"/>
        <v/>
      </c>
      <c r="J245" s="201" t="str">
        <f t="shared" si="360"/>
        <v/>
      </c>
      <c r="K245" s="201"/>
      <c r="L245" s="166" t="str">
        <f t="shared" si="361"/>
        <v/>
      </c>
      <c r="M245" s="202" t="str">
        <f t="shared" si="363"/>
        <v/>
      </c>
      <c r="N245" s="202"/>
      <c r="O245" s="123" t="str">
        <f t="shared" si="364"/>
        <v/>
      </c>
    </row>
    <row r="246" spans="2:15">
      <c r="B246" s="138" t="str">
        <f t="shared" si="362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4">AN217</f>
        <v/>
      </c>
      <c r="H246" s="166" t="str">
        <f t="shared" si="374"/>
        <v/>
      </c>
      <c r="I246" s="166" t="str">
        <f t="shared" si="359"/>
        <v/>
      </c>
      <c r="J246" s="201" t="str">
        <f t="shared" si="360"/>
        <v/>
      </c>
      <c r="K246" s="201"/>
      <c r="L246" s="166" t="str">
        <f t="shared" si="361"/>
        <v/>
      </c>
      <c r="M246" s="202" t="str">
        <f t="shared" si="363"/>
        <v/>
      </c>
      <c r="N246" s="202"/>
      <c r="O246" s="123" t="str">
        <f t="shared" si="364"/>
        <v/>
      </c>
    </row>
    <row r="247" spans="2:15">
      <c r="B247" s="138" t="str">
        <f t="shared" si="362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5">AQ217</f>
        <v/>
      </c>
      <c r="H247" s="166" t="str">
        <f t="shared" si="375"/>
        <v/>
      </c>
      <c r="I247" s="166" t="str">
        <f t="shared" si="359"/>
        <v/>
      </c>
      <c r="J247" s="201" t="str">
        <f t="shared" si="360"/>
        <v/>
      </c>
      <c r="K247" s="201"/>
      <c r="L247" s="166" t="str">
        <f t="shared" si="361"/>
        <v/>
      </c>
      <c r="M247" s="202" t="str">
        <f t="shared" si="363"/>
        <v/>
      </c>
      <c r="N247" s="202"/>
      <c r="O247" s="123" t="str">
        <f t="shared" si="364"/>
        <v/>
      </c>
    </row>
    <row r="248" spans="2:15">
      <c r="B248" s="138" t="str">
        <f t="shared" si="362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6">AT217</f>
        <v/>
      </c>
      <c r="H248" s="166" t="str">
        <f t="shared" si="376"/>
        <v/>
      </c>
      <c r="I248" s="166" t="str">
        <f t="shared" si="359"/>
        <v/>
      </c>
      <c r="J248" s="201" t="str">
        <f>IF(D248="","",IF(OR(C248&gt;$K$120,D248&lt;$P$235),$Q$234,$Q$235))</f>
        <v/>
      </c>
      <c r="K248" s="201"/>
      <c r="L248" s="166" t="str">
        <f t="shared" si="361"/>
        <v/>
      </c>
      <c r="M248" s="202" t="str">
        <f t="shared" si="363"/>
        <v/>
      </c>
      <c r="N248" s="202"/>
      <c r="O248" s="123" t="str">
        <f t="shared" si="364"/>
        <v/>
      </c>
    </row>
    <row r="249" spans="2:15">
      <c r="B249" s="138" t="str">
        <f t="shared" si="362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7">AW217</f>
        <v/>
      </c>
      <c r="H249" s="166" t="str">
        <f t="shared" si="377"/>
        <v/>
      </c>
      <c r="I249" s="166" t="str">
        <f t="shared" si="359"/>
        <v/>
      </c>
      <c r="J249" s="201" t="str">
        <f t="shared" ref="J249:J283" si="378">IF(D249="","",IF(OR(C249&gt;$K$120,D249&lt;$P$235),$Q$234,$Q$235))</f>
        <v/>
      </c>
      <c r="K249" s="201"/>
      <c r="L249" s="166" t="str">
        <f t="shared" si="361"/>
        <v/>
      </c>
      <c r="M249" s="202" t="str">
        <f t="shared" si="363"/>
        <v/>
      </c>
      <c r="N249" s="202"/>
      <c r="O249" s="123" t="str">
        <f t="shared" si="364"/>
        <v/>
      </c>
    </row>
    <row r="250" spans="2:15">
      <c r="B250" s="138" t="str">
        <f t="shared" si="362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9">AZ217</f>
        <v/>
      </c>
      <c r="H250" s="166" t="str">
        <f t="shared" si="379"/>
        <v/>
      </c>
      <c r="I250" s="166" t="str">
        <f t="shared" si="359"/>
        <v/>
      </c>
      <c r="J250" s="201" t="str">
        <f t="shared" si="378"/>
        <v/>
      </c>
      <c r="K250" s="201"/>
      <c r="L250" s="166" t="str">
        <f t="shared" si="361"/>
        <v/>
      </c>
      <c r="M250" s="202" t="str">
        <f t="shared" si="363"/>
        <v/>
      </c>
      <c r="N250" s="202"/>
      <c r="O250" s="123" t="str">
        <f t="shared" si="364"/>
        <v/>
      </c>
    </row>
    <row r="251" spans="2:15">
      <c r="B251" s="138" t="str">
        <f t="shared" si="362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80">BC217</f>
        <v/>
      </c>
      <c r="H251" s="166" t="str">
        <f t="shared" si="380"/>
        <v/>
      </c>
      <c r="I251" s="166" t="str">
        <f t="shared" si="359"/>
        <v/>
      </c>
      <c r="J251" s="201" t="str">
        <f t="shared" si="378"/>
        <v/>
      </c>
      <c r="K251" s="201"/>
      <c r="L251" s="166" t="str">
        <f t="shared" si="361"/>
        <v/>
      </c>
      <c r="M251" s="202" t="str">
        <f t="shared" si="363"/>
        <v/>
      </c>
      <c r="N251" s="202"/>
      <c r="O251" s="123" t="str">
        <f t="shared" si="364"/>
        <v/>
      </c>
    </row>
    <row r="252" spans="2:15">
      <c r="B252" s="138" t="str">
        <f t="shared" si="362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81">BF217</f>
        <v/>
      </c>
      <c r="H252" s="166" t="str">
        <f t="shared" si="381"/>
        <v/>
      </c>
      <c r="I252" s="166" t="str">
        <f t="shared" si="359"/>
        <v/>
      </c>
      <c r="J252" s="201" t="str">
        <f t="shared" si="378"/>
        <v/>
      </c>
      <c r="K252" s="201"/>
      <c r="L252" s="166" t="str">
        <f t="shared" si="361"/>
        <v/>
      </c>
      <c r="M252" s="202" t="str">
        <f t="shared" si="363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62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82">BI217</f>
        <v/>
      </c>
      <c r="H253" s="166" t="str">
        <f t="shared" si="382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61"/>
        <v/>
      </c>
      <c r="M253" s="202" t="str">
        <f t="shared" si="363"/>
        <v/>
      </c>
      <c r="N253" s="202"/>
      <c r="O253" s="123" t="str">
        <f t="shared" si="364"/>
        <v/>
      </c>
    </row>
    <row r="254" spans="2:15">
      <c r="B254" s="138" t="str">
        <f t="shared" si="362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3">BL$217</f>
        <v/>
      </c>
      <c r="H254" s="166" t="str">
        <f t="shared" si="383"/>
        <v/>
      </c>
      <c r="I254" s="166" t="str">
        <f t="shared" ref="I254:I283" si="384">IF(D254="","",(1/3)*(F254+G254+H254))</f>
        <v/>
      </c>
      <c r="J254" s="201" t="str">
        <f t="shared" si="378"/>
        <v/>
      </c>
      <c r="K254" s="201"/>
      <c r="L254" s="166" t="str">
        <f t="shared" si="361"/>
        <v/>
      </c>
      <c r="M254" s="202" t="str">
        <f>IFERROR(RANK(L254,$L$234:$L$283),"")</f>
        <v/>
      </c>
      <c r="N254" s="202"/>
      <c r="O254" s="123" t="str">
        <f t="shared" si="364"/>
        <v/>
      </c>
    </row>
    <row r="255" spans="2:15">
      <c r="B255" s="138" t="str">
        <f t="shared" si="362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5">BO$217</f>
        <v/>
      </c>
      <c r="H255" s="166" t="str">
        <f t="shared" si="385"/>
        <v/>
      </c>
      <c r="I255" s="166" t="str">
        <f t="shared" si="384"/>
        <v/>
      </c>
      <c r="J255" s="201" t="str">
        <f t="shared" si="378"/>
        <v/>
      </c>
      <c r="K255" s="201"/>
      <c r="L255" s="166" t="str">
        <f t="shared" si="361"/>
        <v/>
      </c>
      <c r="M255" s="202" t="str">
        <f t="shared" si="363"/>
        <v/>
      </c>
      <c r="N255" s="202"/>
      <c r="O255" s="123" t="str">
        <f t="shared" si="364"/>
        <v/>
      </c>
    </row>
    <row r="256" spans="2:15">
      <c r="B256" s="138" t="str">
        <f t="shared" si="362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6">BR$217</f>
        <v/>
      </c>
      <c r="H256" s="166" t="str">
        <f t="shared" si="386"/>
        <v/>
      </c>
      <c r="I256" s="166" t="str">
        <f t="shared" si="384"/>
        <v/>
      </c>
      <c r="J256" s="201" t="str">
        <f t="shared" si="378"/>
        <v/>
      </c>
      <c r="K256" s="201"/>
      <c r="L256" s="166" t="str">
        <f t="shared" si="361"/>
        <v/>
      </c>
      <c r="M256" s="202" t="str">
        <f t="shared" si="363"/>
        <v/>
      </c>
      <c r="N256" s="202"/>
      <c r="O256" s="123" t="str">
        <f t="shared" si="364"/>
        <v/>
      </c>
    </row>
    <row r="257" spans="2:22">
      <c r="B257" s="138" t="str">
        <f t="shared" si="362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7">BU$217</f>
        <v/>
      </c>
      <c r="H257" s="166" t="str">
        <f t="shared" si="387"/>
        <v/>
      </c>
      <c r="I257" s="166" t="str">
        <f t="shared" si="384"/>
        <v/>
      </c>
      <c r="J257" s="201" t="str">
        <f t="shared" si="378"/>
        <v/>
      </c>
      <c r="K257" s="201"/>
      <c r="L257" s="166" t="str">
        <f t="shared" si="361"/>
        <v/>
      </c>
      <c r="M257" s="202" t="str">
        <f t="shared" si="363"/>
        <v/>
      </c>
      <c r="N257" s="202"/>
      <c r="O257" s="123" t="str">
        <f t="shared" si="364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8">BX$217</f>
        <v/>
      </c>
      <c r="H258" s="166" t="str">
        <f t="shared" si="388"/>
        <v/>
      </c>
      <c r="I258" s="166" t="str">
        <f t="shared" si="384"/>
        <v/>
      </c>
      <c r="J258" s="201" t="str">
        <f t="shared" si="378"/>
        <v/>
      </c>
      <c r="K258" s="201"/>
      <c r="L258" s="166" t="str">
        <f t="shared" si="361"/>
        <v/>
      </c>
      <c r="M258" s="202" t="str">
        <f t="shared" si="363"/>
        <v/>
      </c>
      <c r="N258" s="202"/>
      <c r="O258" s="123" t="str">
        <f t="shared" si="364"/>
        <v/>
      </c>
    </row>
    <row r="259" spans="2:22">
      <c r="B259" s="138" t="str">
        <f t="shared" si="362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4"/>
        <v/>
      </c>
      <c r="J259" s="201" t="str">
        <f t="shared" si="378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4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62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4"/>
        <v/>
      </c>
      <c r="J260" s="201" t="str">
        <f t="shared" si="378"/>
        <v/>
      </c>
      <c r="K260" s="201"/>
      <c r="L260" s="166" t="str">
        <f t="shared" si="361"/>
        <v/>
      </c>
      <c r="M260" s="202" t="str">
        <f t="shared" si="363"/>
        <v/>
      </c>
      <c r="N260" s="202"/>
      <c r="O260" s="123" t="str">
        <f t="shared" si="364"/>
        <v/>
      </c>
    </row>
    <row r="261" spans="2:22">
      <c r="B261" s="138" t="str">
        <f t="shared" si="362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9">CG$217</f>
        <v/>
      </c>
      <c r="H261" s="166" t="str">
        <f t="shared" si="389"/>
        <v/>
      </c>
      <c r="I261" s="166" t="str">
        <f t="shared" si="384"/>
        <v/>
      </c>
      <c r="J261" s="201" t="str">
        <f t="shared" si="378"/>
        <v/>
      </c>
      <c r="K261" s="201"/>
      <c r="L261" s="166" t="str">
        <f>IF(J261=$Q$235,I261,"")</f>
        <v/>
      </c>
      <c r="M261" s="202" t="str">
        <f t="shared" si="363"/>
        <v/>
      </c>
      <c r="N261" s="202"/>
      <c r="O261" s="123" t="str">
        <f t="shared" si="364"/>
        <v/>
      </c>
    </row>
    <row r="262" spans="2:22">
      <c r="B262" s="138" t="str">
        <f t="shared" si="362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90">CJ$217</f>
        <v/>
      </c>
      <c r="H262" s="166" t="str">
        <f t="shared" si="390"/>
        <v/>
      </c>
      <c r="I262" s="166" t="str">
        <f t="shared" si="384"/>
        <v/>
      </c>
      <c r="J262" s="201" t="str">
        <f t="shared" si="378"/>
        <v/>
      </c>
      <c r="K262" s="201"/>
      <c r="L262" s="166" t="str">
        <f t="shared" si="361"/>
        <v/>
      </c>
      <c r="M262" s="202" t="str">
        <f t="shared" si="363"/>
        <v/>
      </c>
      <c r="N262" s="202"/>
      <c r="O262" s="123" t="str">
        <f t="shared" si="364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62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91">CM$217</f>
        <v/>
      </c>
      <c r="H263" s="166" t="str">
        <f t="shared" si="391"/>
        <v/>
      </c>
      <c r="I263" s="166" t="str">
        <f t="shared" si="384"/>
        <v/>
      </c>
      <c r="J263" s="201" t="str">
        <f t="shared" si="378"/>
        <v/>
      </c>
      <c r="K263" s="201"/>
      <c r="L263" s="166" t="str">
        <f t="shared" si="361"/>
        <v/>
      </c>
      <c r="M263" s="202" t="str">
        <f t="shared" si="363"/>
        <v/>
      </c>
      <c r="N263" s="202"/>
      <c r="O263" s="123" t="str">
        <f t="shared" si="364"/>
        <v/>
      </c>
    </row>
    <row r="264" spans="2:22">
      <c r="B264" s="138" t="str">
        <f t="shared" si="362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4"/>
        <v/>
      </c>
      <c r="J264" s="201" t="str">
        <f t="shared" si="378"/>
        <v/>
      </c>
      <c r="K264" s="201"/>
      <c r="L264" s="166" t="str">
        <f t="shared" si="361"/>
        <v/>
      </c>
      <c r="M264" s="202" t="str">
        <f t="shared" si="363"/>
        <v/>
      </c>
      <c r="N264" s="202"/>
      <c r="O264" s="123" t="str">
        <f t="shared" si="364"/>
        <v/>
      </c>
    </row>
    <row r="265" spans="2:22">
      <c r="B265" s="138" t="str">
        <f t="shared" si="362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4"/>
        <v/>
      </c>
      <c r="J265" s="201" t="str">
        <f t="shared" si="378"/>
        <v/>
      </c>
      <c r="K265" s="201"/>
      <c r="L265" s="166" t="str">
        <f t="shared" si="361"/>
        <v/>
      </c>
      <c r="M265" s="202" t="str">
        <f t="shared" si="363"/>
        <v/>
      </c>
      <c r="N265" s="202"/>
      <c r="O265" s="123" t="str">
        <f t="shared" si="364"/>
        <v/>
      </c>
    </row>
    <row r="266" spans="2:22">
      <c r="B266" s="138" t="str">
        <f t="shared" si="362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4"/>
        <v/>
      </c>
      <c r="J266" s="201" t="str">
        <f t="shared" si="378"/>
        <v/>
      </c>
      <c r="K266" s="201"/>
      <c r="L266" s="166" t="str">
        <f t="shared" si="361"/>
        <v/>
      </c>
      <c r="M266" s="202" t="str">
        <f t="shared" si="363"/>
        <v/>
      </c>
      <c r="N266" s="202"/>
      <c r="O266" s="123" t="str">
        <f t="shared" si="364"/>
        <v/>
      </c>
    </row>
    <row r="267" spans="2:22">
      <c r="B267" s="138" t="str">
        <f t="shared" si="362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4"/>
        <v/>
      </c>
      <c r="J267" s="201" t="str">
        <f t="shared" si="378"/>
        <v/>
      </c>
      <c r="K267" s="201"/>
      <c r="L267" s="166" t="str">
        <f t="shared" si="361"/>
        <v/>
      </c>
      <c r="M267" s="202" t="str">
        <f t="shared" si="363"/>
        <v/>
      </c>
      <c r="N267" s="202"/>
      <c r="O267" s="123" t="str">
        <f t="shared" si="364"/>
        <v/>
      </c>
    </row>
    <row r="268" spans="2:22">
      <c r="B268" s="138" t="str">
        <f t="shared" si="362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4"/>
        <v/>
      </c>
      <c r="J268" s="201" t="str">
        <f t="shared" si="378"/>
        <v/>
      </c>
      <c r="K268" s="201"/>
      <c r="L268" s="166" t="str">
        <f t="shared" si="361"/>
        <v/>
      </c>
      <c r="M268" s="202" t="str">
        <f t="shared" si="363"/>
        <v/>
      </c>
      <c r="N268" s="202"/>
      <c r="O268" s="123" t="str">
        <f t="shared" si="364"/>
        <v/>
      </c>
    </row>
    <row r="269" spans="2:22">
      <c r="B269" s="138" t="str">
        <f t="shared" si="362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4"/>
        <v/>
      </c>
      <c r="J269" s="201" t="str">
        <f t="shared" si="378"/>
        <v/>
      </c>
      <c r="K269" s="201"/>
      <c r="L269" s="166" t="str">
        <f t="shared" si="361"/>
        <v/>
      </c>
      <c r="M269" s="202" t="str">
        <f t="shared" si="363"/>
        <v/>
      </c>
      <c r="N269" s="202"/>
      <c r="O269" s="123" t="str">
        <f t="shared" si="364"/>
        <v/>
      </c>
    </row>
    <row r="270" spans="2:22">
      <c r="B270" s="138" t="str">
        <f t="shared" si="362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4"/>
        <v/>
      </c>
      <c r="J270" s="201" t="str">
        <f t="shared" si="378"/>
        <v/>
      </c>
      <c r="K270" s="201"/>
      <c r="L270" s="166" t="str">
        <f t="shared" si="361"/>
        <v/>
      </c>
      <c r="M270" s="202" t="str">
        <f t="shared" si="363"/>
        <v/>
      </c>
      <c r="N270" s="202"/>
      <c r="O270" s="123" t="str">
        <f t="shared" si="364"/>
        <v/>
      </c>
    </row>
    <row r="271" spans="2:22">
      <c r="B271" s="138" t="str">
        <f t="shared" si="362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4"/>
        <v/>
      </c>
      <c r="J271" s="201" t="str">
        <f t="shared" si="378"/>
        <v/>
      </c>
      <c r="K271" s="201"/>
      <c r="L271" s="166" t="str">
        <f t="shared" si="361"/>
        <v/>
      </c>
      <c r="M271" s="202" t="str">
        <f t="shared" si="363"/>
        <v/>
      </c>
      <c r="N271" s="202"/>
      <c r="O271" s="123" t="str">
        <f t="shared" si="364"/>
        <v/>
      </c>
    </row>
    <row r="272" spans="2:22">
      <c r="B272" s="138" t="str">
        <f t="shared" si="362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4"/>
        <v/>
      </c>
      <c r="J272" s="201" t="str">
        <f t="shared" si="378"/>
        <v/>
      </c>
      <c r="K272" s="201"/>
      <c r="L272" s="166" t="str">
        <f>IF(J272=$Q$235,I272,"")</f>
        <v/>
      </c>
      <c r="M272" s="202" t="str">
        <f t="shared" si="363"/>
        <v/>
      </c>
      <c r="N272" s="202"/>
      <c r="O272" s="123" t="str">
        <f t="shared" si="364"/>
        <v/>
      </c>
    </row>
    <row r="273" spans="2:15">
      <c r="B273" s="138" t="str">
        <f t="shared" si="362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4"/>
        <v/>
      </c>
      <c r="J273" s="201" t="str">
        <f t="shared" si="378"/>
        <v/>
      </c>
      <c r="K273" s="201"/>
      <c r="L273" s="166" t="str">
        <f t="shared" si="361"/>
        <v/>
      </c>
      <c r="M273" s="202" t="str">
        <f t="shared" si="363"/>
        <v/>
      </c>
      <c r="N273" s="202"/>
      <c r="O273" s="123" t="str">
        <f t="shared" si="364"/>
        <v/>
      </c>
    </row>
    <row r="274" spans="2:15">
      <c r="B274" s="138" t="str">
        <f t="shared" si="362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4"/>
        <v/>
      </c>
      <c r="J274" s="201" t="str">
        <f t="shared" si="378"/>
        <v/>
      </c>
      <c r="K274" s="201"/>
      <c r="L274" s="166" t="str">
        <f t="shared" si="361"/>
        <v/>
      </c>
      <c r="M274" s="202" t="str">
        <f t="shared" si="363"/>
        <v/>
      </c>
      <c r="N274" s="202"/>
      <c r="O274" s="123" t="str">
        <f t="shared" si="364"/>
        <v/>
      </c>
    </row>
    <row r="275" spans="2:15">
      <c r="B275" s="138" t="str">
        <f t="shared" si="362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4"/>
        <v/>
      </c>
      <c r="J275" s="201" t="str">
        <f t="shared" si="378"/>
        <v/>
      </c>
      <c r="K275" s="201"/>
      <c r="L275" s="166" t="str">
        <f t="shared" si="361"/>
        <v/>
      </c>
      <c r="M275" s="202" t="str">
        <f t="shared" si="363"/>
        <v/>
      </c>
      <c r="N275" s="202"/>
      <c r="O275" s="123" t="str">
        <f t="shared" si="364"/>
        <v/>
      </c>
    </row>
    <row r="276" spans="2:15">
      <c r="B276" s="138" t="str">
        <f t="shared" si="362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4"/>
        <v/>
      </c>
      <c r="J276" s="201" t="str">
        <f t="shared" si="378"/>
        <v/>
      </c>
      <c r="K276" s="201"/>
      <c r="L276" s="166" t="str">
        <f t="shared" si="361"/>
        <v/>
      </c>
      <c r="M276" s="202" t="str">
        <f t="shared" si="363"/>
        <v/>
      </c>
      <c r="N276" s="202"/>
      <c r="O276" s="123" t="str">
        <f t="shared" si="364"/>
        <v/>
      </c>
    </row>
    <row r="277" spans="2:15">
      <c r="B277" s="138" t="str">
        <f t="shared" si="362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4"/>
        <v/>
      </c>
      <c r="J277" s="201" t="str">
        <f t="shared" si="378"/>
        <v/>
      </c>
      <c r="K277" s="201"/>
      <c r="L277" s="166" t="str">
        <f t="shared" si="361"/>
        <v/>
      </c>
      <c r="M277" s="202" t="str">
        <f t="shared" si="363"/>
        <v/>
      </c>
      <c r="N277" s="202"/>
      <c r="O277" s="123" t="str">
        <f t="shared" si="364"/>
        <v/>
      </c>
    </row>
    <row r="278" spans="2:15">
      <c r="B278" s="138" t="str">
        <f t="shared" si="362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8"/>
        <v/>
      </c>
      <c r="K278" s="201"/>
      <c r="L278" s="166" t="str">
        <f t="shared" si="361"/>
        <v/>
      </c>
      <c r="M278" s="202" t="str">
        <f t="shared" si="363"/>
        <v/>
      </c>
      <c r="N278" s="202"/>
      <c r="O278" s="123" t="str">
        <f t="shared" si="364"/>
        <v/>
      </c>
    </row>
    <row r="279" spans="2:15">
      <c r="B279" s="138" t="str">
        <f t="shared" si="362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8"/>
        <v/>
      </c>
      <c r="K279" s="201"/>
      <c r="L279" s="166" t="str">
        <f t="shared" si="361"/>
        <v/>
      </c>
      <c r="M279" s="202" t="str">
        <f t="shared" si="363"/>
        <v/>
      </c>
      <c r="N279" s="202"/>
      <c r="O279" s="123" t="str">
        <f t="shared" si="364"/>
        <v/>
      </c>
    </row>
    <row r="280" spans="2:15">
      <c r="B280" s="138" t="str">
        <f t="shared" si="362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8"/>
        <v/>
      </c>
      <c r="K280" s="201"/>
      <c r="L280" s="166" t="str">
        <f t="shared" si="361"/>
        <v/>
      </c>
      <c r="M280" s="202" t="str">
        <f t="shared" si="363"/>
        <v/>
      </c>
      <c r="N280" s="202"/>
      <c r="O280" s="123" t="str">
        <f t="shared" si="364"/>
        <v/>
      </c>
    </row>
    <row r="281" spans="2:15">
      <c r="B281" s="138" t="str">
        <f t="shared" si="362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4"/>
        <v/>
      </c>
      <c r="J281" s="201" t="str">
        <f t="shared" si="378"/>
        <v/>
      </c>
      <c r="K281" s="201"/>
      <c r="L281" s="166" t="str">
        <f t="shared" si="361"/>
        <v/>
      </c>
      <c r="M281" s="202" t="str">
        <f t="shared" si="363"/>
        <v/>
      </c>
      <c r="N281" s="202"/>
      <c r="O281" s="123" t="str">
        <f t="shared" si="364"/>
        <v/>
      </c>
    </row>
    <row r="282" spans="2:15">
      <c r="B282" s="138" t="str">
        <f t="shared" si="362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4"/>
        <v/>
      </c>
      <c r="J282" s="201" t="str">
        <f t="shared" si="378"/>
        <v/>
      </c>
      <c r="K282" s="201"/>
      <c r="L282" s="166" t="str">
        <f t="shared" si="361"/>
        <v/>
      </c>
      <c r="M282" s="202" t="str">
        <f t="shared" si="363"/>
        <v/>
      </c>
      <c r="N282" s="202"/>
      <c r="O282" s="123" t="str">
        <f t="shared" si="364"/>
        <v/>
      </c>
    </row>
    <row r="283" spans="2:15">
      <c r="B283" s="138" t="str">
        <f t="shared" si="362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4"/>
        <v/>
      </c>
      <c r="J283" s="201" t="str">
        <f t="shared" si="378"/>
        <v/>
      </c>
      <c r="K283" s="201"/>
      <c r="L283" s="166" t="str">
        <f t="shared" si="361"/>
        <v/>
      </c>
      <c r="M283" s="202" t="str">
        <f t="shared" si="363"/>
        <v/>
      </c>
      <c r="N283" s="202"/>
      <c r="O283" s="123" t="str">
        <f t="shared" si="364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5k/AFkFzBye/eq716c6+DJOWBNtm/0LJESQPpB/Q/aYq2qUXcy12FRVtdQpZu2/3Whss3+K2oU3KBPMTtBgdFQ==" saltValue="kbB5QWivLvSH5nDTr6GKag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32" priority="36" operator="greaterThan">
      <formula>$I$2</formula>
    </cfRule>
  </conditionalFormatting>
  <conditionalFormatting sqref="W155 C124:AG153">
    <cfRule type="cellIs" dxfId="31" priority="35" operator="greaterThan">
      <formula>$K$120</formula>
    </cfRule>
  </conditionalFormatting>
  <conditionalFormatting sqref="C165:AF165">
    <cfRule type="cellIs" dxfId="30" priority="34" operator="lessThan">
      <formula>$K$162</formula>
    </cfRule>
  </conditionalFormatting>
  <conditionalFormatting sqref="C167:V168">
    <cfRule type="cellIs" dxfId="29" priority="33" operator="lessThan">
      <formula>$K$162</formula>
    </cfRule>
  </conditionalFormatting>
  <conditionalFormatting sqref="C52:C80">
    <cfRule type="expression" dxfId="28" priority="32">
      <formula>$A52&lt;&gt;""</formula>
    </cfRule>
  </conditionalFormatting>
  <conditionalFormatting sqref="D50:AF50">
    <cfRule type="expression" dxfId="27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26" priority="28" operator="greaterThan">
      <formula>0.2</formula>
    </cfRule>
  </conditionalFormatting>
  <conditionalFormatting sqref="D234:E283">
    <cfRule type="cellIs" dxfId="25" priority="26" operator="lessThan">
      <formula>$P$235</formula>
    </cfRule>
  </conditionalFormatting>
  <conditionalFormatting sqref="B234:N283">
    <cfRule type="expression" dxfId="24" priority="25">
      <formula>$J234=$Q$235</formula>
    </cfRule>
  </conditionalFormatting>
  <conditionalFormatting sqref="I234:I283">
    <cfRule type="cellIs" dxfId="23" priority="24" operator="lessThan">
      <formula>0.499</formula>
    </cfRule>
  </conditionalFormatting>
  <conditionalFormatting sqref="Y124:Y153">
    <cfRule type="cellIs" dxfId="22" priority="23" operator="greaterThan">
      <formula>0.3</formula>
    </cfRule>
  </conditionalFormatting>
  <conditionalFormatting sqref="Z124:Z153">
    <cfRule type="cellIs" dxfId="21" priority="22" operator="greaterThan">
      <formula>0.3</formula>
    </cfRule>
  </conditionalFormatting>
  <conditionalFormatting sqref="AA124:AA153">
    <cfRule type="cellIs" dxfId="20" priority="21" operator="greaterThan">
      <formula>0.3</formula>
    </cfRule>
  </conditionalFormatting>
  <conditionalFormatting sqref="AB124:AB153">
    <cfRule type="cellIs" dxfId="19" priority="20" operator="greaterThan">
      <formula>0.3</formula>
    </cfRule>
  </conditionalFormatting>
  <conditionalFormatting sqref="AC124:AC153">
    <cfRule type="cellIs" dxfId="18" priority="19" operator="greaterThan">
      <formula>0.3</formula>
    </cfRule>
  </conditionalFormatting>
  <conditionalFormatting sqref="AD124:AD153">
    <cfRule type="cellIs" dxfId="17" priority="18" operator="greaterThan">
      <formula>0.3</formula>
    </cfRule>
  </conditionalFormatting>
  <conditionalFormatting sqref="AE124:AE153">
    <cfRule type="cellIs" dxfId="16" priority="17" operator="greaterThan">
      <formula>0.3</formula>
    </cfRule>
  </conditionalFormatting>
  <conditionalFormatting sqref="AF124:AG153">
    <cfRule type="cellIs" dxfId="15" priority="16" operator="greaterThan">
      <formula>0.3</formula>
    </cfRule>
  </conditionalFormatting>
  <conditionalFormatting sqref="J234:K283 B235:I283 L235:N283">
    <cfRule type="expression" dxfId="14" priority="14">
      <formula>$B234&lt;&gt;""</formula>
    </cfRule>
  </conditionalFormatting>
  <conditionalFormatting sqref="C52:AZ80">
    <cfRule type="expression" dxfId="13" priority="12">
      <formula>$A52&gt;$C$2</formula>
    </cfRule>
  </conditionalFormatting>
  <conditionalFormatting sqref="G49:K49">
    <cfRule type="expression" dxfId="12" priority="1">
      <formula>"$BA81&gt;0"</formula>
    </cfRule>
    <cfRule type="expression" dxfId="11" priority="11">
      <formula>$BA$81&gt;0</formula>
    </cfRule>
  </conditionalFormatting>
  <conditionalFormatting sqref="D51:AZ80">
    <cfRule type="expression" dxfId="10" priority="15">
      <formula>D$50&gt;$F$2</formula>
    </cfRule>
    <cfRule type="expression" dxfId="9" priority="30">
      <formula>AND($A51&lt;&gt;"",D$50&lt;&gt;"")</formula>
    </cfRule>
  </conditionalFormatting>
  <conditionalFormatting sqref="AG50:AZ50">
    <cfRule type="expression" dxfId="8" priority="10">
      <formula>AG$50&lt;=$F$2</formula>
    </cfRule>
  </conditionalFormatting>
  <conditionalFormatting sqref="AG155">
    <cfRule type="cellIs" dxfId="7" priority="9" operator="greaterThan">
      <formula>$K$120</formula>
    </cfRule>
  </conditionalFormatting>
  <conditionalFormatting sqref="AQ155">
    <cfRule type="cellIs" dxfId="6" priority="7" operator="greaterThan">
      <formula>$K$120</formula>
    </cfRule>
  </conditionalFormatting>
  <conditionalFormatting sqref="AH124:AZ153">
    <cfRule type="cellIs" dxfId="5" priority="4" operator="greaterThan">
      <formula>0.3</formula>
    </cfRule>
  </conditionalFormatting>
  <conditionalFormatting sqref="AH124:AZ153">
    <cfRule type="cellIs" dxfId="4" priority="5" operator="greaterThan">
      <formula>$K$120</formula>
    </cfRule>
  </conditionalFormatting>
  <conditionalFormatting sqref="AG165:AP165">
    <cfRule type="cellIs" dxfId="3" priority="3" operator="lessThan">
      <formula>$K$162</formula>
    </cfRule>
  </conditionalFormatting>
  <conditionalFormatting sqref="AQ165:AZ165">
    <cfRule type="cellIs" dxfId="2" priority="2" operator="lessThan">
      <formula>$K$162</formula>
    </cfRule>
  </conditionalFormatting>
  <conditionalFormatting sqref="J234:K283 B235:I283 L235:N283">
    <cfRule type="expression" dxfId="1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9A605C54-BD6D-3248-B09E-C15B8E2330AB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AE0A52DA-9337-524F-8C83-A8D7CCE83788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D3E3E55D-8EEF-0E42-97DF-A33A82B58B73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B581B851-4780-A840-AEA2-ABFB01BDAB8F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AE653C-4328-CA4A-B2E2-8A58B9F33C5B}">
          <x14:formula1>
            <xm:f>DB!$A$16:$A$65</xm:f>
          </x14:formula1>
          <xm:sqref>F2</xm:sqref>
        </x14:dataValidation>
        <x14:dataValidation type="list" allowBlank="1" showInputMessage="1" showErrorMessage="1" xr:uid="{3A927D8C-43E7-8344-AE03-EE765ADDAC1A}">
          <x14:formula1>
            <xm:f>DB!$K$17:$K$18</xm:f>
          </x14:formula1>
          <xm:sqref>I2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XFD1048575"/>
  <sheetViews>
    <sheetView showGridLines="0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K11" sqref="K11"/>
    </sheetView>
  </sheetViews>
  <sheetFormatPr baseColWidth="10" defaultColWidth="11.5" defaultRowHeight="15"/>
  <cols>
    <col min="1" max="1" width="15" bestFit="1" customWidth="1"/>
    <col min="2" max="2" width="7" bestFit="1" customWidth="1"/>
    <col min="3" max="3" width="1.6640625" bestFit="1" customWidth="1"/>
  </cols>
  <sheetData>
    <row r="1" spans="1:4">
      <c r="A1" s="5" t="s">
        <v>72</v>
      </c>
    </row>
    <row r="2" spans="1:4">
      <c r="A2" s="135" t="s">
        <v>74</v>
      </c>
      <c r="B2" t="s">
        <v>70</v>
      </c>
      <c r="C2" t="s">
        <v>71</v>
      </c>
      <c r="D2" s="137" t="s">
        <v>75</v>
      </c>
    </row>
    <row r="3" spans="1:4">
      <c r="A3" s="135" t="s">
        <v>124</v>
      </c>
      <c r="B3" s="93" t="s">
        <v>125</v>
      </c>
      <c r="C3" t="s">
        <v>71</v>
      </c>
      <c r="D3" s="137" t="s">
        <v>126</v>
      </c>
    </row>
    <row r="4" spans="1:4">
      <c r="A4" s="135" t="s">
        <v>123</v>
      </c>
      <c r="B4" t="s">
        <v>127</v>
      </c>
      <c r="C4" t="s">
        <v>71</v>
      </c>
      <c r="D4" s="137" t="s">
        <v>128</v>
      </c>
    </row>
    <row r="5" spans="1:4">
      <c r="A5" s="145">
        <v>44005</v>
      </c>
      <c r="B5" t="s">
        <v>129</v>
      </c>
      <c r="C5" t="s">
        <v>71</v>
      </c>
      <c r="D5" s="137" t="s">
        <v>130</v>
      </c>
    </row>
    <row r="6" spans="1:4">
      <c r="A6" s="146">
        <v>44017</v>
      </c>
      <c r="B6" t="s">
        <v>131</v>
      </c>
      <c r="C6" t="s">
        <v>71</v>
      </c>
      <c r="D6" s="137" t="s">
        <v>132</v>
      </c>
    </row>
    <row r="7" spans="1:4">
      <c r="A7" s="146">
        <v>44082</v>
      </c>
      <c r="B7" t="s">
        <v>136</v>
      </c>
      <c r="C7" t="s">
        <v>71</v>
      </c>
      <c r="D7" s="137" t="s">
        <v>137</v>
      </c>
    </row>
    <row r="8" spans="1:4">
      <c r="A8" s="151">
        <v>44245</v>
      </c>
      <c r="B8" t="s">
        <v>138</v>
      </c>
      <c r="C8" t="s">
        <v>71</v>
      </c>
      <c r="D8" s="137" t="s">
        <v>139</v>
      </c>
    </row>
    <row r="9" spans="1:4">
      <c r="A9" s="151">
        <v>44403</v>
      </c>
      <c r="B9" t="s">
        <v>162</v>
      </c>
      <c r="C9" t="s">
        <v>71</v>
      </c>
      <c r="D9" s="137" t="s">
        <v>163</v>
      </c>
    </row>
    <row r="10" spans="1:4">
      <c r="A10" s="151">
        <v>44410</v>
      </c>
      <c r="B10" t="s">
        <v>168</v>
      </c>
      <c r="C10" t="s">
        <v>71</v>
      </c>
      <c r="D10" s="137" t="s">
        <v>169</v>
      </c>
    </row>
    <row r="1048569" spans="16378:16384">
      <c r="XEX1048569" s="136" t="s">
        <v>121</v>
      </c>
    </row>
    <row r="1048570" spans="16378:16384">
      <c r="XEX1048570" s="301" t="s">
        <v>122</v>
      </c>
      <c r="XEY1048570" s="301"/>
      <c r="XEZ1048570" s="301"/>
      <c r="XFA1048570" s="301"/>
      <c r="XFB1048570" s="301"/>
      <c r="XFC1048570" s="301"/>
      <c r="XFD1048570" s="301"/>
    </row>
    <row r="1048571" spans="16378:16384">
      <c r="XEX1048571" s="301"/>
      <c r="XEY1048571" s="301"/>
      <c r="XEZ1048571" s="301"/>
      <c r="XFA1048571" s="301"/>
      <c r="XFB1048571" s="301"/>
      <c r="XFC1048571" s="301"/>
      <c r="XFD1048571" s="301"/>
    </row>
    <row r="1048572" spans="16378:16384">
      <c r="XEX1048572" s="301"/>
      <c r="XEY1048572" s="301"/>
      <c r="XEZ1048572" s="301"/>
      <c r="XFA1048572" s="301"/>
      <c r="XFB1048572" s="301"/>
      <c r="XFC1048572" s="301"/>
      <c r="XFD1048572" s="301"/>
    </row>
    <row r="1048573" spans="16378:16384">
      <c r="XFD1048573" s="135" t="s">
        <v>118</v>
      </c>
    </row>
    <row r="1048574" spans="16378:16384">
      <c r="XFD1048574" s="135" t="s">
        <v>119</v>
      </c>
    </row>
    <row r="1048575" spans="16378:16384">
      <c r="XFD1048575" s="135" t="s">
        <v>120</v>
      </c>
    </row>
  </sheetData>
  <sheetProtection algorithmName="SHA-512" hashValue="eww+ZvyPMdjb+Pnnv+oBKxhND6grvIVF1nGkFn1MH0g9tbLLEKVLCKzK75k08RV2c3Fsvr8z0OwWM+YZ0yD2JQ==" saltValue="2XKGUtHH9QQ4Wg29Yn/Mrg==" spinCount="100000" sheet="1" selectLockedCells="1"/>
  <mergeCells count="1">
    <mergeCell ref="XEX1048570:XFD104857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DC65"/>
  <sheetViews>
    <sheetView zoomScale="85" zoomScaleNormal="85" workbookViewId="0">
      <selection activeCell="Q48" sqref="Q48"/>
    </sheetView>
  </sheetViews>
  <sheetFormatPr baseColWidth="10" defaultColWidth="8.83203125" defaultRowHeight="15"/>
  <cols>
    <col min="2" max="2" width="16.33203125" customWidth="1"/>
    <col min="3" max="6" width="8.6640625" customWidth="1"/>
    <col min="7" max="7" width="17" bestFit="1" customWidth="1"/>
    <col min="8" max="15" width="8.6640625" customWidth="1"/>
    <col min="16" max="16" width="17" bestFit="1" customWidth="1"/>
    <col min="17" max="19" width="8.6640625" customWidth="1"/>
  </cols>
  <sheetData>
    <row r="1" spans="1:19" ht="20" customHeight="1">
      <c r="A1" s="8"/>
      <c r="B1" s="316" t="s">
        <v>164</v>
      </c>
      <c r="C1" s="316"/>
      <c r="D1" s="316"/>
      <c r="E1" s="316"/>
      <c r="F1" s="316"/>
      <c r="G1" s="316"/>
      <c r="H1" s="316"/>
      <c r="I1" s="316"/>
      <c r="J1" s="316"/>
      <c r="K1" s="316"/>
    </row>
    <row r="2" spans="1:19" ht="20" customHeight="1">
      <c r="B2" s="317"/>
      <c r="C2" s="317"/>
      <c r="D2" s="317"/>
      <c r="E2" s="317"/>
      <c r="F2" s="317"/>
      <c r="G2" s="317"/>
      <c r="H2" s="317"/>
      <c r="I2" s="317"/>
      <c r="J2" s="317"/>
      <c r="K2" s="317"/>
    </row>
    <row r="4" spans="1:19" ht="20" thickBot="1">
      <c r="B4" s="1" t="s">
        <v>0</v>
      </c>
      <c r="C4" s="1" t="s">
        <v>8</v>
      </c>
      <c r="D4" s="2"/>
      <c r="E4" s="2"/>
      <c r="F4" s="2"/>
      <c r="G4" s="2"/>
      <c r="H4" s="2"/>
      <c r="I4" s="2"/>
      <c r="J4" s="2"/>
      <c r="K4" s="2"/>
    </row>
    <row r="5" spans="1:19" ht="20" thickTop="1">
      <c r="B5" s="3"/>
      <c r="C5" s="3"/>
    </row>
    <row r="6" spans="1:19" ht="18" customHeight="1">
      <c r="B6" s="318" t="s">
        <v>7</v>
      </c>
      <c r="C6" s="318"/>
      <c r="D6" s="318"/>
      <c r="E6" s="318"/>
      <c r="F6" s="318"/>
      <c r="G6" s="318"/>
      <c r="H6" s="318"/>
      <c r="I6" s="318"/>
      <c r="J6" s="318"/>
      <c r="K6" s="318"/>
      <c r="L6" s="318"/>
    </row>
    <row r="7" spans="1:19" ht="18" customHeight="1">
      <c r="B7" s="318"/>
      <c r="C7" s="318"/>
      <c r="D7" s="318"/>
      <c r="E7" s="318"/>
      <c r="F7" s="318"/>
      <c r="G7" s="318"/>
      <c r="H7" s="318"/>
      <c r="I7" s="318"/>
      <c r="J7" s="318"/>
      <c r="K7" s="318"/>
      <c r="L7" s="318"/>
    </row>
    <row r="8" spans="1:19" ht="16">
      <c r="C8" s="4"/>
      <c r="D8" s="4"/>
      <c r="E8" s="4"/>
      <c r="F8" s="4"/>
      <c r="G8" s="4"/>
      <c r="H8" s="4"/>
      <c r="I8" s="4"/>
      <c r="J8" s="4"/>
      <c r="K8" s="4"/>
    </row>
    <row r="10" spans="1:19" ht="20" thickBot="1">
      <c r="B10" s="1" t="s">
        <v>1</v>
      </c>
      <c r="C10" s="1" t="s">
        <v>22</v>
      </c>
      <c r="D10" s="2"/>
      <c r="E10" s="2"/>
      <c r="F10" s="2"/>
      <c r="G10" s="2"/>
      <c r="H10" s="2"/>
      <c r="I10" s="2"/>
      <c r="J10" s="2"/>
      <c r="K10" s="2"/>
    </row>
    <row r="11" spans="1:19" ht="20" thickTop="1">
      <c r="B11" s="3"/>
    </row>
    <row r="12" spans="1:19" ht="19">
      <c r="B12" s="319" t="s">
        <v>60</v>
      </c>
      <c r="C12" s="319"/>
      <c r="D12" s="319"/>
      <c r="E12" s="319"/>
      <c r="F12" s="319"/>
      <c r="G12" s="319"/>
      <c r="H12" s="319"/>
      <c r="I12" s="319"/>
      <c r="J12" s="319"/>
      <c r="K12" s="319"/>
    </row>
    <row r="13" spans="1:19">
      <c r="B13" s="5"/>
      <c r="C13" s="6"/>
    </row>
    <row r="14" spans="1:19" ht="17" thickBot="1">
      <c r="B14" s="5"/>
      <c r="C14" s="320" t="s">
        <v>23</v>
      </c>
      <c r="D14" s="320"/>
      <c r="E14" s="320"/>
      <c r="F14" s="320"/>
      <c r="G14" s="320"/>
      <c r="H14" s="320"/>
      <c r="I14" s="320"/>
      <c r="J14" s="320"/>
      <c r="L14" s="321" t="s">
        <v>31</v>
      </c>
      <c r="M14" s="322"/>
      <c r="N14" s="322"/>
      <c r="O14" s="322"/>
      <c r="P14" s="322"/>
      <c r="Q14" s="322"/>
      <c r="R14" s="322"/>
      <c r="S14" s="322"/>
    </row>
    <row r="15" spans="1:19" ht="20" thickTop="1">
      <c r="B15" s="3"/>
      <c r="C15" s="7"/>
    </row>
    <row r="16" spans="1:19" ht="19.5" customHeight="1">
      <c r="A16">
        <v>1</v>
      </c>
      <c r="B16" s="3"/>
      <c r="C16" s="311" t="s">
        <v>9</v>
      </c>
      <c r="D16" s="311"/>
      <c r="E16" s="311"/>
      <c r="F16" s="311"/>
      <c r="G16" s="19" t="s">
        <v>11</v>
      </c>
      <c r="H16" s="311" t="s">
        <v>10</v>
      </c>
      <c r="I16" s="311"/>
      <c r="J16" s="311"/>
      <c r="K16" s="21"/>
      <c r="L16" s="312" t="s">
        <v>9</v>
      </c>
      <c r="M16" s="312"/>
      <c r="N16" s="312"/>
      <c r="O16" s="312"/>
      <c r="P16" s="20" t="s">
        <v>11</v>
      </c>
      <c r="Q16" s="315" t="s">
        <v>10</v>
      </c>
      <c r="R16" s="315"/>
      <c r="S16" s="315"/>
    </row>
    <row r="17" spans="1:107" ht="19">
      <c r="A17">
        <v>2</v>
      </c>
      <c r="B17" s="3"/>
      <c r="C17" s="308" t="s">
        <v>24</v>
      </c>
      <c r="D17" s="308"/>
      <c r="E17" s="308"/>
      <c r="F17" s="308"/>
      <c r="G17" s="9">
        <v>5</v>
      </c>
      <c r="H17" s="9">
        <v>0.6</v>
      </c>
      <c r="I17" s="9">
        <v>0.8</v>
      </c>
      <c r="J17" s="17">
        <v>1</v>
      </c>
      <c r="K17" s="21">
        <v>5</v>
      </c>
      <c r="L17" s="308" t="s">
        <v>28</v>
      </c>
      <c r="M17" s="308"/>
      <c r="N17" s="308"/>
      <c r="O17" s="313"/>
      <c r="P17" s="9">
        <v>7</v>
      </c>
      <c r="Q17" s="9">
        <v>0.9</v>
      </c>
      <c r="R17" s="17">
        <v>1</v>
      </c>
      <c r="S17" s="17">
        <v>1</v>
      </c>
    </row>
    <row r="18" spans="1:107" ht="19.5" customHeight="1">
      <c r="A18">
        <v>3</v>
      </c>
      <c r="B18" s="3"/>
      <c r="C18" s="308" t="s">
        <v>25</v>
      </c>
      <c r="D18" s="308"/>
      <c r="E18" s="308"/>
      <c r="F18" s="308"/>
      <c r="G18" s="9">
        <v>4</v>
      </c>
      <c r="H18" s="9">
        <v>0.4</v>
      </c>
      <c r="I18" s="9">
        <v>0.6</v>
      </c>
      <c r="J18" s="9">
        <v>0.8</v>
      </c>
      <c r="K18" s="21">
        <v>7</v>
      </c>
      <c r="L18" s="308" t="s">
        <v>24</v>
      </c>
      <c r="M18" s="308"/>
      <c r="N18" s="308"/>
      <c r="O18" s="313"/>
      <c r="P18" s="9">
        <v>6</v>
      </c>
      <c r="Q18" s="9">
        <v>0.7</v>
      </c>
      <c r="R18" s="9">
        <v>0.9</v>
      </c>
      <c r="S18" s="17">
        <v>1</v>
      </c>
    </row>
    <row r="19" spans="1:107" ht="19.5" customHeight="1">
      <c r="A19">
        <v>4</v>
      </c>
      <c r="B19" s="3"/>
      <c r="C19" s="310" t="s">
        <v>29</v>
      </c>
      <c r="D19" s="310"/>
      <c r="E19" s="310"/>
      <c r="F19" s="310"/>
      <c r="G19" s="9">
        <v>3</v>
      </c>
      <c r="H19" s="9">
        <v>0.2</v>
      </c>
      <c r="I19" s="9">
        <v>0.4</v>
      </c>
      <c r="J19" s="9">
        <v>0.6</v>
      </c>
      <c r="K19" s="21"/>
      <c r="L19" s="310" t="s">
        <v>25</v>
      </c>
      <c r="M19" s="310"/>
      <c r="N19" s="310"/>
      <c r="O19" s="314"/>
      <c r="P19" s="9">
        <v>5</v>
      </c>
      <c r="Q19" s="9">
        <v>0.5</v>
      </c>
      <c r="R19" s="9">
        <v>0.7</v>
      </c>
      <c r="S19" s="9">
        <v>0.9</v>
      </c>
    </row>
    <row r="20" spans="1:107" ht="19.5" customHeight="1">
      <c r="A20">
        <v>5</v>
      </c>
      <c r="B20" s="3"/>
      <c r="C20" s="308" t="s">
        <v>26</v>
      </c>
      <c r="D20" s="308"/>
      <c r="E20" s="308"/>
      <c r="F20" s="308"/>
      <c r="G20" s="9">
        <v>2</v>
      </c>
      <c r="H20" s="9">
        <v>0</v>
      </c>
      <c r="I20" s="9">
        <v>0.2</v>
      </c>
      <c r="J20" s="9">
        <v>0.4</v>
      </c>
      <c r="K20" s="21"/>
      <c r="L20" s="308" t="s">
        <v>29</v>
      </c>
      <c r="M20" s="308"/>
      <c r="N20" s="308"/>
      <c r="O20" s="313"/>
      <c r="P20" s="9">
        <v>4</v>
      </c>
      <c r="Q20" s="9">
        <v>0.3</v>
      </c>
      <c r="R20" s="9">
        <v>0.5</v>
      </c>
      <c r="S20" s="9">
        <v>0.7</v>
      </c>
    </row>
    <row r="21" spans="1:107" ht="19">
      <c r="A21">
        <v>6</v>
      </c>
      <c r="B21" s="3"/>
      <c r="C21" s="308" t="s">
        <v>27</v>
      </c>
      <c r="D21" s="308"/>
      <c r="E21" s="308"/>
      <c r="F21" s="308"/>
      <c r="G21" s="9">
        <v>1</v>
      </c>
      <c r="H21" s="10">
        <v>0</v>
      </c>
      <c r="I21" s="9">
        <v>0</v>
      </c>
      <c r="J21" s="9">
        <v>0.2</v>
      </c>
      <c r="K21" s="21"/>
      <c r="L21" s="308" t="s">
        <v>26</v>
      </c>
      <c r="M21" s="308"/>
      <c r="N21" s="308"/>
      <c r="O21" s="313"/>
      <c r="P21" s="9">
        <v>3</v>
      </c>
      <c r="Q21" s="9">
        <v>0.1</v>
      </c>
      <c r="R21" s="9">
        <v>0.3</v>
      </c>
      <c r="S21" s="9">
        <v>0.5</v>
      </c>
    </row>
    <row r="22" spans="1:107" s="14" customFormat="1" ht="19">
      <c r="A22">
        <v>7</v>
      </c>
      <c r="B22" s="3"/>
      <c r="C22" s="21"/>
      <c r="D22" s="21"/>
      <c r="E22" s="21"/>
      <c r="F22" s="21"/>
      <c r="G22" s="21"/>
      <c r="H22" s="21"/>
      <c r="I22" s="21"/>
      <c r="J22" s="21"/>
      <c r="K22" s="21"/>
      <c r="L22" s="18" t="s">
        <v>27</v>
      </c>
      <c r="M22" s="22"/>
      <c r="N22" s="22"/>
      <c r="O22" s="22"/>
      <c r="P22" s="9">
        <v>2</v>
      </c>
      <c r="Q22" s="10">
        <v>0</v>
      </c>
      <c r="R22" s="9">
        <v>0.1</v>
      </c>
      <c r="S22" s="9">
        <v>0.3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</row>
    <row r="23" spans="1:107" s="14" customFormat="1" ht="19">
      <c r="A23">
        <v>8</v>
      </c>
      <c r="B23" s="3"/>
      <c r="C23" s="21"/>
      <c r="D23" s="21"/>
      <c r="E23" s="21"/>
      <c r="F23" s="21"/>
      <c r="G23" s="21"/>
      <c r="H23" s="21"/>
      <c r="I23" s="21"/>
      <c r="J23" s="21"/>
      <c r="K23" s="21"/>
      <c r="L23" s="16" t="s">
        <v>30</v>
      </c>
      <c r="M23" s="16"/>
      <c r="N23" s="16"/>
      <c r="O23" s="18"/>
      <c r="P23" s="9">
        <v>1</v>
      </c>
      <c r="Q23" s="10">
        <v>0</v>
      </c>
      <c r="R23" s="10">
        <v>0</v>
      </c>
      <c r="S23" s="9">
        <v>0.1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</row>
    <row r="24" spans="1:107" s="14" customFormat="1" ht="19">
      <c r="A24">
        <v>9</v>
      </c>
      <c r="B24" s="3"/>
      <c r="C24" s="21"/>
      <c r="D24" s="21"/>
      <c r="E24" s="21"/>
      <c r="F24" s="21"/>
      <c r="G24" s="21"/>
      <c r="H24" s="21"/>
      <c r="I24" s="21"/>
      <c r="J24" s="21"/>
      <c r="K24" s="21"/>
      <c r="L24" s="15"/>
      <c r="M24" s="15"/>
      <c r="N24" s="15"/>
      <c r="O24" s="15"/>
      <c r="P24" s="15"/>
      <c r="Q24" s="13"/>
      <c r="R24" s="13"/>
      <c r="S24" s="13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</row>
    <row r="25" spans="1:107" s="14" customFormat="1" ht="19">
      <c r="A25">
        <v>10</v>
      </c>
      <c r="B25" s="3"/>
      <c r="C25" s="311" t="s">
        <v>32</v>
      </c>
      <c r="D25" s="311"/>
      <c r="E25" s="311"/>
      <c r="F25" s="311"/>
      <c r="G25" s="19" t="s">
        <v>11</v>
      </c>
      <c r="H25" s="311" t="s">
        <v>10</v>
      </c>
      <c r="I25" s="311"/>
      <c r="J25" s="311"/>
      <c r="K25" s="21"/>
      <c r="L25" s="312" t="s">
        <v>32</v>
      </c>
      <c r="M25" s="312"/>
      <c r="N25" s="312"/>
      <c r="O25" s="312"/>
      <c r="P25" s="20" t="s">
        <v>11</v>
      </c>
      <c r="Q25" s="312" t="s">
        <v>10</v>
      </c>
      <c r="R25" s="312"/>
      <c r="S25" s="312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</row>
    <row r="26" spans="1:107" s="14" customFormat="1" ht="19">
      <c r="A26">
        <v>11</v>
      </c>
      <c r="B26" s="3"/>
      <c r="C26" s="308" t="s">
        <v>34</v>
      </c>
      <c r="D26" s="308"/>
      <c r="E26" s="308"/>
      <c r="F26" s="308"/>
      <c r="G26" s="9">
        <v>5</v>
      </c>
      <c r="H26" s="9">
        <v>0.6</v>
      </c>
      <c r="I26" s="9">
        <v>0.8</v>
      </c>
      <c r="J26" s="17">
        <v>1</v>
      </c>
      <c r="K26" s="21"/>
      <c r="L26" s="308" t="s">
        <v>33</v>
      </c>
      <c r="M26" s="308"/>
      <c r="N26" s="308"/>
      <c r="O26" s="308"/>
      <c r="P26" s="9">
        <v>7</v>
      </c>
      <c r="Q26" s="9">
        <v>0.9</v>
      </c>
      <c r="R26" s="17">
        <v>1</v>
      </c>
      <c r="S26" s="17">
        <v>1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</row>
    <row r="27" spans="1:107" s="14" customFormat="1" ht="19">
      <c r="A27">
        <v>12</v>
      </c>
      <c r="B27" s="3"/>
      <c r="C27" s="308" t="s">
        <v>35</v>
      </c>
      <c r="D27" s="308"/>
      <c r="E27" s="308"/>
      <c r="F27" s="308"/>
      <c r="G27" s="9">
        <v>4</v>
      </c>
      <c r="H27" s="9">
        <v>0.4</v>
      </c>
      <c r="I27" s="9">
        <v>0.6</v>
      </c>
      <c r="J27" s="9">
        <v>0.8</v>
      </c>
      <c r="K27" s="21"/>
      <c r="L27" s="308" t="s">
        <v>34</v>
      </c>
      <c r="M27" s="308"/>
      <c r="N27" s="308"/>
      <c r="O27" s="308"/>
      <c r="P27" s="9">
        <v>6</v>
      </c>
      <c r="Q27" s="9">
        <v>0.7</v>
      </c>
      <c r="R27" s="9">
        <v>0.9</v>
      </c>
      <c r="S27" s="17">
        <v>1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</row>
    <row r="28" spans="1:107" s="14" customFormat="1" ht="19">
      <c r="A28">
        <v>13</v>
      </c>
      <c r="B28" s="3"/>
      <c r="C28" s="310" t="s">
        <v>36</v>
      </c>
      <c r="D28" s="310"/>
      <c r="E28" s="310"/>
      <c r="F28" s="310"/>
      <c r="G28" s="9">
        <v>3</v>
      </c>
      <c r="H28" s="9">
        <v>0.2</v>
      </c>
      <c r="I28" s="9">
        <v>0.4</v>
      </c>
      <c r="J28" s="9">
        <v>0.6</v>
      </c>
      <c r="K28" s="21"/>
      <c r="L28" s="310" t="s">
        <v>35</v>
      </c>
      <c r="M28" s="310"/>
      <c r="N28" s="310"/>
      <c r="O28" s="310"/>
      <c r="P28" s="9">
        <v>5</v>
      </c>
      <c r="Q28" s="9">
        <v>0.5</v>
      </c>
      <c r="R28" s="9">
        <v>0.7</v>
      </c>
      <c r="S28" s="9">
        <v>0.9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</row>
    <row r="29" spans="1:107" s="14" customFormat="1" ht="19">
      <c r="A29">
        <v>14</v>
      </c>
      <c r="B29" s="3"/>
      <c r="C29" s="308" t="s">
        <v>37</v>
      </c>
      <c r="D29" s="308"/>
      <c r="E29" s="308"/>
      <c r="F29" s="308"/>
      <c r="G29" s="9">
        <v>2</v>
      </c>
      <c r="H29" s="9">
        <v>0</v>
      </c>
      <c r="I29" s="9">
        <v>0.2</v>
      </c>
      <c r="J29" s="9">
        <v>0.4</v>
      </c>
      <c r="K29" s="21"/>
      <c r="L29" s="308" t="s">
        <v>36</v>
      </c>
      <c r="M29" s="308"/>
      <c r="N29" s="308"/>
      <c r="O29" s="308"/>
      <c r="P29" s="9">
        <v>4</v>
      </c>
      <c r="Q29" s="9">
        <v>0.3</v>
      </c>
      <c r="R29" s="9">
        <v>0.5</v>
      </c>
      <c r="S29" s="9">
        <v>0.7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</row>
    <row r="30" spans="1:107" s="14" customFormat="1" ht="19">
      <c r="A30">
        <v>15</v>
      </c>
      <c r="B30" s="3"/>
      <c r="C30" s="308" t="s">
        <v>38</v>
      </c>
      <c r="D30" s="308"/>
      <c r="E30" s="308"/>
      <c r="F30" s="308"/>
      <c r="G30" s="9">
        <v>1</v>
      </c>
      <c r="H30" s="10">
        <v>0</v>
      </c>
      <c r="I30" s="9">
        <v>0</v>
      </c>
      <c r="J30" s="9">
        <v>0.2</v>
      </c>
      <c r="K30" s="21"/>
      <c r="L30" s="308" t="s">
        <v>37</v>
      </c>
      <c r="M30" s="308"/>
      <c r="N30" s="308"/>
      <c r="O30" s="308"/>
      <c r="P30" s="9">
        <v>3</v>
      </c>
      <c r="Q30" s="9">
        <v>0.1</v>
      </c>
      <c r="R30" s="9">
        <v>0.3</v>
      </c>
      <c r="S30" s="9">
        <v>0.5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</row>
    <row r="31" spans="1:107" s="14" customFormat="1" ht="19">
      <c r="A31">
        <v>16</v>
      </c>
      <c r="B31" s="3"/>
      <c r="C31"/>
      <c r="D31"/>
      <c r="E31"/>
      <c r="F31"/>
      <c r="G31"/>
      <c r="H31"/>
      <c r="I31"/>
      <c r="J31"/>
      <c r="K31" s="21"/>
      <c r="L31" s="305" t="s">
        <v>38</v>
      </c>
      <c r="M31" s="306"/>
      <c r="N31" s="306"/>
      <c r="O31" s="307"/>
      <c r="P31" s="9">
        <v>2</v>
      </c>
      <c r="Q31" s="10">
        <v>0</v>
      </c>
      <c r="R31" s="9">
        <v>0.1</v>
      </c>
      <c r="S31" s="9">
        <v>0.3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</row>
    <row r="32" spans="1:107" s="14" customFormat="1" ht="19">
      <c r="A32">
        <v>17</v>
      </c>
      <c r="B32" s="3"/>
      <c r="C32"/>
      <c r="D32"/>
      <c r="E32"/>
      <c r="F32"/>
      <c r="G32"/>
      <c r="H32"/>
      <c r="I32"/>
      <c r="J32"/>
      <c r="K32" s="21"/>
      <c r="L32" s="305" t="s">
        <v>39</v>
      </c>
      <c r="M32" s="306"/>
      <c r="N32" s="306"/>
      <c r="O32" s="307"/>
      <c r="P32" s="9">
        <v>1</v>
      </c>
      <c r="Q32" s="10">
        <v>0</v>
      </c>
      <c r="R32" s="10">
        <v>0</v>
      </c>
      <c r="S32" s="9">
        <v>0.1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</row>
    <row r="33" spans="1:19" ht="19">
      <c r="A33">
        <v>18</v>
      </c>
      <c r="B33" s="3"/>
      <c r="K33" s="21"/>
      <c r="L33" s="15"/>
      <c r="M33" s="15"/>
      <c r="N33" s="15"/>
      <c r="O33" s="15"/>
      <c r="P33" s="15"/>
      <c r="Q33" s="13"/>
      <c r="R33" s="12"/>
      <c r="S33" s="12"/>
    </row>
    <row r="34" spans="1:19" ht="19">
      <c r="A34">
        <v>19</v>
      </c>
      <c r="B34" s="3"/>
      <c r="C34" s="311" t="s">
        <v>40</v>
      </c>
      <c r="D34" s="311"/>
      <c r="E34" s="311"/>
      <c r="F34" s="311"/>
      <c r="G34" s="19" t="s">
        <v>11</v>
      </c>
      <c r="H34" s="311" t="s">
        <v>10</v>
      </c>
      <c r="I34" s="311"/>
      <c r="J34" s="311"/>
      <c r="K34" s="21"/>
      <c r="L34" s="312" t="s">
        <v>40</v>
      </c>
      <c r="M34" s="312"/>
      <c r="N34" s="312"/>
      <c r="O34" s="312"/>
      <c r="P34" s="20" t="s">
        <v>11</v>
      </c>
      <c r="Q34" s="312" t="s">
        <v>10</v>
      </c>
      <c r="R34" s="312"/>
      <c r="S34" s="312"/>
    </row>
    <row r="35" spans="1:19" ht="19">
      <c r="A35">
        <v>20</v>
      </c>
      <c r="B35" s="3"/>
      <c r="C35" s="308" t="s">
        <v>42</v>
      </c>
      <c r="D35" s="308"/>
      <c r="E35" s="308"/>
      <c r="F35" s="308"/>
      <c r="G35" s="9">
        <v>5</v>
      </c>
      <c r="H35" s="9">
        <v>0.6</v>
      </c>
      <c r="I35" s="9">
        <v>0.8</v>
      </c>
      <c r="J35" s="17">
        <v>1</v>
      </c>
      <c r="K35" s="21"/>
      <c r="L35" s="308" t="s">
        <v>41</v>
      </c>
      <c r="M35" s="308"/>
      <c r="N35" s="308"/>
      <c r="O35" s="308"/>
      <c r="P35" s="9">
        <v>7</v>
      </c>
      <c r="Q35" s="9">
        <v>0.9</v>
      </c>
      <c r="R35" s="17">
        <v>1</v>
      </c>
      <c r="S35" s="17">
        <v>1</v>
      </c>
    </row>
    <row r="36" spans="1:19" ht="19">
      <c r="A36">
        <v>21</v>
      </c>
      <c r="B36" s="3"/>
      <c r="C36" s="308" t="s">
        <v>43</v>
      </c>
      <c r="D36" s="308"/>
      <c r="E36" s="308"/>
      <c r="F36" s="308"/>
      <c r="G36" s="9">
        <v>4</v>
      </c>
      <c r="H36" s="9">
        <v>0.4</v>
      </c>
      <c r="I36" s="9">
        <v>0.6</v>
      </c>
      <c r="J36" s="9">
        <v>0.8</v>
      </c>
      <c r="K36" s="21"/>
      <c r="L36" s="308" t="s">
        <v>42</v>
      </c>
      <c r="M36" s="308"/>
      <c r="N36" s="308"/>
      <c r="O36" s="308"/>
      <c r="P36" s="9">
        <v>6</v>
      </c>
      <c r="Q36" s="9">
        <v>0.7</v>
      </c>
      <c r="R36" s="9">
        <v>0.9</v>
      </c>
      <c r="S36" s="17">
        <v>1</v>
      </c>
    </row>
    <row r="37" spans="1:19" ht="19">
      <c r="A37">
        <v>22</v>
      </c>
      <c r="B37" s="3"/>
      <c r="C37" s="310" t="s">
        <v>44</v>
      </c>
      <c r="D37" s="310"/>
      <c r="E37" s="310"/>
      <c r="F37" s="310"/>
      <c r="G37" s="9">
        <v>3</v>
      </c>
      <c r="H37" s="9">
        <v>0.2</v>
      </c>
      <c r="I37" s="9">
        <v>0.4</v>
      </c>
      <c r="J37" s="9">
        <v>0.6</v>
      </c>
      <c r="K37" s="21"/>
      <c r="L37" s="310" t="s">
        <v>43</v>
      </c>
      <c r="M37" s="310"/>
      <c r="N37" s="310"/>
      <c r="O37" s="310"/>
      <c r="P37" s="9">
        <v>5</v>
      </c>
      <c r="Q37" s="9">
        <v>0.5</v>
      </c>
      <c r="R37" s="9">
        <v>0.7</v>
      </c>
      <c r="S37" s="9">
        <v>0.9</v>
      </c>
    </row>
    <row r="38" spans="1:19" ht="19">
      <c r="A38">
        <v>23</v>
      </c>
      <c r="B38" s="3"/>
      <c r="C38" s="308" t="s">
        <v>48</v>
      </c>
      <c r="D38" s="308"/>
      <c r="E38" s="308"/>
      <c r="F38" s="308"/>
      <c r="G38" s="9">
        <v>2</v>
      </c>
      <c r="H38" s="9">
        <v>0</v>
      </c>
      <c r="I38" s="9">
        <v>0.2</v>
      </c>
      <c r="J38" s="9">
        <v>0.4</v>
      </c>
      <c r="K38" s="21"/>
      <c r="L38" s="308" t="s">
        <v>44</v>
      </c>
      <c r="M38" s="308"/>
      <c r="N38" s="308"/>
      <c r="O38" s="308"/>
      <c r="P38" s="9">
        <v>4</v>
      </c>
      <c r="Q38" s="9">
        <v>0.3</v>
      </c>
      <c r="R38" s="9">
        <v>0.5</v>
      </c>
      <c r="S38" s="9">
        <v>0.7</v>
      </c>
    </row>
    <row r="39" spans="1:19" ht="19">
      <c r="A39">
        <v>24</v>
      </c>
      <c r="B39" s="3"/>
      <c r="C39" s="308" t="s">
        <v>46</v>
      </c>
      <c r="D39" s="308"/>
      <c r="E39" s="308"/>
      <c r="F39" s="308"/>
      <c r="G39" s="9">
        <v>1</v>
      </c>
      <c r="H39" s="10">
        <v>0</v>
      </c>
      <c r="I39" s="9">
        <v>0</v>
      </c>
      <c r="J39" s="9">
        <v>0.2</v>
      </c>
      <c r="K39" s="21"/>
      <c r="L39" s="309" t="s">
        <v>45</v>
      </c>
      <c r="M39" s="309"/>
      <c r="N39" s="309"/>
      <c r="O39" s="309"/>
      <c r="P39" s="9">
        <v>3</v>
      </c>
      <c r="Q39" s="9">
        <v>0.1</v>
      </c>
      <c r="R39" s="9">
        <v>0.3</v>
      </c>
      <c r="S39" s="9">
        <v>0.5</v>
      </c>
    </row>
    <row r="40" spans="1:19" ht="19">
      <c r="A40">
        <v>25</v>
      </c>
      <c r="B40" s="3"/>
      <c r="K40" s="21"/>
      <c r="L40" s="305" t="s">
        <v>46</v>
      </c>
      <c r="M40" s="306"/>
      <c r="N40" s="306"/>
      <c r="O40" s="307"/>
      <c r="P40" s="9">
        <v>2</v>
      </c>
      <c r="Q40" s="10">
        <v>0</v>
      </c>
      <c r="R40" s="9">
        <v>0.1</v>
      </c>
      <c r="S40" s="9">
        <v>0.3</v>
      </c>
    </row>
    <row r="41" spans="1:19" ht="19">
      <c r="A41">
        <v>26</v>
      </c>
      <c r="B41" s="3"/>
      <c r="L41" s="305" t="s">
        <v>47</v>
      </c>
      <c r="M41" s="306"/>
      <c r="N41" s="306"/>
      <c r="O41" s="307"/>
      <c r="P41" s="9">
        <v>1</v>
      </c>
      <c r="Q41" s="10">
        <v>0</v>
      </c>
      <c r="R41" s="10">
        <v>0</v>
      </c>
      <c r="S41" s="9">
        <v>0.1</v>
      </c>
    </row>
    <row r="42" spans="1:19" ht="16">
      <c r="A42">
        <v>27</v>
      </c>
      <c r="L42" s="11"/>
      <c r="M42" s="11"/>
      <c r="N42" s="11"/>
      <c r="O42" s="11"/>
    </row>
    <row r="43" spans="1:19" ht="16">
      <c r="A43">
        <v>28</v>
      </c>
      <c r="L43" s="11"/>
      <c r="M43" s="11"/>
      <c r="N43" s="11"/>
      <c r="O43" s="11"/>
    </row>
    <row r="44" spans="1:19">
      <c r="A44">
        <v>29</v>
      </c>
    </row>
    <row r="45" spans="1:19">
      <c r="A45">
        <v>30</v>
      </c>
    </row>
    <row r="46" spans="1:19" ht="16" thickBot="1">
      <c r="A46" s="152">
        <v>31</v>
      </c>
    </row>
    <row r="47" spans="1:19" ht="20" thickBot="1">
      <c r="A47" s="152">
        <v>32</v>
      </c>
      <c r="C47" s="302" t="s">
        <v>65</v>
      </c>
      <c r="D47" s="303"/>
      <c r="E47" s="303"/>
      <c r="F47" s="304"/>
    </row>
    <row r="48" spans="1:19" ht="19">
      <c r="A48" s="152">
        <v>33</v>
      </c>
      <c r="C48" s="23">
        <v>7</v>
      </c>
      <c r="D48" s="23">
        <v>0.9</v>
      </c>
      <c r="E48" s="24">
        <v>1</v>
      </c>
      <c r="F48" s="24">
        <v>1</v>
      </c>
    </row>
    <row r="49" spans="1:6" ht="19">
      <c r="A49" s="152">
        <v>34</v>
      </c>
      <c r="C49" s="9">
        <v>6</v>
      </c>
      <c r="D49" s="9">
        <v>0.7</v>
      </c>
      <c r="E49" s="9">
        <v>0.9</v>
      </c>
      <c r="F49" s="17">
        <v>1</v>
      </c>
    </row>
    <row r="50" spans="1:6" ht="19">
      <c r="A50" s="152">
        <v>35</v>
      </c>
      <c r="C50" s="9">
        <v>5</v>
      </c>
      <c r="D50" s="9">
        <v>0.5</v>
      </c>
      <c r="E50" s="9">
        <v>0.7</v>
      </c>
      <c r="F50" s="9">
        <v>0.9</v>
      </c>
    </row>
    <row r="51" spans="1:6" ht="19">
      <c r="A51" s="152">
        <v>36</v>
      </c>
      <c r="C51" s="9">
        <v>4</v>
      </c>
      <c r="D51" s="9">
        <v>0.3</v>
      </c>
      <c r="E51" s="9">
        <v>0.5</v>
      </c>
      <c r="F51" s="9">
        <v>0.7</v>
      </c>
    </row>
    <row r="52" spans="1:6" ht="19">
      <c r="A52" s="152">
        <v>37</v>
      </c>
      <c r="C52" s="9">
        <v>3</v>
      </c>
      <c r="D52" s="9">
        <v>0.1</v>
      </c>
      <c r="E52" s="9">
        <v>0.3</v>
      </c>
      <c r="F52" s="9">
        <v>0.5</v>
      </c>
    </row>
    <row r="53" spans="1:6" ht="19">
      <c r="A53" s="152">
        <v>38</v>
      </c>
      <c r="C53" s="9">
        <v>2</v>
      </c>
      <c r="D53" s="10">
        <v>0</v>
      </c>
      <c r="E53" s="9">
        <v>0.1</v>
      </c>
      <c r="F53" s="9">
        <v>0.3</v>
      </c>
    </row>
    <row r="54" spans="1:6" ht="19">
      <c r="A54" s="152">
        <v>39</v>
      </c>
      <c r="C54" s="9">
        <v>1</v>
      </c>
      <c r="D54" s="10">
        <v>0</v>
      </c>
      <c r="E54" s="10">
        <v>0</v>
      </c>
      <c r="F54" s="9">
        <v>0.1</v>
      </c>
    </row>
    <row r="55" spans="1:6" ht="16" thickBot="1">
      <c r="A55" s="152">
        <v>40</v>
      </c>
    </row>
    <row r="56" spans="1:6" ht="20" thickBot="1">
      <c r="A56" s="152">
        <v>41</v>
      </c>
      <c r="C56" s="302" t="s">
        <v>66</v>
      </c>
      <c r="D56" s="303"/>
      <c r="E56" s="303"/>
      <c r="F56" s="304"/>
    </row>
    <row r="57" spans="1:6" ht="19">
      <c r="A57" s="152">
        <v>42</v>
      </c>
      <c r="C57" s="23">
        <v>5</v>
      </c>
      <c r="D57" s="23">
        <v>0.6</v>
      </c>
      <c r="E57" s="23">
        <v>0.8</v>
      </c>
      <c r="F57" s="24">
        <v>1</v>
      </c>
    </row>
    <row r="58" spans="1:6" ht="19">
      <c r="A58" s="152">
        <v>43</v>
      </c>
      <c r="C58" s="9">
        <v>4</v>
      </c>
      <c r="D58" s="9">
        <v>0.4</v>
      </c>
      <c r="E58" s="9">
        <v>0.6</v>
      </c>
      <c r="F58" s="9">
        <v>0.8</v>
      </c>
    </row>
    <row r="59" spans="1:6" ht="19">
      <c r="A59" s="152">
        <v>44</v>
      </c>
      <c r="C59" s="9">
        <v>3</v>
      </c>
      <c r="D59" s="9">
        <v>0.2</v>
      </c>
      <c r="E59" s="9">
        <v>0.4</v>
      </c>
      <c r="F59" s="9">
        <v>0.6</v>
      </c>
    </row>
    <row r="60" spans="1:6" ht="19">
      <c r="A60" s="152">
        <v>45</v>
      </c>
      <c r="C60" s="9">
        <v>2</v>
      </c>
      <c r="D60" s="9">
        <v>0</v>
      </c>
      <c r="E60" s="9">
        <v>0.2</v>
      </c>
      <c r="F60" s="9">
        <v>0.4</v>
      </c>
    </row>
    <row r="61" spans="1:6" ht="19">
      <c r="A61" s="152">
        <v>46</v>
      </c>
      <c r="C61" s="9">
        <v>1</v>
      </c>
      <c r="D61" s="10">
        <v>0</v>
      </c>
      <c r="E61" s="9">
        <v>0</v>
      </c>
      <c r="F61" s="9">
        <v>0.2</v>
      </c>
    </row>
    <row r="62" spans="1:6">
      <c r="A62" s="152">
        <v>47</v>
      </c>
    </row>
    <row r="63" spans="1:6">
      <c r="A63" s="152">
        <v>48</v>
      </c>
    </row>
    <row r="64" spans="1:6">
      <c r="A64" s="152">
        <v>49</v>
      </c>
    </row>
    <row r="65" spans="1:1">
      <c r="A65" s="152">
        <v>50</v>
      </c>
    </row>
  </sheetData>
  <mergeCells count="54">
    <mergeCell ref="Q16:S16"/>
    <mergeCell ref="C17:F17"/>
    <mergeCell ref="L17:O17"/>
    <mergeCell ref="B1:K1"/>
    <mergeCell ref="B2:K2"/>
    <mergeCell ref="B6:L7"/>
    <mergeCell ref="B12:K12"/>
    <mergeCell ref="C14:J14"/>
    <mergeCell ref="L14:S14"/>
    <mergeCell ref="C18:F18"/>
    <mergeCell ref="L18:O18"/>
    <mergeCell ref="C19:F19"/>
    <mergeCell ref="L19:O19"/>
    <mergeCell ref="C16:F16"/>
    <mergeCell ref="H16:J16"/>
    <mergeCell ref="L16:O16"/>
    <mergeCell ref="Q25:S25"/>
    <mergeCell ref="C20:F20"/>
    <mergeCell ref="L20:O20"/>
    <mergeCell ref="C21:F21"/>
    <mergeCell ref="L21:O21"/>
    <mergeCell ref="C26:F26"/>
    <mergeCell ref="L26:O26"/>
    <mergeCell ref="C27:F27"/>
    <mergeCell ref="L27:O27"/>
    <mergeCell ref="C25:F25"/>
    <mergeCell ref="H25:J25"/>
    <mergeCell ref="L25:O25"/>
    <mergeCell ref="C30:F30"/>
    <mergeCell ref="L30:O30"/>
    <mergeCell ref="L31:O31"/>
    <mergeCell ref="C28:F28"/>
    <mergeCell ref="L28:O28"/>
    <mergeCell ref="C29:F29"/>
    <mergeCell ref="L29:O29"/>
    <mergeCell ref="L32:O32"/>
    <mergeCell ref="C34:F34"/>
    <mergeCell ref="H34:J34"/>
    <mergeCell ref="L34:O34"/>
    <mergeCell ref="Q34:S34"/>
    <mergeCell ref="C37:F37"/>
    <mergeCell ref="L37:O37"/>
    <mergeCell ref="C38:F38"/>
    <mergeCell ref="L38:O38"/>
    <mergeCell ref="C35:F35"/>
    <mergeCell ref="L35:O35"/>
    <mergeCell ref="C36:F36"/>
    <mergeCell ref="L36:O36"/>
    <mergeCell ref="C47:F47"/>
    <mergeCell ref="C56:F56"/>
    <mergeCell ref="L41:O41"/>
    <mergeCell ref="C39:F39"/>
    <mergeCell ref="L39:O39"/>
    <mergeCell ref="L40:O40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04653-43F6-3B4C-8A6A-1DB6FF521293}">
  <sheetPr>
    <tabColor theme="7" tint="0.59999389629810485"/>
  </sheetPr>
  <dimension ref="A1:XFD1048576"/>
  <sheetViews>
    <sheetView showGridLines="0" zoomScaleNormal="100" workbookViewId="0">
      <pane ySplit="6" topLeftCell="A48" activePane="bottomLeft" state="frozen"/>
      <selection activeCell="B76" sqref="B76"/>
      <selection pane="bottomLeft" activeCell="C5" sqref="C5:L5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DO202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si="337"/>
        <v/>
      </c>
      <c r="BL198" s="120" t="str">
        <f t="shared" si="337"/>
        <v/>
      </c>
      <c r="BM198" s="120" t="str">
        <f t="shared" si="337"/>
        <v/>
      </c>
      <c r="BN198" s="120" t="str">
        <f t="shared" si="337"/>
        <v/>
      </c>
      <c r="BO198" s="120" t="str">
        <f t="shared" si="337"/>
        <v/>
      </c>
      <c r="BP198" s="120" t="str">
        <f t="shared" si="337"/>
        <v/>
      </c>
      <c r="BQ198" s="120" t="str">
        <f t="shared" si="337"/>
        <v/>
      </c>
      <c r="BR198" s="120" t="str">
        <f t="shared" si="337"/>
        <v/>
      </c>
      <c r="BS198" s="120" t="str">
        <f t="shared" si="337"/>
        <v/>
      </c>
      <c r="BT198" s="120" t="str">
        <f t="shared" si="337"/>
        <v/>
      </c>
      <c r="BU198" s="120" t="str">
        <f t="shared" si="337"/>
        <v/>
      </c>
      <c r="BV198" s="120" t="str">
        <f t="shared" si="337"/>
        <v/>
      </c>
      <c r="BW198" s="120" t="str">
        <f t="shared" si="337"/>
        <v/>
      </c>
      <c r="BX198" s="120" t="str">
        <f t="shared" si="337"/>
        <v/>
      </c>
      <c r="BY198" s="120" t="str">
        <f t="shared" si="337"/>
        <v/>
      </c>
      <c r="BZ198" s="120" t="str">
        <f t="shared" si="337"/>
        <v/>
      </c>
      <c r="CA198" s="120" t="str">
        <f t="shared" si="337"/>
        <v/>
      </c>
      <c r="CB198" s="120" t="str">
        <f t="shared" si="337"/>
        <v/>
      </c>
      <c r="CC198" s="120" t="str">
        <f t="shared" si="337"/>
        <v/>
      </c>
      <c r="CD198" s="120" t="str">
        <f t="shared" si="337"/>
        <v/>
      </c>
      <c r="CE198" s="120" t="str">
        <f t="shared" si="337"/>
        <v/>
      </c>
      <c r="CF198" s="120" t="str">
        <f t="shared" si="337"/>
        <v/>
      </c>
      <c r="CG198" s="120" t="str">
        <f t="shared" si="337"/>
        <v/>
      </c>
      <c r="CH198" s="120" t="str">
        <f t="shared" si="337"/>
        <v/>
      </c>
      <c r="CI198" s="120" t="str">
        <f t="shared" si="337"/>
        <v/>
      </c>
      <c r="CJ198" s="120" t="str">
        <f t="shared" si="337"/>
        <v/>
      </c>
      <c r="CK198" s="120" t="str">
        <f t="shared" si="337"/>
        <v/>
      </c>
      <c r="CL198" s="120" t="str">
        <f t="shared" si="337"/>
        <v/>
      </c>
      <c r="CM198" s="120" t="str">
        <f t="shared" si="337"/>
        <v/>
      </c>
      <c r="CN198" s="120" t="str">
        <f t="shared" si="337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8">CW101</f>
        <v/>
      </c>
      <c r="CX198" s="120" t="str">
        <f t="shared" si="338"/>
        <v/>
      </c>
      <c r="CY198" s="120" t="str">
        <f t="shared" si="338"/>
        <v/>
      </c>
      <c r="CZ198" s="120" t="str">
        <f t="shared" si="338"/>
        <v/>
      </c>
      <c r="DA198" s="120" t="str">
        <f t="shared" si="338"/>
        <v/>
      </c>
      <c r="DB198" s="120" t="str">
        <f t="shared" si="338"/>
        <v/>
      </c>
      <c r="DC198" s="120" t="str">
        <f t="shared" si="338"/>
        <v/>
      </c>
      <c r="DD198" s="120" t="str">
        <f t="shared" si="338"/>
        <v/>
      </c>
      <c r="DE198" s="120" t="str">
        <f t="shared" si="338"/>
        <v/>
      </c>
      <c r="DF198" s="120" t="str">
        <f t="shared" si="338"/>
        <v/>
      </c>
      <c r="DG198" s="120" t="str">
        <f t="shared" si="338"/>
        <v/>
      </c>
      <c r="DH198" s="120" t="str">
        <f t="shared" si="338"/>
        <v/>
      </c>
      <c r="DI198" s="120" t="str">
        <f t="shared" si="338"/>
        <v/>
      </c>
      <c r="DJ198" s="120" t="str">
        <f t="shared" si="338"/>
        <v/>
      </c>
      <c r="DK198" s="120" t="str">
        <f t="shared" si="338"/>
        <v/>
      </c>
      <c r="DL198" s="120" t="str">
        <f t="shared" si="338"/>
        <v/>
      </c>
      <c r="DM198" s="120" t="str">
        <f t="shared" si="338"/>
        <v/>
      </c>
      <c r="DN198" s="120" t="str">
        <f t="shared" si="338"/>
        <v/>
      </c>
      <c r="DO198" s="120" t="str">
        <f t="shared" si="338"/>
        <v/>
      </c>
      <c r="DP198" s="120" t="str">
        <f t="shared" si="338"/>
        <v/>
      </c>
      <c r="DQ198" s="120" t="str">
        <f t="shared" si="338"/>
        <v/>
      </c>
      <c r="DR198" s="120" t="str">
        <f t="shared" si="338"/>
        <v/>
      </c>
      <c r="DS198" s="120" t="str">
        <f t="shared" si="338"/>
        <v/>
      </c>
      <c r="DT198" s="120" t="str">
        <f t="shared" si="338"/>
        <v/>
      </c>
      <c r="DU198" s="120" t="str">
        <f t="shared" si="338"/>
        <v/>
      </c>
      <c r="DV198" s="120" t="str">
        <f t="shared" si="338"/>
        <v/>
      </c>
      <c r="DW198" s="120" t="str">
        <f t="shared" si="338"/>
        <v/>
      </c>
      <c r="DX198" s="120" t="str">
        <f t="shared" si="338"/>
        <v/>
      </c>
      <c r="DY198" s="120" t="str">
        <f t="shared" si="338"/>
        <v/>
      </c>
      <c r="DZ198" s="120" t="str">
        <f t="shared" si="338"/>
        <v/>
      </c>
      <c r="EA198" s="120" t="str">
        <f t="shared" si="338"/>
        <v/>
      </c>
      <c r="EB198" s="120" t="str">
        <f t="shared" si="338"/>
        <v/>
      </c>
      <c r="EC198" s="120" t="str">
        <f t="shared" si="338"/>
        <v/>
      </c>
      <c r="ED198" s="120" t="str">
        <f t="shared" si="338"/>
        <v/>
      </c>
      <c r="EE198" s="120" t="str">
        <f t="shared" si="338"/>
        <v/>
      </c>
      <c r="EF198" s="120" t="str">
        <f t="shared" si="338"/>
        <v/>
      </c>
      <c r="EG198" s="120" t="str">
        <f t="shared" si="338"/>
        <v/>
      </c>
      <c r="EH198" s="120" t="str">
        <f t="shared" si="338"/>
        <v/>
      </c>
      <c r="EI198" s="120" t="str">
        <f t="shared" si="338"/>
        <v/>
      </c>
      <c r="EJ198" s="120" t="str">
        <f t="shared" si="338"/>
        <v/>
      </c>
      <c r="EK198" s="120" t="str">
        <f t="shared" si="338"/>
        <v/>
      </c>
      <c r="EL198" s="120" t="str">
        <f t="shared" si="338"/>
        <v/>
      </c>
      <c r="EM198" s="120" t="str">
        <f t="shared" si="338"/>
        <v/>
      </c>
      <c r="EN198" s="120" t="str">
        <f t="shared" si="338"/>
        <v/>
      </c>
      <c r="EO198" s="120" t="str">
        <f t="shared" si="338"/>
        <v/>
      </c>
      <c r="EP198" s="120" t="str">
        <f t="shared" si="338"/>
        <v/>
      </c>
      <c r="EQ198" s="120" t="str">
        <f t="shared" si="338"/>
        <v/>
      </c>
      <c r="ER198" s="120" t="str">
        <f t="shared" si="338"/>
        <v/>
      </c>
      <c r="ES198" s="120" t="str">
        <f t="shared" si="338"/>
        <v/>
      </c>
      <c r="ET198" s="120" t="str">
        <f t="shared" si="338"/>
        <v/>
      </c>
      <c r="EU198" s="120" t="str">
        <f t="shared" si="338"/>
        <v/>
      </c>
      <c r="EV198" s="120" t="str">
        <f t="shared" si="338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39">BB102</f>
        <v/>
      </c>
      <c r="BC199" s="120" t="str">
        <f t="shared" si="339"/>
        <v/>
      </c>
      <c r="BD199" s="120" t="str">
        <f t="shared" si="339"/>
        <v/>
      </c>
      <c r="BE199" s="120" t="str">
        <f t="shared" si="339"/>
        <v/>
      </c>
      <c r="BF199" s="120" t="str">
        <f t="shared" si="339"/>
        <v/>
      </c>
      <c r="BG199" s="120" t="str">
        <f t="shared" si="339"/>
        <v/>
      </c>
      <c r="BH199" s="120" t="str">
        <f t="shared" si="339"/>
        <v/>
      </c>
      <c r="BI199" s="120" t="str">
        <f t="shared" si="339"/>
        <v/>
      </c>
      <c r="BJ199" s="120" t="str">
        <f t="shared" si="339"/>
        <v/>
      </c>
      <c r="BK199" s="120" t="str">
        <f t="shared" si="337"/>
        <v/>
      </c>
      <c r="BL199" s="120" t="str">
        <f t="shared" si="337"/>
        <v/>
      </c>
      <c r="BM199" s="120" t="str">
        <f t="shared" si="337"/>
        <v/>
      </c>
      <c r="BN199" s="120" t="str">
        <f t="shared" si="337"/>
        <v/>
      </c>
      <c r="BO199" s="120" t="str">
        <f t="shared" si="337"/>
        <v/>
      </c>
      <c r="BP199" s="120" t="str">
        <f t="shared" si="337"/>
        <v/>
      </c>
      <c r="BQ199" s="120" t="str">
        <f t="shared" si="337"/>
        <v/>
      </c>
      <c r="BR199" s="120" t="str">
        <f t="shared" si="337"/>
        <v/>
      </c>
      <c r="BS199" s="120" t="str">
        <f t="shared" si="337"/>
        <v/>
      </c>
      <c r="BT199" s="120" t="str">
        <f t="shared" si="337"/>
        <v/>
      </c>
      <c r="BU199" s="120" t="str">
        <f t="shared" si="337"/>
        <v/>
      </c>
      <c r="BV199" s="120" t="str">
        <f t="shared" si="337"/>
        <v/>
      </c>
      <c r="BW199" s="120" t="str">
        <f t="shared" si="337"/>
        <v/>
      </c>
      <c r="BX199" s="120" t="str">
        <f t="shared" si="337"/>
        <v/>
      </c>
      <c r="BY199" s="120" t="str">
        <f t="shared" si="337"/>
        <v/>
      </c>
      <c r="BZ199" s="120" t="str">
        <f t="shared" si="337"/>
        <v/>
      </c>
      <c r="CA199" s="120" t="str">
        <f t="shared" si="337"/>
        <v/>
      </c>
      <c r="CB199" s="120" t="str">
        <f t="shared" si="337"/>
        <v/>
      </c>
      <c r="CC199" s="120" t="str">
        <f t="shared" si="337"/>
        <v/>
      </c>
      <c r="CD199" s="120" t="str">
        <f t="shared" si="337"/>
        <v/>
      </c>
      <c r="CE199" s="120" t="str">
        <f t="shared" si="337"/>
        <v/>
      </c>
      <c r="CF199" s="120" t="str">
        <f t="shared" si="337"/>
        <v/>
      </c>
      <c r="CG199" s="120" t="str">
        <f t="shared" si="337"/>
        <v/>
      </c>
      <c r="CH199" s="120" t="str">
        <f t="shared" si="337"/>
        <v/>
      </c>
      <c r="CI199" s="120" t="str">
        <f t="shared" si="337"/>
        <v/>
      </c>
      <c r="CJ199" s="120" t="str">
        <f t="shared" si="337"/>
        <v/>
      </c>
      <c r="CK199" s="120" t="str">
        <f t="shared" si="337"/>
        <v/>
      </c>
      <c r="CL199" s="120" t="str">
        <f t="shared" si="337"/>
        <v/>
      </c>
      <c r="CM199" s="120" t="str">
        <f t="shared" si="337"/>
        <v/>
      </c>
      <c r="CN199" s="120" t="str">
        <f t="shared" si="337"/>
        <v/>
      </c>
      <c r="CO199" s="120" t="str">
        <f t="shared" si="337"/>
        <v/>
      </c>
      <c r="CP199" s="120" t="str">
        <f t="shared" si="337"/>
        <v/>
      </c>
      <c r="CQ199" s="120" t="str">
        <f t="shared" si="337"/>
        <v/>
      </c>
      <c r="CR199" s="120" t="str">
        <f t="shared" si="337"/>
        <v/>
      </c>
      <c r="CS199" s="120" t="str">
        <f t="shared" si="337"/>
        <v/>
      </c>
      <c r="CT199" s="120" t="str">
        <f t="shared" si="337"/>
        <v/>
      </c>
      <c r="CU199" s="120" t="str">
        <f t="shared" si="337"/>
        <v/>
      </c>
      <c r="CV199" s="120" t="str">
        <f t="shared" si="337"/>
        <v/>
      </c>
      <c r="CW199" s="120" t="str">
        <f t="shared" si="337"/>
        <v/>
      </c>
      <c r="CX199" s="120" t="str">
        <f t="shared" si="337"/>
        <v/>
      </c>
      <c r="CY199" s="120" t="str">
        <f t="shared" si="337"/>
        <v/>
      </c>
      <c r="CZ199" s="120" t="str">
        <f t="shared" si="337"/>
        <v/>
      </c>
      <c r="DA199" s="120" t="str">
        <f t="shared" si="337"/>
        <v/>
      </c>
      <c r="DB199" s="120" t="str">
        <f t="shared" si="337"/>
        <v/>
      </c>
      <c r="DC199" s="120" t="str">
        <f t="shared" si="337"/>
        <v/>
      </c>
      <c r="DD199" s="120" t="str">
        <f t="shared" si="337"/>
        <v/>
      </c>
      <c r="DE199" s="120" t="str">
        <f t="shared" si="337"/>
        <v/>
      </c>
      <c r="DF199" s="120" t="str">
        <f t="shared" si="337"/>
        <v/>
      </c>
      <c r="DG199" s="120" t="str">
        <f t="shared" si="337"/>
        <v/>
      </c>
      <c r="DH199" s="120" t="str">
        <f t="shared" si="337"/>
        <v/>
      </c>
      <c r="DI199" s="120" t="str">
        <f t="shared" si="337"/>
        <v/>
      </c>
      <c r="DJ199" s="120" t="str">
        <f t="shared" si="337"/>
        <v/>
      </c>
      <c r="DK199" s="120" t="str">
        <f t="shared" si="337"/>
        <v/>
      </c>
      <c r="DL199" s="120" t="str">
        <f t="shared" si="337"/>
        <v/>
      </c>
      <c r="DM199" s="120" t="str">
        <f t="shared" si="337"/>
        <v/>
      </c>
      <c r="DN199" s="120" t="str">
        <f t="shared" si="337"/>
        <v/>
      </c>
      <c r="DO199" s="120" t="str">
        <f t="shared" si="337"/>
        <v/>
      </c>
      <c r="DP199" s="120" t="str">
        <f t="shared" si="338"/>
        <v/>
      </c>
      <c r="DQ199" s="120" t="str">
        <f t="shared" si="338"/>
        <v/>
      </c>
      <c r="DR199" s="120" t="str">
        <f t="shared" si="338"/>
        <v/>
      </c>
      <c r="DS199" s="120" t="str">
        <f t="shared" si="338"/>
        <v/>
      </c>
      <c r="DT199" s="120" t="str">
        <f t="shared" si="338"/>
        <v/>
      </c>
      <c r="DU199" s="120" t="str">
        <f t="shared" si="338"/>
        <v/>
      </c>
      <c r="DV199" s="120" t="str">
        <f t="shared" si="338"/>
        <v/>
      </c>
      <c r="DW199" s="120" t="str">
        <f t="shared" si="338"/>
        <v/>
      </c>
      <c r="DX199" s="120" t="str">
        <f t="shared" si="338"/>
        <v/>
      </c>
      <c r="DY199" s="120" t="str">
        <f t="shared" si="338"/>
        <v/>
      </c>
      <c r="DZ199" s="120" t="str">
        <f t="shared" si="338"/>
        <v/>
      </c>
      <c r="EA199" s="120" t="str">
        <f t="shared" si="338"/>
        <v/>
      </c>
      <c r="EB199" s="120" t="str">
        <f t="shared" si="338"/>
        <v/>
      </c>
      <c r="EC199" s="120" t="str">
        <f t="shared" si="338"/>
        <v/>
      </c>
      <c r="ED199" s="120" t="str">
        <f t="shared" si="338"/>
        <v/>
      </c>
      <c r="EE199" s="120" t="str">
        <f t="shared" si="338"/>
        <v/>
      </c>
      <c r="EF199" s="120" t="str">
        <f t="shared" si="338"/>
        <v/>
      </c>
      <c r="EG199" s="120" t="str">
        <f t="shared" si="338"/>
        <v/>
      </c>
      <c r="EH199" s="120" t="str">
        <f t="shared" si="338"/>
        <v/>
      </c>
      <c r="EI199" s="120" t="str">
        <f t="shared" si="338"/>
        <v/>
      </c>
      <c r="EJ199" s="120" t="str">
        <f t="shared" si="338"/>
        <v/>
      </c>
      <c r="EK199" s="120" t="str">
        <f t="shared" si="338"/>
        <v/>
      </c>
      <c r="EL199" s="120" t="str">
        <f t="shared" si="338"/>
        <v/>
      </c>
      <c r="EM199" s="120" t="str">
        <f t="shared" si="338"/>
        <v/>
      </c>
      <c r="EN199" s="120" t="str">
        <f t="shared" si="338"/>
        <v/>
      </c>
      <c r="EO199" s="120" t="str">
        <f t="shared" si="338"/>
        <v/>
      </c>
      <c r="EP199" s="120" t="str">
        <f t="shared" si="338"/>
        <v/>
      </c>
      <c r="EQ199" s="120" t="str">
        <f t="shared" si="338"/>
        <v/>
      </c>
      <c r="ER199" s="120" t="str">
        <f t="shared" si="338"/>
        <v/>
      </c>
      <c r="ES199" s="120" t="str">
        <f t="shared" si="338"/>
        <v/>
      </c>
      <c r="ET199" s="120" t="str">
        <f t="shared" si="338"/>
        <v/>
      </c>
      <c r="EU199" s="120" t="str">
        <f t="shared" si="338"/>
        <v/>
      </c>
      <c r="EV199" s="120" t="str">
        <f t="shared" si="338"/>
        <v/>
      </c>
    </row>
    <row r="200" spans="2:152" ht="16">
      <c r="B200" s="176" t="str">
        <f t="shared" si="327"/>
        <v xml:space="preserve">  </v>
      </c>
      <c r="C200" s="120" t="str">
        <f t="shared" ref="C200:BJ204" si="340">C103</f>
        <v/>
      </c>
      <c r="D200" s="120" t="str">
        <f t="shared" si="340"/>
        <v/>
      </c>
      <c r="E200" s="120" t="str">
        <f t="shared" si="340"/>
        <v/>
      </c>
      <c r="F200" s="120" t="str">
        <f t="shared" si="340"/>
        <v/>
      </c>
      <c r="G200" s="120" t="str">
        <f t="shared" si="340"/>
        <v/>
      </c>
      <c r="H200" s="120" t="str">
        <f t="shared" si="340"/>
        <v/>
      </c>
      <c r="I200" s="120" t="str">
        <f t="shared" si="340"/>
        <v/>
      </c>
      <c r="J200" s="120" t="str">
        <f t="shared" si="340"/>
        <v/>
      </c>
      <c r="K200" s="120" t="str">
        <f t="shared" si="340"/>
        <v/>
      </c>
      <c r="L200" s="120" t="str">
        <f t="shared" si="340"/>
        <v/>
      </c>
      <c r="M200" s="120" t="str">
        <f t="shared" si="340"/>
        <v/>
      </c>
      <c r="N200" s="120" t="str">
        <f t="shared" si="340"/>
        <v/>
      </c>
      <c r="O200" s="120" t="str">
        <f t="shared" si="340"/>
        <v/>
      </c>
      <c r="P200" s="120" t="str">
        <f t="shared" si="340"/>
        <v/>
      </c>
      <c r="Q200" s="120" t="str">
        <f t="shared" si="340"/>
        <v/>
      </c>
      <c r="R200" s="120" t="str">
        <f t="shared" si="340"/>
        <v/>
      </c>
      <c r="S200" s="120" t="str">
        <f t="shared" si="340"/>
        <v/>
      </c>
      <c r="T200" s="120" t="str">
        <f t="shared" si="340"/>
        <v/>
      </c>
      <c r="U200" s="120" t="str">
        <f t="shared" si="340"/>
        <v/>
      </c>
      <c r="V200" s="120" t="str">
        <f t="shared" si="340"/>
        <v/>
      </c>
      <c r="W200" s="120" t="str">
        <f t="shared" si="340"/>
        <v/>
      </c>
      <c r="X200" s="120" t="str">
        <f t="shared" si="340"/>
        <v/>
      </c>
      <c r="Y200" s="120" t="str">
        <f t="shared" si="340"/>
        <v/>
      </c>
      <c r="Z200" s="120" t="str">
        <f t="shared" si="340"/>
        <v/>
      </c>
      <c r="AA200" s="120" t="str">
        <f t="shared" si="340"/>
        <v/>
      </c>
      <c r="AB200" s="120" t="str">
        <f t="shared" si="340"/>
        <v/>
      </c>
      <c r="AC200" s="120" t="str">
        <f t="shared" si="340"/>
        <v/>
      </c>
      <c r="AD200" s="120" t="str">
        <f t="shared" si="340"/>
        <v/>
      </c>
      <c r="AE200" s="120" t="str">
        <f t="shared" si="340"/>
        <v/>
      </c>
      <c r="AF200" s="120" t="str">
        <f t="shared" si="340"/>
        <v/>
      </c>
      <c r="AG200" s="120" t="str">
        <f t="shared" si="340"/>
        <v/>
      </c>
      <c r="AH200" s="120" t="str">
        <f t="shared" si="340"/>
        <v/>
      </c>
      <c r="AI200" s="120" t="str">
        <f t="shared" si="340"/>
        <v/>
      </c>
      <c r="AJ200" s="120" t="str">
        <f t="shared" si="340"/>
        <v/>
      </c>
      <c r="AK200" s="120" t="str">
        <f t="shared" si="340"/>
        <v/>
      </c>
      <c r="AL200" s="120" t="str">
        <f t="shared" si="340"/>
        <v/>
      </c>
      <c r="AM200" s="120" t="str">
        <f t="shared" si="340"/>
        <v/>
      </c>
      <c r="AN200" s="120" t="str">
        <f t="shared" si="340"/>
        <v/>
      </c>
      <c r="AO200" s="120" t="str">
        <f t="shared" si="340"/>
        <v/>
      </c>
      <c r="AP200" s="120" t="str">
        <f t="shared" si="340"/>
        <v/>
      </c>
      <c r="AQ200" s="120" t="str">
        <f t="shared" si="340"/>
        <v/>
      </c>
      <c r="AR200" s="120" t="str">
        <f t="shared" si="340"/>
        <v/>
      </c>
      <c r="AS200" s="120" t="str">
        <f t="shared" si="340"/>
        <v/>
      </c>
      <c r="AT200" s="120" t="str">
        <f t="shared" si="340"/>
        <v/>
      </c>
      <c r="AU200" s="120" t="str">
        <f t="shared" si="340"/>
        <v/>
      </c>
      <c r="AV200" s="120" t="str">
        <f t="shared" si="340"/>
        <v/>
      </c>
      <c r="AW200" s="120" t="str">
        <f t="shared" si="340"/>
        <v/>
      </c>
      <c r="AX200" s="120" t="str">
        <f t="shared" si="340"/>
        <v/>
      </c>
      <c r="AY200" s="120" t="str">
        <f t="shared" si="340"/>
        <v/>
      </c>
      <c r="AZ200" s="120" t="str">
        <f t="shared" si="340"/>
        <v/>
      </c>
      <c r="BA200" s="120" t="str">
        <f t="shared" si="340"/>
        <v/>
      </c>
      <c r="BB200" s="120" t="str">
        <f t="shared" si="340"/>
        <v/>
      </c>
      <c r="BC200" s="120" t="str">
        <f t="shared" si="340"/>
        <v/>
      </c>
      <c r="BD200" s="120" t="str">
        <f t="shared" si="340"/>
        <v/>
      </c>
      <c r="BE200" s="120" t="str">
        <f t="shared" si="340"/>
        <v/>
      </c>
      <c r="BF200" s="120" t="str">
        <f t="shared" si="340"/>
        <v/>
      </c>
      <c r="BG200" s="120" t="str">
        <f t="shared" si="340"/>
        <v/>
      </c>
      <c r="BH200" s="120" t="str">
        <f t="shared" si="340"/>
        <v/>
      </c>
      <c r="BI200" s="120" t="str">
        <f t="shared" si="340"/>
        <v/>
      </c>
      <c r="BJ200" s="120" t="str">
        <f t="shared" si="340"/>
        <v/>
      </c>
      <c r="BK200" s="120" t="str">
        <f t="shared" si="337"/>
        <v/>
      </c>
      <c r="BL200" s="120" t="str">
        <f t="shared" si="337"/>
        <v/>
      </c>
      <c r="BM200" s="120" t="str">
        <f t="shared" si="337"/>
        <v/>
      </c>
      <c r="BN200" s="120" t="str">
        <f t="shared" si="337"/>
        <v/>
      </c>
      <c r="BO200" s="120" t="str">
        <f t="shared" si="337"/>
        <v/>
      </c>
      <c r="BP200" s="120" t="str">
        <f t="shared" si="337"/>
        <v/>
      </c>
      <c r="BQ200" s="120" t="str">
        <f t="shared" si="337"/>
        <v/>
      </c>
      <c r="BR200" s="120" t="str">
        <f t="shared" si="337"/>
        <v/>
      </c>
      <c r="BS200" s="120" t="str">
        <f t="shared" si="337"/>
        <v/>
      </c>
      <c r="BT200" s="120" t="str">
        <f t="shared" si="337"/>
        <v/>
      </c>
      <c r="BU200" s="120" t="str">
        <f t="shared" si="337"/>
        <v/>
      </c>
      <c r="BV200" s="120" t="str">
        <f t="shared" si="337"/>
        <v/>
      </c>
      <c r="BW200" s="120" t="str">
        <f t="shared" si="337"/>
        <v/>
      </c>
      <c r="BX200" s="120" t="str">
        <f t="shared" si="337"/>
        <v/>
      </c>
      <c r="BY200" s="120" t="str">
        <f t="shared" si="337"/>
        <v/>
      </c>
      <c r="BZ200" s="120" t="str">
        <f t="shared" si="337"/>
        <v/>
      </c>
      <c r="CA200" s="120" t="str">
        <f t="shared" si="337"/>
        <v/>
      </c>
      <c r="CB200" s="120" t="str">
        <f t="shared" si="337"/>
        <v/>
      </c>
      <c r="CC200" s="120" t="str">
        <f t="shared" si="337"/>
        <v/>
      </c>
      <c r="CD200" s="120" t="str">
        <f t="shared" si="337"/>
        <v/>
      </c>
      <c r="CE200" s="120" t="str">
        <f t="shared" si="337"/>
        <v/>
      </c>
      <c r="CF200" s="120" t="str">
        <f t="shared" si="337"/>
        <v/>
      </c>
      <c r="CG200" s="120" t="str">
        <f t="shared" si="337"/>
        <v/>
      </c>
      <c r="CH200" s="120" t="str">
        <f t="shared" si="337"/>
        <v/>
      </c>
      <c r="CI200" s="120" t="str">
        <f t="shared" si="337"/>
        <v/>
      </c>
      <c r="CJ200" s="120" t="str">
        <f t="shared" si="337"/>
        <v/>
      </c>
      <c r="CK200" s="120" t="str">
        <f t="shared" si="337"/>
        <v/>
      </c>
      <c r="CL200" s="120" t="str">
        <f t="shared" si="337"/>
        <v/>
      </c>
      <c r="CM200" s="120" t="str">
        <f t="shared" si="337"/>
        <v/>
      </c>
      <c r="CN200" s="120" t="str">
        <f t="shared" si="337"/>
        <v/>
      </c>
      <c r="CO200" s="120" t="str">
        <f t="shared" si="337"/>
        <v/>
      </c>
      <c r="CP200" s="120" t="str">
        <f t="shared" si="337"/>
        <v/>
      </c>
      <c r="CQ200" s="120" t="str">
        <f t="shared" si="337"/>
        <v/>
      </c>
      <c r="CR200" s="120" t="str">
        <f t="shared" si="337"/>
        <v/>
      </c>
      <c r="CS200" s="120" t="str">
        <f t="shared" si="337"/>
        <v/>
      </c>
      <c r="CT200" s="120" t="str">
        <f t="shared" si="337"/>
        <v/>
      </c>
      <c r="CU200" s="120" t="str">
        <f t="shared" si="337"/>
        <v/>
      </c>
      <c r="CV200" s="120" t="str">
        <f t="shared" si="337"/>
        <v/>
      </c>
      <c r="CW200" s="120" t="str">
        <f t="shared" si="337"/>
        <v/>
      </c>
      <c r="CX200" s="120" t="str">
        <f t="shared" si="337"/>
        <v/>
      </c>
      <c r="CY200" s="120" t="str">
        <f t="shared" si="337"/>
        <v/>
      </c>
      <c r="CZ200" s="120" t="str">
        <f t="shared" si="337"/>
        <v/>
      </c>
      <c r="DA200" s="120" t="str">
        <f t="shared" si="337"/>
        <v/>
      </c>
      <c r="DB200" s="120" t="str">
        <f t="shared" si="337"/>
        <v/>
      </c>
      <c r="DC200" s="120" t="str">
        <f t="shared" si="337"/>
        <v/>
      </c>
      <c r="DD200" s="120" t="str">
        <f t="shared" si="337"/>
        <v/>
      </c>
      <c r="DE200" s="120" t="str">
        <f t="shared" si="337"/>
        <v/>
      </c>
      <c r="DF200" s="120" t="str">
        <f t="shared" si="337"/>
        <v/>
      </c>
      <c r="DG200" s="120" t="str">
        <f t="shared" si="337"/>
        <v/>
      </c>
      <c r="DH200" s="120" t="str">
        <f t="shared" si="337"/>
        <v/>
      </c>
      <c r="DI200" s="120" t="str">
        <f t="shared" si="337"/>
        <v/>
      </c>
      <c r="DJ200" s="120" t="str">
        <f t="shared" si="337"/>
        <v/>
      </c>
      <c r="DK200" s="120" t="str">
        <f t="shared" si="337"/>
        <v/>
      </c>
      <c r="DL200" s="120" t="str">
        <f t="shared" si="337"/>
        <v/>
      </c>
      <c r="DM200" s="120" t="str">
        <f t="shared" si="337"/>
        <v/>
      </c>
      <c r="DN200" s="120" t="str">
        <f t="shared" si="337"/>
        <v/>
      </c>
      <c r="DO200" s="120" t="str">
        <f t="shared" si="337"/>
        <v/>
      </c>
      <c r="DP200" s="120" t="str">
        <f t="shared" si="338"/>
        <v/>
      </c>
      <c r="DQ200" s="120" t="str">
        <f t="shared" si="338"/>
        <v/>
      </c>
      <c r="DR200" s="120" t="str">
        <f t="shared" si="338"/>
        <v/>
      </c>
      <c r="DS200" s="120" t="str">
        <f t="shared" si="338"/>
        <v/>
      </c>
      <c r="DT200" s="120" t="str">
        <f t="shared" si="338"/>
        <v/>
      </c>
      <c r="DU200" s="120" t="str">
        <f t="shared" si="338"/>
        <v/>
      </c>
      <c r="DV200" s="120" t="str">
        <f t="shared" si="338"/>
        <v/>
      </c>
      <c r="DW200" s="120" t="str">
        <f t="shared" si="338"/>
        <v/>
      </c>
      <c r="DX200" s="120" t="str">
        <f t="shared" si="338"/>
        <v/>
      </c>
      <c r="DY200" s="120" t="str">
        <f t="shared" si="338"/>
        <v/>
      </c>
      <c r="DZ200" s="120" t="str">
        <f t="shared" si="338"/>
        <v/>
      </c>
      <c r="EA200" s="120" t="str">
        <f t="shared" si="338"/>
        <v/>
      </c>
      <c r="EB200" s="120" t="str">
        <f t="shared" si="338"/>
        <v/>
      </c>
      <c r="EC200" s="120" t="str">
        <f t="shared" si="338"/>
        <v/>
      </c>
      <c r="ED200" s="120" t="str">
        <f t="shared" si="338"/>
        <v/>
      </c>
      <c r="EE200" s="120" t="str">
        <f t="shared" si="338"/>
        <v/>
      </c>
      <c r="EF200" s="120" t="str">
        <f t="shared" si="338"/>
        <v/>
      </c>
      <c r="EG200" s="120" t="str">
        <f t="shared" si="338"/>
        <v/>
      </c>
      <c r="EH200" s="120" t="str">
        <f t="shared" si="338"/>
        <v/>
      </c>
      <c r="EI200" s="120" t="str">
        <f t="shared" si="338"/>
        <v/>
      </c>
      <c r="EJ200" s="120" t="str">
        <f t="shared" si="338"/>
        <v/>
      </c>
      <c r="EK200" s="120" t="str">
        <f t="shared" si="338"/>
        <v/>
      </c>
      <c r="EL200" s="120" t="str">
        <f t="shared" si="338"/>
        <v/>
      </c>
      <c r="EM200" s="120" t="str">
        <f t="shared" si="338"/>
        <v/>
      </c>
      <c r="EN200" s="120" t="str">
        <f t="shared" si="338"/>
        <v/>
      </c>
      <c r="EO200" s="120" t="str">
        <f t="shared" si="338"/>
        <v/>
      </c>
      <c r="EP200" s="120" t="str">
        <f t="shared" si="338"/>
        <v/>
      </c>
      <c r="EQ200" s="120" t="str">
        <f t="shared" si="338"/>
        <v/>
      </c>
      <c r="ER200" s="120" t="str">
        <f t="shared" si="338"/>
        <v/>
      </c>
      <c r="ES200" s="120" t="str">
        <f t="shared" si="338"/>
        <v/>
      </c>
      <c r="ET200" s="120" t="str">
        <f t="shared" si="338"/>
        <v/>
      </c>
      <c r="EU200" s="120" t="str">
        <f t="shared" si="338"/>
        <v/>
      </c>
      <c r="EV200" s="120" t="str">
        <f t="shared" si="338"/>
        <v/>
      </c>
    </row>
    <row r="201" spans="2:152" ht="16">
      <c r="B201" s="176" t="str">
        <f t="shared" si="327"/>
        <v xml:space="preserve">  </v>
      </c>
      <c r="C201" s="120" t="str">
        <f t="shared" si="340"/>
        <v/>
      </c>
      <c r="D201" s="120" t="str">
        <f t="shared" si="340"/>
        <v/>
      </c>
      <c r="E201" s="120" t="str">
        <f t="shared" si="340"/>
        <v/>
      </c>
      <c r="F201" s="120" t="str">
        <f t="shared" si="340"/>
        <v/>
      </c>
      <c r="G201" s="120" t="str">
        <f t="shared" si="340"/>
        <v/>
      </c>
      <c r="H201" s="120" t="str">
        <f t="shared" si="340"/>
        <v/>
      </c>
      <c r="I201" s="120" t="str">
        <f t="shared" si="340"/>
        <v/>
      </c>
      <c r="J201" s="120" t="str">
        <f t="shared" si="340"/>
        <v/>
      </c>
      <c r="K201" s="120" t="str">
        <f t="shared" si="340"/>
        <v/>
      </c>
      <c r="L201" s="120" t="str">
        <f t="shared" si="340"/>
        <v/>
      </c>
      <c r="M201" s="120" t="str">
        <f t="shared" si="340"/>
        <v/>
      </c>
      <c r="N201" s="120" t="str">
        <f t="shared" si="340"/>
        <v/>
      </c>
      <c r="O201" s="120" t="str">
        <f t="shared" si="340"/>
        <v/>
      </c>
      <c r="P201" s="120" t="str">
        <f t="shared" si="340"/>
        <v/>
      </c>
      <c r="Q201" s="120" t="str">
        <f t="shared" si="340"/>
        <v/>
      </c>
      <c r="R201" s="120" t="str">
        <f t="shared" si="340"/>
        <v/>
      </c>
      <c r="S201" s="120" t="str">
        <f t="shared" si="340"/>
        <v/>
      </c>
      <c r="T201" s="120" t="str">
        <f t="shared" si="340"/>
        <v/>
      </c>
      <c r="U201" s="120" t="str">
        <f t="shared" si="340"/>
        <v/>
      </c>
      <c r="V201" s="120" t="str">
        <f t="shared" si="340"/>
        <v/>
      </c>
      <c r="W201" s="120" t="str">
        <f t="shared" si="340"/>
        <v/>
      </c>
      <c r="X201" s="120" t="str">
        <f t="shared" si="340"/>
        <v/>
      </c>
      <c r="Y201" s="120" t="str">
        <f t="shared" si="340"/>
        <v/>
      </c>
      <c r="Z201" s="120" t="str">
        <f t="shared" si="340"/>
        <v/>
      </c>
      <c r="AA201" s="120" t="str">
        <f t="shared" si="340"/>
        <v/>
      </c>
      <c r="AB201" s="120" t="str">
        <f t="shared" si="340"/>
        <v/>
      </c>
      <c r="AC201" s="120" t="str">
        <f t="shared" si="340"/>
        <v/>
      </c>
      <c r="AD201" s="120" t="str">
        <f t="shared" si="340"/>
        <v/>
      </c>
      <c r="AE201" s="120" t="str">
        <f t="shared" si="340"/>
        <v/>
      </c>
      <c r="AF201" s="120" t="str">
        <f t="shared" si="340"/>
        <v/>
      </c>
      <c r="AG201" s="120" t="str">
        <f t="shared" si="340"/>
        <v/>
      </c>
      <c r="AH201" s="120" t="str">
        <f t="shared" si="340"/>
        <v/>
      </c>
      <c r="AI201" s="120" t="str">
        <f t="shared" si="340"/>
        <v/>
      </c>
      <c r="AJ201" s="120" t="str">
        <f t="shared" si="340"/>
        <v/>
      </c>
      <c r="AK201" s="120" t="str">
        <f t="shared" si="340"/>
        <v/>
      </c>
      <c r="AL201" s="120" t="str">
        <f t="shared" si="340"/>
        <v/>
      </c>
      <c r="AM201" s="120" t="str">
        <f t="shared" si="340"/>
        <v/>
      </c>
      <c r="AN201" s="120" t="str">
        <f t="shared" si="340"/>
        <v/>
      </c>
      <c r="AO201" s="120" t="str">
        <f t="shared" si="340"/>
        <v/>
      </c>
      <c r="AP201" s="120" t="str">
        <f t="shared" si="340"/>
        <v/>
      </c>
      <c r="AQ201" s="120" t="str">
        <f t="shared" si="340"/>
        <v/>
      </c>
      <c r="AR201" s="120" t="str">
        <f t="shared" si="340"/>
        <v/>
      </c>
      <c r="AS201" s="120" t="str">
        <f t="shared" si="340"/>
        <v/>
      </c>
      <c r="AT201" s="120" t="str">
        <f t="shared" si="340"/>
        <v/>
      </c>
      <c r="AU201" s="120" t="str">
        <f t="shared" si="340"/>
        <v/>
      </c>
      <c r="AV201" s="120" t="str">
        <f t="shared" si="340"/>
        <v/>
      </c>
      <c r="AW201" s="120" t="str">
        <f t="shared" si="340"/>
        <v/>
      </c>
      <c r="AX201" s="120" t="str">
        <f t="shared" si="340"/>
        <v/>
      </c>
      <c r="AY201" s="120" t="str">
        <f t="shared" si="340"/>
        <v/>
      </c>
      <c r="AZ201" s="120" t="str">
        <f t="shared" si="340"/>
        <v/>
      </c>
      <c r="BA201" s="120" t="str">
        <f t="shared" si="340"/>
        <v/>
      </c>
      <c r="BB201" s="120" t="str">
        <f t="shared" si="340"/>
        <v/>
      </c>
      <c r="BC201" s="120" t="str">
        <f t="shared" si="340"/>
        <v/>
      </c>
      <c r="BD201" s="120" t="str">
        <f t="shared" si="340"/>
        <v/>
      </c>
      <c r="BE201" s="120" t="str">
        <f t="shared" si="340"/>
        <v/>
      </c>
      <c r="BF201" s="120" t="str">
        <f t="shared" si="340"/>
        <v/>
      </c>
      <c r="BG201" s="120" t="str">
        <f t="shared" si="340"/>
        <v/>
      </c>
      <c r="BH201" s="120" t="str">
        <f t="shared" si="340"/>
        <v/>
      </c>
      <c r="BI201" s="120" t="str">
        <f t="shared" si="340"/>
        <v/>
      </c>
      <c r="BJ201" s="120" t="str">
        <f t="shared" si="340"/>
        <v/>
      </c>
      <c r="BK201" s="120" t="str">
        <f t="shared" si="337"/>
        <v/>
      </c>
      <c r="BL201" s="120" t="str">
        <f t="shared" si="337"/>
        <v/>
      </c>
      <c r="BM201" s="120" t="str">
        <f t="shared" si="337"/>
        <v/>
      </c>
      <c r="BN201" s="120" t="str">
        <f t="shared" si="337"/>
        <v/>
      </c>
      <c r="BO201" s="120" t="str">
        <f t="shared" si="337"/>
        <v/>
      </c>
      <c r="BP201" s="120" t="str">
        <f t="shared" si="337"/>
        <v/>
      </c>
      <c r="BQ201" s="120" t="str">
        <f t="shared" si="337"/>
        <v/>
      </c>
      <c r="BR201" s="120" t="str">
        <f t="shared" si="337"/>
        <v/>
      </c>
      <c r="BS201" s="120" t="str">
        <f t="shared" si="337"/>
        <v/>
      </c>
      <c r="BT201" s="120" t="str">
        <f t="shared" si="337"/>
        <v/>
      </c>
      <c r="BU201" s="120" t="str">
        <f t="shared" si="337"/>
        <v/>
      </c>
      <c r="BV201" s="120" t="str">
        <f t="shared" si="337"/>
        <v/>
      </c>
      <c r="BW201" s="120" t="str">
        <f t="shared" si="337"/>
        <v/>
      </c>
      <c r="BX201" s="120" t="str">
        <f t="shared" si="337"/>
        <v/>
      </c>
      <c r="BY201" s="120" t="str">
        <f t="shared" si="337"/>
        <v/>
      </c>
      <c r="BZ201" s="120" t="str">
        <f t="shared" si="337"/>
        <v/>
      </c>
      <c r="CA201" s="120" t="str">
        <f t="shared" si="337"/>
        <v/>
      </c>
      <c r="CB201" s="120" t="str">
        <f t="shared" si="337"/>
        <v/>
      </c>
      <c r="CC201" s="120" t="str">
        <f t="shared" si="337"/>
        <v/>
      </c>
      <c r="CD201" s="120" t="str">
        <f t="shared" si="337"/>
        <v/>
      </c>
      <c r="CE201" s="120" t="str">
        <f t="shared" si="337"/>
        <v/>
      </c>
      <c r="CF201" s="120" t="str">
        <f t="shared" si="337"/>
        <v/>
      </c>
      <c r="CG201" s="120" t="str">
        <f t="shared" si="337"/>
        <v/>
      </c>
      <c r="CH201" s="120" t="str">
        <f t="shared" si="337"/>
        <v/>
      </c>
      <c r="CI201" s="120" t="str">
        <f t="shared" si="337"/>
        <v/>
      </c>
      <c r="CJ201" s="120" t="str">
        <f t="shared" si="337"/>
        <v/>
      </c>
      <c r="CK201" s="120" t="str">
        <f t="shared" si="337"/>
        <v/>
      </c>
      <c r="CL201" s="120" t="str">
        <f t="shared" si="337"/>
        <v/>
      </c>
      <c r="CM201" s="120" t="str">
        <f t="shared" si="337"/>
        <v/>
      </c>
      <c r="CN201" s="120" t="str">
        <f t="shared" si="337"/>
        <v/>
      </c>
      <c r="CO201" s="120" t="str">
        <f t="shared" si="337"/>
        <v/>
      </c>
      <c r="CP201" s="120" t="str">
        <f t="shared" si="337"/>
        <v/>
      </c>
      <c r="CQ201" s="120" t="str">
        <f t="shared" si="337"/>
        <v/>
      </c>
      <c r="CR201" s="120" t="str">
        <f t="shared" si="337"/>
        <v/>
      </c>
      <c r="CS201" s="120" t="str">
        <f t="shared" si="337"/>
        <v/>
      </c>
      <c r="CT201" s="120" t="str">
        <f t="shared" si="337"/>
        <v/>
      </c>
      <c r="CU201" s="120" t="str">
        <f t="shared" si="337"/>
        <v/>
      </c>
      <c r="CV201" s="120" t="str">
        <f t="shared" si="337"/>
        <v/>
      </c>
      <c r="CW201" s="120" t="str">
        <f t="shared" si="337"/>
        <v/>
      </c>
      <c r="CX201" s="120" t="str">
        <f t="shared" si="337"/>
        <v/>
      </c>
      <c r="CY201" s="120" t="str">
        <f t="shared" si="337"/>
        <v/>
      </c>
      <c r="CZ201" s="120" t="str">
        <f t="shared" si="337"/>
        <v/>
      </c>
      <c r="DA201" s="120" t="str">
        <f t="shared" si="337"/>
        <v/>
      </c>
      <c r="DB201" s="120" t="str">
        <f t="shared" si="337"/>
        <v/>
      </c>
      <c r="DC201" s="120" t="str">
        <f t="shared" si="337"/>
        <v/>
      </c>
      <c r="DD201" s="120" t="str">
        <f t="shared" si="337"/>
        <v/>
      </c>
      <c r="DE201" s="120" t="str">
        <f t="shared" si="337"/>
        <v/>
      </c>
      <c r="DF201" s="120" t="str">
        <f t="shared" si="337"/>
        <v/>
      </c>
      <c r="DG201" s="120" t="str">
        <f t="shared" si="337"/>
        <v/>
      </c>
      <c r="DH201" s="120" t="str">
        <f t="shared" si="337"/>
        <v/>
      </c>
      <c r="DI201" s="120" t="str">
        <f t="shared" si="337"/>
        <v/>
      </c>
      <c r="DJ201" s="120" t="str">
        <f t="shared" si="337"/>
        <v/>
      </c>
      <c r="DK201" s="120" t="str">
        <f t="shared" si="337"/>
        <v/>
      </c>
      <c r="DL201" s="120" t="str">
        <f t="shared" si="337"/>
        <v/>
      </c>
      <c r="DM201" s="120" t="str">
        <f t="shared" si="337"/>
        <v/>
      </c>
      <c r="DN201" s="120" t="str">
        <f t="shared" si="337"/>
        <v/>
      </c>
      <c r="DO201" s="120" t="str">
        <f t="shared" si="337"/>
        <v/>
      </c>
      <c r="DP201" s="120" t="str">
        <f t="shared" si="338"/>
        <v/>
      </c>
      <c r="DQ201" s="120" t="str">
        <f t="shared" si="338"/>
        <v/>
      </c>
      <c r="DR201" s="120" t="str">
        <f t="shared" si="338"/>
        <v/>
      </c>
      <c r="DS201" s="120" t="str">
        <f t="shared" si="338"/>
        <v/>
      </c>
      <c r="DT201" s="120" t="str">
        <f t="shared" si="338"/>
        <v/>
      </c>
      <c r="DU201" s="120" t="str">
        <f t="shared" si="338"/>
        <v/>
      </c>
      <c r="DV201" s="120" t="str">
        <f t="shared" si="338"/>
        <v/>
      </c>
      <c r="DW201" s="120" t="str">
        <f t="shared" si="338"/>
        <v/>
      </c>
      <c r="DX201" s="120" t="str">
        <f t="shared" si="338"/>
        <v/>
      </c>
      <c r="DY201" s="120" t="str">
        <f t="shared" si="338"/>
        <v/>
      </c>
      <c r="DZ201" s="120" t="str">
        <f t="shared" si="338"/>
        <v/>
      </c>
      <c r="EA201" s="120" t="str">
        <f t="shared" si="338"/>
        <v/>
      </c>
      <c r="EB201" s="120" t="str">
        <f t="shared" si="338"/>
        <v/>
      </c>
      <c r="EC201" s="120" t="str">
        <f t="shared" si="338"/>
        <v/>
      </c>
      <c r="ED201" s="120" t="str">
        <f t="shared" si="338"/>
        <v/>
      </c>
      <c r="EE201" s="120" t="str">
        <f t="shared" si="338"/>
        <v/>
      </c>
      <c r="EF201" s="120" t="str">
        <f t="shared" si="338"/>
        <v/>
      </c>
      <c r="EG201" s="120" t="str">
        <f t="shared" si="338"/>
        <v/>
      </c>
      <c r="EH201" s="120" t="str">
        <f t="shared" si="338"/>
        <v/>
      </c>
      <c r="EI201" s="120" t="str">
        <f t="shared" si="338"/>
        <v/>
      </c>
      <c r="EJ201" s="120" t="str">
        <f t="shared" si="338"/>
        <v/>
      </c>
      <c r="EK201" s="120" t="str">
        <f t="shared" si="338"/>
        <v/>
      </c>
      <c r="EL201" s="120" t="str">
        <f t="shared" si="338"/>
        <v/>
      </c>
      <c r="EM201" s="120" t="str">
        <f t="shared" si="338"/>
        <v/>
      </c>
      <c r="EN201" s="120" t="str">
        <f t="shared" si="338"/>
        <v/>
      </c>
      <c r="EO201" s="120" t="str">
        <f t="shared" si="338"/>
        <v/>
      </c>
      <c r="EP201" s="120" t="str">
        <f t="shared" si="338"/>
        <v/>
      </c>
      <c r="EQ201" s="120" t="str">
        <f t="shared" si="338"/>
        <v/>
      </c>
      <c r="ER201" s="120" t="str">
        <f t="shared" si="338"/>
        <v/>
      </c>
      <c r="ES201" s="120" t="str">
        <f t="shared" si="338"/>
        <v/>
      </c>
      <c r="ET201" s="120" t="str">
        <f t="shared" si="338"/>
        <v/>
      </c>
      <c r="EU201" s="120" t="str">
        <f t="shared" si="338"/>
        <v/>
      </c>
      <c r="EV201" s="120" t="str">
        <f t="shared" si="338"/>
        <v/>
      </c>
    </row>
    <row r="202" spans="2:152" ht="16">
      <c r="B202" s="176" t="str">
        <f t="shared" si="327"/>
        <v xml:space="preserve">  </v>
      </c>
      <c r="C202" s="120" t="str">
        <f t="shared" si="340"/>
        <v/>
      </c>
      <c r="D202" s="120" t="str">
        <f t="shared" si="340"/>
        <v/>
      </c>
      <c r="E202" s="120" t="str">
        <f t="shared" si="340"/>
        <v/>
      </c>
      <c r="F202" s="120" t="str">
        <f t="shared" si="340"/>
        <v/>
      </c>
      <c r="G202" s="120" t="str">
        <f t="shared" si="340"/>
        <v/>
      </c>
      <c r="H202" s="120" t="str">
        <f t="shared" si="340"/>
        <v/>
      </c>
      <c r="I202" s="120" t="str">
        <f t="shared" si="340"/>
        <v/>
      </c>
      <c r="J202" s="120" t="str">
        <f t="shared" si="340"/>
        <v/>
      </c>
      <c r="K202" s="120" t="str">
        <f t="shared" si="340"/>
        <v/>
      </c>
      <c r="L202" s="120" t="str">
        <f t="shared" si="340"/>
        <v/>
      </c>
      <c r="M202" s="120" t="str">
        <f t="shared" si="340"/>
        <v/>
      </c>
      <c r="N202" s="120" t="str">
        <f t="shared" si="340"/>
        <v/>
      </c>
      <c r="O202" s="120" t="str">
        <f t="shared" si="340"/>
        <v/>
      </c>
      <c r="P202" s="120" t="str">
        <f t="shared" si="340"/>
        <v/>
      </c>
      <c r="Q202" s="120" t="str">
        <f t="shared" si="340"/>
        <v/>
      </c>
      <c r="R202" s="120" t="str">
        <f t="shared" si="340"/>
        <v/>
      </c>
      <c r="S202" s="120" t="str">
        <f t="shared" si="340"/>
        <v/>
      </c>
      <c r="T202" s="120" t="str">
        <f t="shared" si="340"/>
        <v/>
      </c>
      <c r="U202" s="120" t="str">
        <f t="shared" si="340"/>
        <v/>
      </c>
      <c r="V202" s="120" t="str">
        <f t="shared" si="340"/>
        <v/>
      </c>
      <c r="W202" s="120" t="str">
        <f t="shared" si="340"/>
        <v/>
      </c>
      <c r="X202" s="120" t="str">
        <f t="shared" si="340"/>
        <v/>
      </c>
      <c r="Y202" s="120" t="str">
        <f t="shared" si="340"/>
        <v/>
      </c>
      <c r="Z202" s="120" t="str">
        <f t="shared" si="340"/>
        <v/>
      </c>
      <c r="AA202" s="120" t="str">
        <f t="shared" si="340"/>
        <v/>
      </c>
      <c r="AB202" s="120" t="str">
        <f t="shared" si="340"/>
        <v/>
      </c>
      <c r="AC202" s="120" t="str">
        <f t="shared" si="340"/>
        <v/>
      </c>
      <c r="AD202" s="120" t="str">
        <f t="shared" si="340"/>
        <v/>
      </c>
      <c r="AE202" s="120" t="str">
        <f t="shared" si="340"/>
        <v/>
      </c>
      <c r="AF202" s="120" t="str">
        <f t="shared" si="340"/>
        <v/>
      </c>
      <c r="AG202" s="120" t="str">
        <f t="shared" si="340"/>
        <v/>
      </c>
      <c r="AH202" s="120" t="str">
        <f t="shared" si="340"/>
        <v/>
      </c>
      <c r="AI202" s="120" t="str">
        <f t="shared" si="340"/>
        <v/>
      </c>
      <c r="AJ202" s="120" t="str">
        <f t="shared" si="340"/>
        <v/>
      </c>
      <c r="AK202" s="120" t="str">
        <f t="shared" si="340"/>
        <v/>
      </c>
      <c r="AL202" s="120" t="str">
        <f t="shared" si="340"/>
        <v/>
      </c>
      <c r="AM202" s="120" t="str">
        <f t="shared" si="340"/>
        <v/>
      </c>
      <c r="AN202" s="120" t="str">
        <f t="shared" si="340"/>
        <v/>
      </c>
      <c r="AO202" s="120" t="str">
        <f t="shared" si="340"/>
        <v/>
      </c>
      <c r="AP202" s="120" t="str">
        <f t="shared" si="340"/>
        <v/>
      </c>
      <c r="AQ202" s="120" t="str">
        <f t="shared" si="340"/>
        <v/>
      </c>
      <c r="AR202" s="120" t="str">
        <f t="shared" si="340"/>
        <v/>
      </c>
      <c r="AS202" s="120" t="str">
        <f t="shared" si="340"/>
        <v/>
      </c>
      <c r="AT202" s="120" t="str">
        <f t="shared" si="340"/>
        <v/>
      </c>
      <c r="AU202" s="120" t="str">
        <f t="shared" si="340"/>
        <v/>
      </c>
      <c r="AV202" s="120" t="str">
        <f t="shared" si="340"/>
        <v/>
      </c>
      <c r="AW202" s="120" t="str">
        <f t="shared" si="340"/>
        <v/>
      </c>
      <c r="AX202" s="120" t="str">
        <f t="shared" si="340"/>
        <v/>
      </c>
      <c r="AY202" s="120" t="str">
        <f t="shared" si="340"/>
        <v/>
      </c>
      <c r="AZ202" s="120" t="str">
        <f t="shared" si="340"/>
        <v/>
      </c>
      <c r="BA202" s="120" t="str">
        <f t="shared" si="340"/>
        <v/>
      </c>
      <c r="BB202" s="120" t="str">
        <f t="shared" si="340"/>
        <v/>
      </c>
      <c r="BC202" s="120" t="str">
        <f t="shared" si="340"/>
        <v/>
      </c>
      <c r="BD202" s="120" t="str">
        <f t="shared" si="340"/>
        <v/>
      </c>
      <c r="BE202" s="120" t="str">
        <f t="shared" si="340"/>
        <v/>
      </c>
      <c r="BF202" s="120" t="str">
        <f t="shared" si="340"/>
        <v/>
      </c>
      <c r="BG202" s="120" t="str">
        <f t="shared" si="340"/>
        <v/>
      </c>
      <c r="BH202" s="120" t="str">
        <f t="shared" si="340"/>
        <v/>
      </c>
      <c r="BI202" s="120" t="str">
        <f t="shared" si="340"/>
        <v/>
      </c>
      <c r="BJ202" s="120" t="str">
        <f t="shared" si="340"/>
        <v/>
      </c>
      <c r="BK202" s="120" t="str">
        <f t="shared" si="337"/>
        <v/>
      </c>
      <c r="BL202" s="120" t="str">
        <f t="shared" si="337"/>
        <v/>
      </c>
      <c r="BM202" s="120" t="str">
        <f t="shared" si="337"/>
        <v/>
      </c>
      <c r="BN202" s="120" t="str">
        <f t="shared" si="337"/>
        <v/>
      </c>
      <c r="BO202" s="120" t="str">
        <f t="shared" si="337"/>
        <v/>
      </c>
      <c r="BP202" s="120" t="str">
        <f t="shared" si="337"/>
        <v/>
      </c>
      <c r="BQ202" s="120" t="str">
        <f t="shared" si="337"/>
        <v/>
      </c>
      <c r="BR202" s="120" t="str">
        <f t="shared" si="337"/>
        <v/>
      </c>
      <c r="BS202" s="120" t="str">
        <f t="shared" si="337"/>
        <v/>
      </c>
      <c r="BT202" s="120" t="str">
        <f t="shared" si="337"/>
        <v/>
      </c>
      <c r="BU202" s="120" t="str">
        <f t="shared" si="337"/>
        <v/>
      </c>
      <c r="BV202" s="120" t="str">
        <f t="shared" si="337"/>
        <v/>
      </c>
      <c r="BW202" s="120" t="str">
        <f t="shared" si="337"/>
        <v/>
      </c>
      <c r="BX202" s="120" t="str">
        <f t="shared" si="337"/>
        <v/>
      </c>
      <c r="BY202" s="120" t="str">
        <f t="shared" si="337"/>
        <v/>
      </c>
      <c r="BZ202" s="120" t="str">
        <f t="shared" si="337"/>
        <v/>
      </c>
      <c r="CA202" s="120" t="str">
        <f t="shared" si="337"/>
        <v/>
      </c>
      <c r="CB202" s="120" t="str">
        <f t="shared" si="337"/>
        <v/>
      </c>
      <c r="CC202" s="120" t="str">
        <f t="shared" si="337"/>
        <v/>
      </c>
      <c r="CD202" s="120" t="str">
        <f t="shared" si="337"/>
        <v/>
      </c>
      <c r="CE202" s="120" t="str">
        <f t="shared" si="337"/>
        <v/>
      </c>
      <c r="CF202" s="120" t="str">
        <f t="shared" si="337"/>
        <v/>
      </c>
      <c r="CG202" s="120" t="str">
        <f t="shared" si="337"/>
        <v/>
      </c>
      <c r="CH202" s="120" t="str">
        <f t="shared" si="337"/>
        <v/>
      </c>
      <c r="CI202" s="120" t="str">
        <f t="shared" si="337"/>
        <v/>
      </c>
      <c r="CJ202" s="120" t="str">
        <f t="shared" si="337"/>
        <v/>
      </c>
      <c r="CK202" s="120" t="str">
        <f t="shared" ref="CK202:EV207" si="341">CK105</f>
        <v/>
      </c>
      <c r="CL202" s="120" t="str">
        <f t="shared" si="341"/>
        <v/>
      </c>
      <c r="CM202" s="120" t="str">
        <f t="shared" si="341"/>
        <v/>
      </c>
      <c r="CN202" s="120" t="str">
        <f t="shared" si="341"/>
        <v/>
      </c>
      <c r="CO202" s="120" t="str">
        <f t="shared" si="341"/>
        <v/>
      </c>
      <c r="CP202" s="120" t="str">
        <f t="shared" si="341"/>
        <v/>
      </c>
      <c r="CQ202" s="120" t="str">
        <f t="shared" si="341"/>
        <v/>
      </c>
      <c r="CR202" s="120" t="str">
        <f t="shared" si="341"/>
        <v/>
      </c>
      <c r="CS202" s="120" t="str">
        <f t="shared" si="341"/>
        <v/>
      </c>
      <c r="CT202" s="120" t="str">
        <f t="shared" si="341"/>
        <v/>
      </c>
      <c r="CU202" s="120" t="str">
        <f t="shared" si="341"/>
        <v/>
      </c>
      <c r="CV202" s="120" t="str">
        <f t="shared" si="341"/>
        <v/>
      </c>
      <c r="CW202" s="120" t="str">
        <f t="shared" si="341"/>
        <v/>
      </c>
      <c r="CX202" s="120" t="str">
        <f t="shared" si="341"/>
        <v/>
      </c>
      <c r="CY202" s="120" t="str">
        <f t="shared" si="341"/>
        <v/>
      </c>
      <c r="CZ202" s="120" t="str">
        <f t="shared" si="341"/>
        <v/>
      </c>
      <c r="DA202" s="120" t="str">
        <f t="shared" si="341"/>
        <v/>
      </c>
      <c r="DB202" s="120" t="str">
        <f t="shared" si="341"/>
        <v/>
      </c>
      <c r="DC202" s="120" t="str">
        <f t="shared" si="341"/>
        <v/>
      </c>
      <c r="DD202" s="120" t="str">
        <f t="shared" si="341"/>
        <v/>
      </c>
      <c r="DE202" s="120" t="str">
        <f t="shared" si="341"/>
        <v/>
      </c>
      <c r="DF202" s="120" t="str">
        <f t="shared" si="341"/>
        <v/>
      </c>
      <c r="DG202" s="120" t="str">
        <f t="shared" si="341"/>
        <v/>
      </c>
      <c r="DH202" s="120" t="str">
        <f t="shared" si="341"/>
        <v/>
      </c>
      <c r="DI202" s="120" t="str">
        <f t="shared" si="341"/>
        <v/>
      </c>
      <c r="DJ202" s="120" t="str">
        <f t="shared" si="341"/>
        <v/>
      </c>
      <c r="DK202" s="120" t="str">
        <f t="shared" si="341"/>
        <v/>
      </c>
      <c r="DL202" s="120" t="str">
        <f t="shared" si="341"/>
        <v/>
      </c>
      <c r="DM202" s="120" t="str">
        <f t="shared" si="341"/>
        <v/>
      </c>
      <c r="DN202" s="120" t="str">
        <f t="shared" si="341"/>
        <v/>
      </c>
      <c r="DO202" s="120" t="str">
        <f t="shared" si="341"/>
        <v/>
      </c>
      <c r="DP202" s="120" t="str">
        <f t="shared" si="341"/>
        <v/>
      </c>
      <c r="DQ202" s="120" t="str">
        <f t="shared" si="341"/>
        <v/>
      </c>
      <c r="DR202" s="120" t="str">
        <f t="shared" si="341"/>
        <v/>
      </c>
      <c r="DS202" s="120" t="str">
        <f t="shared" si="341"/>
        <v/>
      </c>
      <c r="DT202" s="120" t="str">
        <f t="shared" si="341"/>
        <v/>
      </c>
      <c r="DU202" s="120" t="str">
        <f t="shared" si="341"/>
        <v/>
      </c>
      <c r="DV202" s="120" t="str">
        <f t="shared" si="341"/>
        <v/>
      </c>
      <c r="DW202" s="120" t="str">
        <f t="shared" si="341"/>
        <v/>
      </c>
      <c r="DX202" s="120" t="str">
        <f t="shared" si="341"/>
        <v/>
      </c>
      <c r="DY202" s="120" t="str">
        <f t="shared" si="341"/>
        <v/>
      </c>
      <c r="DZ202" s="120" t="str">
        <f t="shared" si="341"/>
        <v/>
      </c>
      <c r="EA202" s="120" t="str">
        <f t="shared" si="341"/>
        <v/>
      </c>
      <c r="EB202" s="120" t="str">
        <f t="shared" si="341"/>
        <v/>
      </c>
      <c r="EC202" s="120" t="str">
        <f t="shared" si="341"/>
        <v/>
      </c>
      <c r="ED202" s="120" t="str">
        <f t="shared" si="341"/>
        <v/>
      </c>
      <c r="EE202" s="120" t="str">
        <f t="shared" si="341"/>
        <v/>
      </c>
      <c r="EF202" s="120" t="str">
        <f t="shared" si="341"/>
        <v/>
      </c>
      <c r="EG202" s="120" t="str">
        <f t="shared" si="341"/>
        <v/>
      </c>
      <c r="EH202" s="120" t="str">
        <f t="shared" si="341"/>
        <v/>
      </c>
      <c r="EI202" s="120" t="str">
        <f t="shared" si="341"/>
        <v/>
      </c>
      <c r="EJ202" s="120" t="str">
        <f t="shared" si="341"/>
        <v/>
      </c>
      <c r="EK202" s="120" t="str">
        <f t="shared" si="341"/>
        <v/>
      </c>
      <c r="EL202" s="120" t="str">
        <f t="shared" si="341"/>
        <v/>
      </c>
      <c r="EM202" s="120" t="str">
        <f t="shared" si="341"/>
        <v/>
      </c>
      <c r="EN202" s="120" t="str">
        <f t="shared" si="341"/>
        <v/>
      </c>
      <c r="EO202" s="120" t="str">
        <f t="shared" si="341"/>
        <v/>
      </c>
      <c r="EP202" s="120" t="str">
        <f t="shared" si="341"/>
        <v/>
      </c>
      <c r="EQ202" s="120" t="str">
        <f t="shared" si="341"/>
        <v/>
      </c>
      <c r="ER202" s="120" t="str">
        <f t="shared" si="341"/>
        <v/>
      </c>
      <c r="ES202" s="120" t="str">
        <f t="shared" si="341"/>
        <v/>
      </c>
      <c r="ET202" s="120" t="str">
        <f t="shared" si="341"/>
        <v/>
      </c>
      <c r="EU202" s="120" t="str">
        <f t="shared" si="341"/>
        <v/>
      </c>
      <c r="EV202" s="120" t="str">
        <f t="shared" si="341"/>
        <v/>
      </c>
    </row>
    <row r="203" spans="2:152" ht="16">
      <c r="B203" s="176" t="str">
        <f t="shared" si="327"/>
        <v xml:space="preserve">  </v>
      </c>
      <c r="C203" s="120" t="str">
        <f t="shared" si="340"/>
        <v/>
      </c>
      <c r="D203" s="120" t="str">
        <f t="shared" si="340"/>
        <v/>
      </c>
      <c r="E203" s="120" t="str">
        <f t="shared" si="340"/>
        <v/>
      </c>
      <c r="F203" s="120" t="str">
        <f t="shared" si="340"/>
        <v/>
      </c>
      <c r="G203" s="120" t="str">
        <f t="shared" si="340"/>
        <v/>
      </c>
      <c r="H203" s="120" t="str">
        <f t="shared" si="340"/>
        <v/>
      </c>
      <c r="I203" s="120" t="str">
        <f t="shared" si="340"/>
        <v/>
      </c>
      <c r="J203" s="120" t="str">
        <f t="shared" si="340"/>
        <v/>
      </c>
      <c r="K203" s="120" t="str">
        <f t="shared" si="340"/>
        <v/>
      </c>
      <c r="L203" s="120" t="str">
        <f t="shared" si="340"/>
        <v/>
      </c>
      <c r="M203" s="120" t="str">
        <f t="shared" si="340"/>
        <v/>
      </c>
      <c r="N203" s="120" t="str">
        <f t="shared" si="340"/>
        <v/>
      </c>
      <c r="O203" s="120" t="str">
        <f t="shared" si="340"/>
        <v/>
      </c>
      <c r="P203" s="120" t="str">
        <f t="shared" si="340"/>
        <v/>
      </c>
      <c r="Q203" s="120" t="str">
        <f t="shared" si="340"/>
        <v/>
      </c>
      <c r="R203" s="120" t="str">
        <f t="shared" si="340"/>
        <v/>
      </c>
      <c r="S203" s="120" t="str">
        <f t="shared" si="340"/>
        <v/>
      </c>
      <c r="T203" s="120" t="str">
        <f t="shared" si="340"/>
        <v/>
      </c>
      <c r="U203" s="120" t="str">
        <f t="shared" si="340"/>
        <v/>
      </c>
      <c r="V203" s="120" t="str">
        <f t="shared" si="340"/>
        <v/>
      </c>
      <c r="W203" s="120" t="str">
        <f t="shared" si="340"/>
        <v/>
      </c>
      <c r="X203" s="120" t="str">
        <f t="shared" si="340"/>
        <v/>
      </c>
      <c r="Y203" s="120" t="str">
        <f t="shared" si="340"/>
        <v/>
      </c>
      <c r="Z203" s="120" t="str">
        <f t="shared" si="340"/>
        <v/>
      </c>
      <c r="AA203" s="120" t="str">
        <f t="shared" si="340"/>
        <v/>
      </c>
      <c r="AB203" s="120" t="str">
        <f t="shared" si="340"/>
        <v/>
      </c>
      <c r="AC203" s="120" t="str">
        <f t="shared" si="340"/>
        <v/>
      </c>
      <c r="AD203" s="120" t="str">
        <f t="shared" si="340"/>
        <v/>
      </c>
      <c r="AE203" s="120" t="str">
        <f t="shared" si="340"/>
        <v/>
      </c>
      <c r="AF203" s="120" t="str">
        <f t="shared" si="340"/>
        <v/>
      </c>
      <c r="AG203" s="120" t="str">
        <f t="shared" si="340"/>
        <v/>
      </c>
      <c r="AH203" s="120" t="str">
        <f t="shared" si="340"/>
        <v/>
      </c>
      <c r="AI203" s="120" t="str">
        <f t="shared" si="340"/>
        <v/>
      </c>
      <c r="AJ203" s="120" t="str">
        <f t="shared" si="340"/>
        <v/>
      </c>
      <c r="AK203" s="120" t="str">
        <f t="shared" si="340"/>
        <v/>
      </c>
      <c r="AL203" s="120" t="str">
        <f t="shared" si="340"/>
        <v/>
      </c>
      <c r="AM203" s="120" t="str">
        <f t="shared" si="340"/>
        <v/>
      </c>
      <c r="AN203" s="120" t="str">
        <f t="shared" si="340"/>
        <v/>
      </c>
      <c r="AO203" s="120" t="str">
        <f t="shared" si="340"/>
        <v/>
      </c>
      <c r="AP203" s="120" t="str">
        <f t="shared" si="340"/>
        <v/>
      </c>
      <c r="AQ203" s="120" t="str">
        <f t="shared" si="340"/>
        <v/>
      </c>
      <c r="AR203" s="120" t="str">
        <f t="shared" si="340"/>
        <v/>
      </c>
      <c r="AS203" s="120" t="str">
        <f t="shared" si="340"/>
        <v/>
      </c>
      <c r="AT203" s="120" t="str">
        <f t="shared" si="340"/>
        <v/>
      </c>
      <c r="AU203" s="120" t="str">
        <f t="shared" si="340"/>
        <v/>
      </c>
      <c r="AV203" s="120" t="str">
        <f t="shared" si="340"/>
        <v/>
      </c>
      <c r="AW203" s="120" t="str">
        <f t="shared" si="340"/>
        <v/>
      </c>
      <c r="AX203" s="120" t="str">
        <f t="shared" si="340"/>
        <v/>
      </c>
      <c r="AY203" s="120" t="str">
        <f t="shared" si="340"/>
        <v/>
      </c>
      <c r="AZ203" s="120" t="str">
        <f t="shared" si="340"/>
        <v/>
      </c>
      <c r="BA203" s="120" t="str">
        <f t="shared" si="340"/>
        <v/>
      </c>
      <c r="BB203" s="120" t="str">
        <f t="shared" si="340"/>
        <v/>
      </c>
      <c r="BC203" s="120" t="str">
        <f t="shared" si="340"/>
        <v/>
      </c>
      <c r="BD203" s="120" t="str">
        <f t="shared" si="340"/>
        <v/>
      </c>
      <c r="BE203" s="120" t="str">
        <f t="shared" si="340"/>
        <v/>
      </c>
      <c r="BF203" s="120" t="str">
        <f t="shared" si="340"/>
        <v/>
      </c>
      <c r="BG203" s="120" t="str">
        <f t="shared" si="340"/>
        <v/>
      </c>
      <c r="BH203" s="120" t="str">
        <f t="shared" si="340"/>
        <v/>
      </c>
      <c r="BI203" s="120" t="str">
        <f t="shared" si="340"/>
        <v/>
      </c>
      <c r="BJ203" s="120" t="str">
        <f t="shared" si="340"/>
        <v/>
      </c>
      <c r="BK203" s="120" t="str">
        <f t="shared" ref="BK203:DM207" si="342">BK106</f>
        <v/>
      </c>
      <c r="BL203" s="120" t="str">
        <f t="shared" si="342"/>
        <v/>
      </c>
      <c r="BM203" s="120" t="str">
        <f t="shared" si="342"/>
        <v/>
      </c>
      <c r="BN203" s="120" t="str">
        <f t="shared" si="342"/>
        <v/>
      </c>
      <c r="BO203" s="120" t="str">
        <f t="shared" si="342"/>
        <v/>
      </c>
      <c r="BP203" s="120" t="str">
        <f t="shared" si="342"/>
        <v/>
      </c>
      <c r="BQ203" s="120" t="str">
        <f t="shared" si="342"/>
        <v/>
      </c>
      <c r="BR203" s="120" t="str">
        <f t="shared" si="342"/>
        <v/>
      </c>
      <c r="BS203" s="120" t="str">
        <f t="shared" si="342"/>
        <v/>
      </c>
      <c r="BT203" s="120" t="str">
        <f t="shared" si="342"/>
        <v/>
      </c>
      <c r="BU203" s="120" t="str">
        <f t="shared" si="342"/>
        <v/>
      </c>
      <c r="BV203" s="120" t="str">
        <f t="shared" si="342"/>
        <v/>
      </c>
      <c r="BW203" s="120" t="str">
        <f t="shared" si="342"/>
        <v/>
      </c>
      <c r="BX203" s="120" t="str">
        <f t="shared" si="342"/>
        <v/>
      </c>
      <c r="BY203" s="120" t="str">
        <f t="shared" si="342"/>
        <v/>
      </c>
      <c r="BZ203" s="120" t="str">
        <f t="shared" si="342"/>
        <v/>
      </c>
      <c r="CA203" s="120" t="str">
        <f t="shared" si="342"/>
        <v/>
      </c>
      <c r="CB203" s="120" t="str">
        <f t="shared" si="342"/>
        <v/>
      </c>
      <c r="CC203" s="120" t="str">
        <f t="shared" si="342"/>
        <v/>
      </c>
      <c r="CD203" s="120" t="str">
        <f t="shared" si="342"/>
        <v/>
      </c>
      <c r="CE203" s="120" t="str">
        <f t="shared" si="342"/>
        <v/>
      </c>
      <c r="CF203" s="120" t="str">
        <f t="shared" si="342"/>
        <v/>
      </c>
      <c r="CG203" s="120" t="str">
        <f t="shared" si="342"/>
        <v/>
      </c>
      <c r="CH203" s="120" t="str">
        <f t="shared" si="342"/>
        <v/>
      </c>
      <c r="CI203" s="120" t="str">
        <f t="shared" si="342"/>
        <v/>
      </c>
      <c r="CJ203" s="120" t="str">
        <f t="shared" si="342"/>
        <v/>
      </c>
      <c r="CK203" s="120" t="str">
        <f t="shared" si="342"/>
        <v/>
      </c>
      <c r="CL203" s="120" t="str">
        <f t="shared" si="342"/>
        <v/>
      </c>
      <c r="CM203" s="120" t="str">
        <f t="shared" si="342"/>
        <v/>
      </c>
      <c r="CN203" s="120" t="str">
        <f t="shared" si="342"/>
        <v/>
      </c>
      <c r="CO203" s="120" t="str">
        <f t="shared" si="342"/>
        <v/>
      </c>
      <c r="CP203" s="120" t="str">
        <f t="shared" si="342"/>
        <v/>
      </c>
      <c r="CQ203" s="120" t="str">
        <f t="shared" si="342"/>
        <v/>
      </c>
      <c r="CR203" s="120" t="str">
        <f t="shared" si="342"/>
        <v/>
      </c>
      <c r="CS203" s="120" t="str">
        <f t="shared" si="342"/>
        <v/>
      </c>
      <c r="CT203" s="120" t="str">
        <f t="shared" si="342"/>
        <v/>
      </c>
      <c r="CU203" s="120" t="str">
        <f t="shared" si="342"/>
        <v/>
      </c>
      <c r="CV203" s="120" t="str">
        <f t="shared" si="342"/>
        <v/>
      </c>
      <c r="CW203" s="120" t="str">
        <f t="shared" si="342"/>
        <v/>
      </c>
      <c r="CX203" s="120" t="str">
        <f t="shared" si="342"/>
        <v/>
      </c>
      <c r="CY203" s="120" t="str">
        <f t="shared" si="342"/>
        <v/>
      </c>
      <c r="CZ203" s="120" t="str">
        <f t="shared" si="342"/>
        <v/>
      </c>
      <c r="DA203" s="120" t="str">
        <f t="shared" si="342"/>
        <v/>
      </c>
      <c r="DB203" s="120" t="str">
        <f t="shared" si="342"/>
        <v/>
      </c>
      <c r="DC203" s="120" t="str">
        <f t="shared" si="342"/>
        <v/>
      </c>
      <c r="DD203" s="120" t="str">
        <f t="shared" si="342"/>
        <v/>
      </c>
      <c r="DE203" s="120" t="str">
        <f t="shared" si="342"/>
        <v/>
      </c>
      <c r="DF203" s="120" t="str">
        <f t="shared" si="342"/>
        <v/>
      </c>
      <c r="DG203" s="120" t="str">
        <f t="shared" si="342"/>
        <v/>
      </c>
      <c r="DH203" s="120" t="str">
        <f t="shared" si="342"/>
        <v/>
      </c>
      <c r="DI203" s="120" t="str">
        <f t="shared" si="342"/>
        <v/>
      </c>
      <c r="DJ203" s="120" t="str">
        <f t="shared" si="342"/>
        <v/>
      </c>
      <c r="DK203" s="120" t="str">
        <f t="shared" si="342"/>
        <v/>
      </c>
      <c r="DL203" s="120" t="str">
        <f t="shared" si="342"/>
        <v/>
      </c>
      <c r="DM203" s="120" t="str">
        <f t="shared" si="342"/>
        <v/>
      </c>
      <c r="DN203" s="120" t="str">
        <f t="shared" si="341"/>
        <v/>
      </c>
      <c r="DO203" s="120" t="str">
        <f t="shared" si="341"/>
        <v/>
      </c>
      <c r="DP203" s="120" t="str">
        <f t="shared" si="341"/>
        <v/>
      </c>
      <c r="DQ203" s="120" t="str">
        <f t="shared" si="341"/>
        <v/>
      </c>
      <c r="DR203" s="120" t="str">
        <f t="shared" si="341"/>
        <v/>
      </c>
      <c r="DS203" s="120" t="str">
        <f t="shared" si="341"/>
        <v/>
      </c>
      <c r="DT203" s="120" t="str">
        <f t="shared" si="341"/>
        <v/>
      </c>
      <c r="DU203" s="120" t="str">
        <f t="shared" si="341"/>
        <v/>
      </c>
      <c r="DV203" s="120" t="str">
        <f t="shared" si="341"/>
        <v/>
      </c>
      <c r="DW203" s="120" t="str">
        <f t="shared" si="341"/>
        <v/>
      </c>
      <c r="DX203" s="120" t="str">
        <f t="shared" si="341"/>
        <v/>
      </c>
      <c r="DY203" s="120" t="str">
        <f t="shared" si="341"/>
        <v/>
      </c>
      <c r="DZ203" s="120" t="str">
        <f t="shared" si="341"/>
        <v/>
      </c>
      <c r="EA203" s="120" t="str">
        <f t="shared" si="341"/>
        <v/>
      </c>
      <c r="EB203" s="120" t="str">
        <f t="shared" si="341"/>
        <v/>
      </c>
      <c r="EC203" s="120" t="str">
        <f t="shared" si="341"/>
        <v/>
      </c>
      <c r="ED203" s="120" t="str">
        <f t="shared" si="341"/>
        <v/>
      </c>
      <c r="EE203" s="120" t="str">
        <f t="shared" si="341"/>
        <v/>
      </c>
      <c r="EF203" s="120" t="str">
        <f t="shared" si="341"/>
        <v/>
      </c>
      <c r="EG203" s="120" t="str">
        <f t="shared" si="341"/>
        <v/>
      </c>
      <c r="EH203" s="120" t="str">
        <f t="shared" si="341"/>
        <v/>
      </c>
      <c r="EI203" s="120" t="str">
        <f t="shared" si="341"/>
        <v/>
      </c>
      <c r="EJ203" s="120" t="str">
        <f t="shared" si="341"/>
        <v/>
      </c>
      <c r="EK203" s="120" t="str">
        <f t="shared" si="341"/>
        <v/>
      </c>
      <c r="EL203" s="120" t="str">
        <f t="shared" si="341"/>
        <v/>
      </c>
      <c r="EM203" s="120" t="str">
        <f t="shared" si="341"/>
        <v/>
      </c>
      <c r="EN203" s="120" t="str">
        <f t="shared" si="341"/>
        <v/>
      </c>
      <c r="EO203" s="120" t="str">
        <f t="shared" si="341"/>
        <v/>
      </c>
      <c r="EP203" s="120" t="str">
        <f t="shared" si="341"/>
        <v/>
      </c>
      <c r="EQ203" s="120" t="str">
        <f t="shared" si="341"/>
        <v/>
      </c>
      <c r="ER203" s="120" t="str">
        <f t="shared" si="341"/>
        <v/>
      </c>
      <c r="ES203" s="120" t="str">
        <f t="shared" si="341"/>
        <v/>
      </c>
      <c r="ET203" s="120" t="str">
        <f t="shared" si="341"/>
        <v/>
      </c>
      <c r="EU203" s="120" t="str">
        <f t="shared" si="341"/>
        <v/>
      </c>
      <c r="EV203" s="120" t="str">
        <f t="shared" si="341"/>
        <v/>
      </c>
    </row>
    <row r="204" spans="2:152" ht="16">
      <c r="B204" s="176" t="str">
        <f t="shared" si="327"/>
        <v xml:space="preserve">  </v>
      </c>
      <c r="C204" s="120" t="str">
        <f t="shared" si="340"/>
        <v/>
      </c>
      <c r="D204" s="120" t="str">
        <f t="shared" si="340"/>
        <v/>
      </c>
      <c r="E204" s="120" t="str">
        <f t="shared" si="340"/>
        <v/>
      </c>
      <c r="F204" s="120" t="str">
        <f t="shared" si="340"/>
        <v/>
      </c>
      <c r="G204" s="120" t="str">
        <f t="shared" si="340"/>
        <v/>
      </c>
      <c r="H204" s="120" t="str">
        <f t="shared" si="340"/>
        <v/>
      </c>
      <c r="I204" s="120" t="str">
        <f t="shared" si="340"/>
        <v/>
      </c>
      <c r="J204" s="120" t="str">
        <f t="shared" si="340"/>
        <v/>
      </c>
      <c r="K204" s="120" t="str">
        <f t="shared" si="340"/>
        <v/>
      </c>
      <c r="L204" s="120" t="str">
        <f t="shared" si="340"/>
        <v/>
      </c>
      <c r="M204" s="120" t="str">
        <f t="shared" si="340"/>
        <v/>
      </c>
      <c r="N204" s="120" t="str">
        <f t="shared" si="340"/>
        <v/>
      </c>
      <c r="O204" s="120" t="str">
        <f t="shared" si="340"/>
        <v/>
      </c>
      <c r="P204" s="120" t="str">
        <f t="shared" si="340"/>
        <v/>
      </c>
      <c r="Q204" s="120" t="str">
        <f t="shared" si="340"/>
        <v/>
      </c>
      <c r="R204" s="120" t="str">
        <f t="shared" ref="R204:BJ204" si="343">R107</f>
        <v/>
      </c>
      <c r="S204" s="120" t="str">
        <f t="shared" si="343"/>
        <v/>
      </c>
      <c r="T204" s="120" t="str">
        <f t="shared" si="343"/>
        <v/>
      </c>
      <c r="U204" s="120" t="str">
        <f t="shared" si="343"/>
        <v/>
      </c>
      <c r="V204" s="120" t="str">
        <f t="shared" si="343"/>
        <v/>
      </c>
      <c r="W204" s="120" t="str">
        <f t="shared" si="343"/>
        <v/>
      </c>
      <c r="X204" s="120" t="str">
        <f t="shared" si="343"/>
        <v/>
      </c>
      <c r="Y204" s="120" t="str">
        <f t="shared" si="343"/>
        <v/>
      </c>
      <c r="Z204" s="120" t="str">
        <f t="shared" si="343"/>
        <v/>
      </c>
      <c r="AA204" s="120" t="str">
        <f t="shared" si="343"/>
        <v/>
      </c>
      <c r="AB204" s="120" t="str">
        <f t="shared" si="343"/>
        <v/>
      </c>
      <c r="AC204" s="120" t="str">
        <f t="shared" si="343"/>
        <v/>
      </c>
      <c r="AD204" s="120" t="str">
        <f t="shared" si="343"/>
        <v/>
      </c>
      <c r="AE204" s="120" t="str">
        <f t="shared" si="343"/>
        <v/>
      </c>
      <c r="AF204" s="120" t="str">
        <f t="shared" si="343"/>
        <v/>
      </c>
      <c r="AG204" s="120" t="str">
        <f t="shared" si="343"/>
        <v/>
      </c>
      <c r="AH204" s="120" t="str">
        <f t="shared" si="343"/>
        <v/>
      </c>
      <c r="AI204" s="120" t="str">
        <f t="shared" si="343"/>
        <v/>
      </c>
      <c r="AJ204" s="120" t="str">
        <f t="shared" si="343"/>
        <v/>
      </c>
      <c r="AK204" s="120" t="str">
        <f t="shared" si="343"/>
        <v/>
      </c>
      <c r="AL204" s="120" t="str">
        <f t="shared" si="343"/>
        <v/>
      </c>
      <c r="AM204" s="120" t="str">
        <f t="shared" si="343"/>
        <v/>
      </c>
      <c r="AN204" s="120" t="str">
        <f t="shared" si="343"/>
        <v/>
      </c>
      <c r="AO204" s="120" t="str">
        <f t="shared" si="343"/>
        <v/>
      </c>
      <c r="AP204" s="120" t="str">
        <f t="shared" si="343"/>
        <v/>
      </c>
      <c r="AQ204" s="120" t="str">
        <f t="shared" si="343"/>
        <v/>
      </c>
      <c r="AR204" s="120" t="str">
        <f t="shared" si="343"/>
        <v/>
      </c>
      <c r="AS204" s="120" t="str">
        <f t="shared" si="343"/>
        <v/>
      </c>
      <c r="AT204" s="120" t="str">
        <f t="shared" si="343"/>
        <v/>
      </c>
      <c r="AU204" s="120" t="str">
        <f t="shared" si="343"/>
        <v/>
      </c>
      <c r="AV204" s="120" t="str">
        <f t="shared" si="343"/>
        <v/>
      </c>
      <c r="AW204" s="120" t="str">
        <f t="shared" si="343"/>
        <v/>
      </c>
      <c r="AX204" s="120" t="str">
        <f t="shared" si="343"/>
        <v/>
      </c>
      <c r="AY204" s="120" t="str">
        <f t="shared" si="343"/>
        <v/>
      </c>
      <c r="AZ204" s="120" t="str">
        <f t="shared" si="343"/>
        <v/>
      </c>
      <c r="BA204" s="120" t="str">
        <f t="shared" si="343"/>
        <v/>
      </c>
      <c r="BB204" s="120" t="str">
        <f t="shared" si="343"/>
        <v/>
      </c>
      <c r="BC204" s="120" t="str">
        <f t="shared" si="343"/>
        <v/>
      </c>
      <c r="BD204" s="120" t="str">
        <f t="shared" si="343"/>
        <v/>
      </c>
      <c r="BE204" s="120" t="str">
        <f t="shared" si="343"/>
        <v/>
      </c>
      <c r="BF204" s="120" t="str">
        <f t="shared" si="343"/>
        <v/>
      </c>
      <c r="BG204" s="120" t="str">
        <f t="shared" si="343"/>
        <v/>
      </c>
      <c r="BH204" s="120" t="str">
        <f t="shared" si="343"/>
        <v/>
      </c>
      <c r="BI204" s="120" t="str">
        <f t="shared" si="343"/>
        <v/>
      </c>
      <c r="BJ204" s="120" t="str">
        <f t="shared" si="343"/>
        <v/>
      </c>
      <c r="BK204" s="120" t="str">
        <f t="shared" si="342"/>
        <v/>
      </c>
      <c r="BL204" s="120" t="str">
        <f t="shared" si="342"/>
        <v/>
      </c>
      <c r="BM204" s="120" t="str">
        <f t="shared" si="342"/>
        <v/>
      </c>
      <c r="BN204" s="120" t="str">
        <f t="shared" si="342"/>
        <v/>
      </c>
      <c r="BO204" s="120" t="str">
        <f t="shared" si="342"/>
        <v/>
      </c>
      <c r="BP204" s="120" t="str">
        <f t="shared" si="342"/>
        <v/>
      </c>
      <c r="BQ204" s="120" t="str">
        <f t="shared" si="342"/>
        <v/>
      </c>
      <c r="BR204" s="120" t="str">
        <f t="shared" si="342"/>
        <v/>
      </c>
      <c r="BS204" s="120" t="str">
        <f t="shared" si="342"/>
        <v/>
      </c>
      <c r="BT204" s="120" t="str">
        <f t="shared" si="342"/>
        <v/>
      </c>
      <c r="BU204" s="120" t="str">
        <f t="shared" si="342"/>
        <v/>
      </c>
      <c r="BV204" s="120" t="str">
        <f t="shared" si="342"/>
        <v/>
      </c>
      <c r="BW204" s="120" t="str">
        <f t="shared" si="342"/>
        <v/>
      </c>
      <c r="BX204" s="120" t="str">
        <f t="shared" si="342"/>
        <v/>
      </c>
      <c r="BY204" s="120" t="str">
        <f t="shared" si="342"/>
        <v/>
      </c>
      <c r="BZ204" s="120" t="str">
        <f t="shared" si="342"/>
        <v/>
      </c>
      <c r="CA204" s="120" t="str">
        <f t="shared" si="342"/>
        <v/>
      </c>
      <c r="CB204" s="120" t="str">
        <f t="shared" si="342"/>
        <v/>
      </c>
      <c r="CC204" s="120" t="str">
        <f t="shared" si="342"/>
        <v/>
      </c>
      <c r="CD204" s="120" t="str">
        <f t="shared" si="342"/>
        <v/>
      </c>
      <c r="CE204" s="120" t="str">
        <f t="shared" si="342"/>
        <v/>
      </c>
      <c r="CF204" s="120" t="str">
        <f t="shared" si="342"/>
        <v/>
      </c>
      <c r="CG204" s="120" t="str">
        <f t="shared" si="342"/>
        <v/>
      </c>
      <c r="CH204" s="120" t="str">
        <f t="shared" si="342"/>
        <v/>
      </c>
      <c r="CI204" s="120" t="str">
        <f t="shared" si="342"/>
        <v/>
      </c>
      <c r="CJ204" s="120" t="str">
        <f t="shared" si="342"/>
        <v/>
      </c>
      <c r="CK204" s="120" t="str">
        <f t="shared" si="342"/>
        <v/>
      </c>
      <c r="CL204" s="120" t="str">
        <f t="shared" si="342"/>
        <v/>
      </c>
      <c r="CM204" s="120" t="str">
        <f t="shared" si="342"/>
        <v/>
      </c>
      <c r="CN204" s="120" t="str">
        <f t="shared" si="342"/>
        <v/>
      </c>
      <c r="CO204" s="120" t="str">
        <f t="shared" si="342"/>
        <v/>
      </c>
      <c r="CP204" s="120" t="str">
        <f t="shared" si="342"/>
        <v/>
      </c>
      <c r="CQ204" s="120" t="str">
        <f t="shared" si="342"/>
        <v/>
      </c>
      <c r="CR204" s="120" t="str">
        <f t="shared" si="342"/>
        <v/>
      </c>
      <c r="CS204" s="120" t="str">
        <f t="shared" si="342"/>
        <v/>
      </c>
      <c r="CT204" s="120" t="str">
        <f t="shared" si="342"/>
        <v/>
      </c>
      <c r="CU204" s="120" t="str">
        <f t="shared" si="342"/>
        <v/>
      </c>
      <c r="CV204" s="120" t="str">
        <f t="shared" si="342"/>
        <v/>
      </c>
      <c r="CW204" s="120" t="str">
        <f t="shared" si="342"/>
        <v/>
      </c>
      <c r="CX204" s="120" t="str">
        <f t="shared" si="342"/>
        <v/>
      </c>
      <c r="CY204" s="120" t="str">
        <f t="shared" si="342"/>
        <v/>
      </c>
      <c r="CZ204" s="120" t="str">
        <f t="shared" si="342"/>
        <v/>
      </c>
      <c r="DA204" s="120" t="str">
        <f t="shared" si="342"/>
        <v/>
      </c>
      <c r="DB204" s="120" t="str">
        <f t="shared" si="342"/>
        <v/>
      </c>
      <c r="DC204" s="120" t="str">
        <f t="shared" si="342"/>
        <v/>
      </c>
      <c r="DD204" s="120" t="str">
        <f t="shared" si="342"/>
        <v/>
      </c>
      <c r="DE204" s="120" t="str">
        <f t="shared" si="342"/>
        <v/>
      </c>
      <c r="DF204" s="120" t="str">
        <f t="shared" si="342"/>
        <v/>
      </c>
      <c r="DG204" s="120" t="str">
        <f t="shared" si="342"/>
        <v/>
      </c>
      <c r="DH204" s="120" t="str">
        <f t="shared" si="342"/>
        <v/>
      </c>
      <c r="DI204" s="120" t="str">
        <f t="shared" si="342"/>
        <v/>
      </c>
      <c r="DJ204" s="120" t="str">
        <f t="shared" si="342"/>
        <v/>
      </c>
      <c r="DK204" s="120" t="str">
        <f t="shared" si="342"/>
        <v/>
      </c>
      <c r="DL204" s="120" t="str">
        <f t="shared" si="342"/>
        <v/>
      </c>
      <c r="DM204" s="120" t="str">
        <f t="shared" si="342"/>
        <v/>
      </c>
      <c r="DN204" s="120" t="str">
        <f t="shared" si="341"/>
        <v/>
      </c>
      <c r="DO204" s="120" t="str">
        <f t="shared" si="341"/>
        <v/>
      </c>
      <c r="DP204" s="120" t="str">
        <f t="shared" si="341"/>
        <v/>
      </c>
      <c r="DQ204" s="120" t="str">
        <f t="shared" si="341"/>
        <v/>
      </c>
      <c r="DR204" s="120" t="str">
        <f t="shared" si="341"/>
        <v/>
      </c>
      <c r="DS204" s="120" t="str">
        <f t="shared" si="341"/>
        <v/>
      </c>
      <c r="DT204" s="120" t="str">
        <f t="shared" si="341"/>
        <v/>
      </c>
      <c r="DU204" s="120" t="str">
        <f t="shared" si="341"/>
        <v/>
      </c>
      <c r="DV204" s="120" t="str">
        <f t="shared" si="341"/>
        <v/>
      </c>
      <c r="DW204" s="120" t="str">
        <f t="shared" si="341"/>
        <v/>
      </c>
      <c r="DX204" s="120" t="str">
        <f t="shared" si="341"/>
        <v/>
      </c>
      <c r="DY204" s="120" t="str">
        <f t="shared" si="341"/>
        <v/>
      </c>
      <c r="DZ204" s="120" t="str">
        <f t="shared" si="341"/>
        <v/>
      </c>
      <c r="EA204" s="120" t="str">
        <f t="shared" si="341"/>
        <v/>
      </c>
      <c r="EB204" s="120" t="str">
        <f t="shared" si="341"/>
        <v/>
      </c>
      <c r="EC204" s="120" t="str">
        <f t="shared" si="341"/>
        <v/>
      </c>
      <c r="ED204" s="120" t="str">
        <f t="shared" si="341"/>
        <v/>
      </c>
      <c r="EE204" s="120" t="str">
        <f t="shared" si="341"/>
        <v/>
      </c>
      <c r="EF204" s="120" t="str">
        <f t="shared" si="341"/>
        <v/>
      </c>
      <c r="EG204" s="120" t="str">
        <f t="shared" si="341"/>
        <v/>
      </c>
      <c r="EH204" s="120" t="str">
        <f t="shared" si="341"/>
        <v/>
      </c>
      <c r="EI204" s="120" t="str">
        <f t="shared" si="341"/>
        <v/>
      </c>
      <c r="EJ204" s="120" t="str">
        <f t="shared" si="341"/>
        <v/>
      </c>
      <c r="EK204" s="120" t="str">
        <f t="shared" si="341"/>
        <v/>
      </c>
      <c r="EL204" s="120" t="str">
        <f t="shared" si="341"/>
        <v/>
      </c>
      <c r="EM204" s="120" t="str">
        <f t="shared" si="341"/>
        <v/>
      </c>
      <c r="EN204" s="120" t="str">
        <f t="shared" si="341"/>
        <v/>
      </c>
      <c r="EO204" s="120" t="str">
        <f t="shared" si="341"/>
        <v/>
      </c>
      <c r="EP204" s="120" t="str">
        <f t="shared" si="341"/>
        <v/>
      </c>
      <c r="EQ204" s="120" t="str">
        <f t="shared" si="341"/>
        <v/>
      </c>
      <c r="ER204" s="120" t="str">
        <f t="shared" si="341"/>
        <v/>
      </c>
      <c r="ES204" s="120" t="str">
        <f t="shared" si="341"/>
        <v/>
      </c>
      <c r="ET204" s="120" t="str">
        <f t="shared" si="341"/>
        <v/>
      </c>
      <c r="EU204" s="120" t="str">
        <f t="shared" si="341"/>
        <v/>
      </c>
      <c r="EV204" s="120" t="str">
        <f t="shared" si="341"/>
        <v/>
      </c>
    </row>
    <row r="205" spans="2:152" ht="16">
      <c r="B205" s="176" t="str">
        <f t="shared" si="327"/>
        <v xml:space="preserve">  </v>
      </c>
      <c r="C205" s="120" t="str">
        <f t="shared" ref="C205:BN208" si="344">C108</f>
        <v/>
      </c>
      <c r="D205" s="120" t="str">
        <f t="shared" si="344"/>
        <v/>
      </c>
      <c r="E205" s="120" t="str">
        <f t="shared" si="344"/>
        <v/>
      </c>
      <c r="F205" s="120" t="str">
        <f t="shared" si="344"/>
        <v/>
      </c>
      <c r="G205" s="120" t="str">
        <f t="shared" si="344"/>
        <v/>
      </c>
      <c r="H205" s="120" t="str">
        <f t="shared" si="344"/>
        <v/>
      </c>
      <c r="I205" s="120" t="str">
        <f t="shared" si="344"/>
        <v/>
      </c>
      <c r="J205" s="120" t="str">
        <f t="shared" si="344"/>
        <v/>
      </c>
      <c r="K205" s="120" t="str">
        <f t="shared" si="344"/>
        <v/>
      </c>
      <c r="L205" s="120" t="str">
        <f t="shared" si="344"/>
        <v/>
      </c>
      <c r="M205" s="120" t="str">
        <f t="shared" si="344"/>
        <v/>
      </c>
      <c r="N205" s="120" t="str">
        <f t="shared" si="344"/>
        <v/>
      </c>
      <c r="O205" s="120" t="str">
        <f t="shared" si="344"/>
        <v/>
      </c>
      <c r="P205" s="120" t="str">
        <f t="shared" si="344"/>
        <v/>
      </c>
      <c r="Q205" s="120" t="str">
        <f t="shared" si="344"/>
        <v/>
      </c>
      <c r="R205" s="120" t="str">
        <f t="shared" si="344"/>
        <v/>
      </c>
      <c r="S205" s="120" t="str">
        <f t="shared" si="344"/>
        <v/>
      </c>
      <c r="T205" s="120" t="str">
        <f t="shared" si="344"/>
        <v/>
      </c>
      <c r="U205" s="120" t="str">
        <f t="shared" si="344"/>
        <v/>
      </c>
      <c r="V205" s="120" t="str">
        <f t="shared" si="344"/>
        <v/>
      </c>
      <c r="W205" s="120" t="str">
        <f t="shared" si="344"/>
        <v/>
      </c>
      <c r="X205" s="120" t="str">
        <f t="shared" si="344"/>
        <v/>
      </c>
      <c r="Y205" s="120" t="str">
        <f t="shared" si="344"/>
        <v/>
      </c>
      <c r="Z205" s="120" t="str">
        <f t="shared" si="344"/>
        <v/>
      </c>
      <c r="AA205" s="120" t="str">
        <f t="shared" si="344"/>
        <v/>
      </c>
      <c r="AB205" s="120" t="str">
        <f t="shared" si="344"/>
        <v/>
      </c>
      <c r="AC205" s="120" t="str">
        <f t="shared" si="344"/>
        <v/>
      </c>
      <c r="AD205" s="120" t="str">
        <f t="shared" si="344"/>
        <v/>
      </c>
      <c r="AE205" s="120" t="str">
        <f t="shared" si="344"/>
        <v/>
      </c>
      <c r="AF205" s="120" t="str">
        <f t="shared" si="344"/>
        <v/>
      </c>
      <c r="AG205" s="120" t="str">
        <f t="shared" si="344"/>
        <v/>
      </c>
      <c r="AH205" s="120" t="str">
        <f t="shared" si="344"/>
        <v/>
      </c>
      <c r="AI205" s="120" t="str">
        <f t="shared" si="344"/>
        <v/>
      </c>
      <c r="AJ205" s="120" t="str">
        <f t="shared" si="344"/>
        <v/>
      </c>
      <c r="AK205" s="120" t="str">
        <f t="shared" si="344"/>
        <v/>
      </c>
      <c r="AL205" s="120" t="str">
        <f t="shared" si="344"/>
        <v/>
      </c>
      <c r="AM205" s="120" t="str">
        <f t="shared" si="344"/>
        <v/>
      </c>
      <c r="AN205" s="120" t="str">
        <f t="shared" si="344"/>
        <v/>
      </c>
      <c r="AO205" s="120" t="str">
        <f t="shared" si="344"/>
        <v/>
      </c>
      <c r="AP205" s="120" t="str">
        <f t="shared" si="344"/>
        <v/>
      </c>
      <c r="AQ205" s="120" t="str">
        <f t="shared" si="344"/>
        <v/>
      </c>
      <c r="AR205" s="120" t="str">
        <f t="shared" si="344"/>
        <v/>
      </c>
      <c r="AS205" s="120" t="str">
        <f t="shared" si="344"/>
        <v/>
      </c>
      <c r="AT205" s="120" t="str">
        <f t="shared" si="344"/>
        <v/>
      </c>
      <c r="AU205" s="120" t="str">
        <f t="shared" si="344"/>
        <v/>
      </c>
      <c r="AV205" s="120" t="str">
        <f t="shared" si="344"/>
        <v/>
      </c>
      <c r="AW205" s="120" t="str">
        <f t="shared" si="344"/>
        <v/>
      </c>
      <c r="AX205" s="120" t="str">
        <f t="shared" si="344"/>
        <v/>
      </c>
      <c r="AY205" s="120" t="str">
        <f t="shared" si="344"/>
        <v/>
      </c>
      <c r="AZ205" s="120" t="str">
        <f t="shared" si="344"/>
        <v/>
      </c>
      <c r="BA205" s="120" t="str">
        <f t="shared" si="344"/>
        <v/>
      </c>
      <c r="BB205" s="120" t="str">
        <f t="shared" si="344"/>
        <v/>
      </c>
      <c r="BC205" s="120" t="str">
        <f t="shared" si="344"/>
        <v/>
      </c>
      <c r="BD205" s="120" t="str">
        <f t="shared" si="344"/>
        <v/>
      </c>
      <c r="BE205" s="120" t="str">
        <f t="shared" si="344"/>
        <v/>
      </c>
      <c r="BF205" s="120" t="str">
        <f t="shared" si="344"/>
        <v/>
      </c>
      <c r="BG205" s="120" t="str">
        <f t="shared" si="344"/>
        <v/>
      </c>
      <c r="BH205" s="120" t="str">
        <f t="shared" si="344"/>
        <v/>
      </c>
      <c r="BI205" s="120" t="str">
        <f t="shared" si="344"/>
        <v/>
      </c>
      <c r="BJ205" s="120" t="str">
        <f t="shared" si="344"/>
        <v/>
      </c>
      <c r="BK205" s="120" t="str">
        <f t="shared" si="344"/>
        <v/>
      </c>
      <c r="BL205" s="120" t="str">
        <f t="shared" si="344"/>
        <v/>
      </c>
      <c r="BM205" s="120" t="str">
        <f t="shared" si="344"/>
        <v/>
      </c>
      <c r="BN205" s="120" t="str">
        <f t="shared" si="344"/>
        <v/>
      </c>
      <c r="BO205" s="120" t="str">
        <f t="shared" si="342"/>
        <v/>
      </c>
      <c r="BP205" s="120" t="str">
        <f t="shared" si="342"/>
        <v/>
      </c>
      <c r="BQ205" s="120" t="str">
        <f t="shared" si="342"/>
        <v/>
      </c>
      <c r="BR205" s="120" t="str">
        <f t="shared" si="342"/>
        <v/>
      </c>
      <c r="BS205" s="120" t="str">
        <f t="shared" si="342"/>
        <v/>
      </c>
      <c r="BT205" s="120" t="str">
        <f t="shared" si="342"/>
        <v/>
      </c>
      <c r="BU205" s="120" t="str">
        <f t="shared" si="342"/>
        <v/>
      </c>
      <c r="BV205" s="120" t="str">
        <f t="shared" si="342"/>
        <v/>
      </c>
      <c r="BW205" s="120" t="str">
        <f t="shared" si="342"/>
        <v/>
      </c>
      <c r="BX205" s="120" t="str">
        <f t="shared" si="342"/>
        <v/>
      </c>
      <c r="BY205" s="120" t="str">
        <f t="shared" si="342"/>
        <v/>
      </c>
      <c r="BZ205" s="120" t="str">
        <f t="shared" si="342"/>
        <v/>
      </c>
      <c r="CA205" s="120" t="str">
        <f t="shared" si="342"/>
        <v/>
      </c>
      <c r="CB205" s="120" t="str">
        <f t="shared" si="342"/>
        <v/>
      </c>
      <c r="CC205" s="120" t="str">
        <f t="shared" si="342"/>
        <v/>
      </c>
      <c r="CD205" s="120" t="str">
        <f t="shared" si="342"/>
        <v/>
      </c>
      <c r="CE205" s="120" t="str">
        <f t="shared" si="342"/>
        <v/>
      </c>
      <c r="CF205" s="120" t="str">
        <f t="shared" si="342"/>
        <v/>
      </c>
      <c r="CG205" s="120" t="str">
        <f t="shared" si="342"/>
        <v/>
      </c>
      <c r="CH205" s="120" t="str">
        <f t="shared" si="342"/>
        <v/>
      </c>
      <c r="CI205" s="120" t="str">
        <f t="shared" si="342"/>
        <v/>
      </c>
      <c r="CJ205" s="120" t="str">
        <f t="shared" si="342"/>
        <v/>
      </c>
      <c r="CK205" s="120" t="str">
        <f t="shared" si="342"/>
        <v/>
      </c>
      <c r="CL205" s="120" t="str">
        <f t="shared" si="342"/>
        <v/>
      </c>
      <c r="CM205" s="120" t="str">
        <f t="shared" si="342"/>
        <v/>
      </c>
      <c r="CN205" s="120" t="str">
        <f t="shared" si="342"/>
        <v/>
      </c>
      <c r="CO205" s="120" t="str">
        <f t="shared" si="342"/>
        <v/>
      </c>
      <c r="CP205" s="120" t="str">
        <f t="shared" si="342"/>
        <v/>
      </c>
      <c r="CQ205" s="120" t="str">
        <f t="shared" si="342"/>
        <v/>
      </c>
      <c r="CR205" s="120" t="str">
        <f t="shared" si="342"/>
        <v/>
      </c>
      <c r="CS205" s="120" t="str">
        <f t="shared" si="342"/>
        <v/>
      </c>
      <c r="CT205" s="120" t="str">
        <f t="shared" si="342"/>
        <v/>
      </c>
      <c r="CU205" s="120" t="str">
        <f t="shared" si="342"/>
        <v/>
      </c>
      <c r="CV205" s="120" t="str">
        <f t="shared" si="342"/>
        <v/>
      </c>
      <c r="CW205" s="120" t="str">
        <f t="shared" si="342"/>
        <v/>
      </c>
      <c r="CX205" s="120" t="str">
        <f t="shared" si="342"/>
        <v/>
      </c>
      <c r="CY205" s="120" t="str">
        <f t="shared" si="342"/>
        <v/>
      </c>
      <c r="CZ205" s="120" t="str">
        <f t="shared" si="342"/>
        <v/>
      </c>
      <c r="DA205" s="120" t="str">
        <f t="shared" si="342"/>
        <v/>
      </c>
      <c r="DB205" s="120" t="str">
        <f t="shared" si="342"/>
        <v/>
      </c>
      <c r="DC205" s="120" t="str">
        <f t="shared" si="342"/>
        <v/>
      </c>
      <c r="DD205" s="120" t="str">
        <f t="shared" si="342"/>
        <v/>
      </c>
      <c r="DE205" s="120" t="str">
        <f t="shared" si="342"/>
        <v/>
      </c>
      <c r="DF205" s="120" t="str">
        <f t="shared" si="342"/>
        <v/>
      </c>
      <c r="DG205" s="120" t="str">
        <f t="shared" si="342"/>
        <v/>
      </c>
      <c r="DH205" s="120" t="str">
        <f t="shared" si="342"/>
        <v/>
      </c>
      <c r="DI205" s="120" t="str">
        <f t="shared" si="342"/>
        <v/>
      </c>
      <c r="DJ205" s="120" t="str">
        <f t="shared" si="342"/>
        <v/>
      </c>
      <c r="DK205" s="120" t="str">
        <f t="shared" si="342"/>
        <v/>
      </c>
      <c r="DL205" s="120" t="str">
        <f t="shared" si="342"/>
        <v/>
      </c>
      <c r="DM205" s="120" t="str">
        <f t="shared" si="342"/>
        <v/>
      </c>
      <c r="DN205" s="120" t="str">
        <f t="shared" si="341"/>
        <v/>
      </c>
      <c r="DO205" s="120" t="str">
        <f t="shared" si="341"/>
        <v/>
      </c>
      <c r="DP205" s="120" t="str">
        <f t="shared" si="341"/>
        <v/>
      </c>
      <c r="DQ205" s="120" t="str">
        <f t="shared" si="341"/>
        <v/>
      </c>
      <c r="DR205" s="120" t="str">
        <f t="shared" si="341"/>
        <v/>
      </c>
      <c r="DS205" s="120" t="str">
        <f t="shared" si="341"/>
        <v/>
      </c>
      <c r="DT205" s="120" t="str">
        <f t="shared" si="341"/>
        <v/>
      </c>
      <c r="DU205" s="120" t="str">
        <f t="shared" si="341"/>
        <v/>
      </c>
      <c r="DV205" s="120" t="str">
        <f t="shared" si="341"/>
        <v/>
      </c>
      <c r="DW205" s="120" t="str">
        <f t="shared" si="341"/>
        <v/>
      </c>
      <c r="DX205" s="120" t="str">
        <f t="shared" si="341"/>
        <v/>
      </c>
      <c r="DY205" s="120" t="str">
        <f t="shared" si="341"/>
        <v/>
      </c>
      <c r="DZ205" s="120" t="str">
        <f t="shared" si="341"/>
        <v/>
      </c>
      <c r="EA205" s="120" t="str">
        <f t="shared" si="341"/>
        <v/>
      </c>
      <c r="EB205" s="120" t="str">
        <f t="shared" si="341"/>
        <v/>
      </c>
      <c r="EC205" s="120" t="str">
        <f t="shared" si="341"/>
        <v/>
      </c>
      <c r="ED205" s="120" t="str">
        <f t="shared" si="341"/>
        <v/>
      </c>
      <c r="EE205" s="120" t="str">
        <f t="shared" si="341"/>
        <v/>
      </c>
      <c r="EF205" s="120" t="str">
        <f t="shared" si="341"/>
        <v/>
      </c>
      <c r="EG205" s="120" t="str">
        <f t="shared" si="341"/>
        <v/>
      </c>
      <c r="EH205" s="120" t="str">
        <f t="shared" si="341"/>
        <v/>
      </c>
      <c r="EI205" s="120" t="str">
        <f t="shared" si="341"/>
        <v/>
      </c>
      <c r="EJ205" s="120" t="str">
        <f t="shared" si="341"/>
        <v/>
      </c>
      <c r="EK205" s="120" t="str">
        <f t="shared" si="341"/>
        <v/>
      </c>
      <c r="EL205" s="120" t="str">
        <f t="shared" si="341"/>
        <v/>
      </c>
      <c r="EM205" s="120" t="str">
        <f t="shared" si="341"/>
        <v/>
      </c>
      <c r="EN205" s="120" t="str">
        <f t="shared" si="341"/>
        <v/>
      </c>
      <c r="EO205" s="120" t="str">
        <f t="shared" si="341"/>
        <v/>
      </c>
      <c r="EP205" s="120" t="str">
        <f t="shared" si="341"/>
        <v/>
      </c>
      <c r="EQ205" s="120" t="str">
        <f t="shared" si="341"/>
        <v/>
      </c>
      <c r="ER205" s="120" t="str">
        <f t="shared" si="341"/>
        <v/>
      </c>
      <c r="ES205" s="120" t="str">
        <f t="shared" si="341"/>
        <v/>
      </c>
      <c r="ET205" s="120" t="str">
        <f t="shared" si="341"/>
        <v/>
      </c>
      <c r="EU205" s="120" t="str">
        <f t="shared" si="341"/>
        <v/>
      </c>
      <c r="EV205" s="120" t="str">
        <f t="shared" si="341"/>
        <v/>
      </c>
    </row>
    <row r="206" spans="2:152" ht="16">
      <c r="B206" s="176" t="str">
        <f t="shared" si="327"/>
        <v xml:space="preserve">  </v>
      </c>
      <c r="C206" s="120" t="str">
        <f t="shared" si="344"/>
        <v/>
      </c>
      <c r="D206" s="120" t="str">
        <f t="shared" si="344"/>
        <v/>
      </c>
      <c r="E206" s="120" t="str">
        <f t="shared" si="344"/>
        <v/>
      </c>
      <c r="F206" s="120" t="str">
        <f t="shared" si="344"/>
        <v/>
      </c>
      <c r="G206" s="120" t="str">
        <f t="shared" si="344"/>
        <v/>
      </c>
      <c r="H206" s="120" t="str">
        <f t="shared" si="344"/>
        <v/>
      </c>
      <c r="I206" s="120" t="str">
        <f t="shared" si="344"/>
        <v/>
      </c>
      <c r="J206" s="120" t="str">
        <f t="shared" si="344"/>
        <v/>
      </c>
      <c r="K206" s="120" t="str">
        <f t="shared" si="344"/>
        <v/>
      </c>
      <c r="L206" s="120" t="str">
        <f t="shared" si="344"/>
        <v/>
      </c>
      <c r="M206" s="120" t="str">
        <f t="shared" si="344"/>
        <v/>
      </c>
      <c r="N206" s="120" t="str">
        <f t="shared" si="344"/>
        <v/>
      </c>
      <c r="O206" s="120" t="str">
        <f t="shared" si="344"/>
        <v/>
      </c>
      <c r="P206" s="120" t="str">
        <f t="shared" si="344"/>
        <v/>
      </c>
      <c r="Q206" s="120" t="str">
        <f t="shared" si="344"/>
        <v/>
      </c>
      <c r="R206" s="120" t="str">
        <f t="shared" si="344"/>
        <v/>
      </c>
      <c r="S206" s="120" t="str">
        <f t="shared" si="344"/>
        <v/>
      </c>
      <c r="T206" s="120" t="str">
        <f t="shared" si="344"/>
        <v/>
      </c>
      <c r="U206" s="120" t="str">
        <f t="shared" si="344"/>
        <v/>
      </c>
      <c r="V206" s="120" t="str">
        <f t="shared" si="344"/>
        <v/>
      </c>
      <c r="W206" s="120" t="str">
        <f t="shared" si="344"/>
        <v/>
      </c>
      <c r="X206" s="120" t="str">
        <f t="shared" si="344"/>
        <v/>
      </c>
      <c r="Y206" s="120" t="str">
        <f t="shared" si="344"/>
        <v/>
      </c>
      <c r="Z206" s="120" t="str">
        <f t="shared" si="344"/>
        <v/>
      </c>
      <c r="AA206" s="120" t="str">
        <f t="shared" si="344"/>
        <v/>
      </c>
      <c r="AB206" s="120" t="str">
        <f t="shared" si="344"/>
        <v/>
      </c>
      <c r="AC206" s="120" t="str">
        <f t="shared" si="344"/>
        <v/>
      </c>
      <c r="AD206" s="120" t="str">
        <f t="shared" si="344"/>
        <v/>
      </c>
      <c r="AE206" s="120" t="str">
        <f t="shared" si="344"/>
        <v/>
      </c>
      <c r="AF206" s="120" t="str">
        <f t="shared" si="344"/>
        <v/>
      </c>
      <c r="AG206" s="120" t="str">
        <f t="shared" si="344"/>
        <v/>
      </c>
      <c r="AH206" s="120" t="str">
        <f t="shared" si="344"/>
        <v/>
      </c>
      <c r="AI206" s="120" t="str">
        <f t="shared" si="344"/>
        <v/>
      </c>
      <c r="AJ206" s="120" t="str">
        <f t="shared" si="344"/>
        <v/>
      </c>
      <c r="AK206" s="120" t="str">
        <f t="shared" si="344"/>
        <v/>
      </c>
      <c r="AL206" s="120" t="str">
        <f t="shared" si="344"/>
        <v/>
      </c>
      <c r="AM206" s="120" t="str">
        <f t="shared" si="344"/>
        <v/>
      </c>
      <c r="AN206" s="120" t="str">
        <f t="shared" si="344"/>
        <v/>
      </c>
      <c r="AO206" s="120" t="str">
        <f t="shared" si="344"/>
        <v/>
      </c>
      <c r="AP206" s="120" t="str">
        <f t="shared" si="344"/>
        <v/>
      </c>
      <c r="AQ206" s="120" t="str">
        <f t="shared" si="344"/>
        <v/>
      </c>
      <c r="AR206" s="120" t="str">
        <f t="shared" si="344"/>
        <v/>
      </c>
      <c r="AS206" s="120" t="str">
        <f t="shared" si="344"/>
        <v/>
      </c>
      <c r="AT206" s="120" t="str">
        <f t="shared" si="344"/>
        <v/>
      </c>
      <c r="AU206" s="120" t="str">
        <f t="shared" si="344"/>
        <v/>
      </c>
      <c r="AV206" s="120" t="str">
        <f t="shared" si="344"/>
        <v/>
      </c>
      <c r="AW206" s="120" t="str">
        <f t="shared" si="344"/>
        <v/>
      </c>
      <c r="AX206" s="120" t="str">
        <f t="shared" si="344"/>
        <v/>
      </c>
      <c r="AY206" s="120" t="str">
        <f t="shared" si="344"/>
        <v/>
      </c>
      <c r="AZ206" s="120" t="str">
        <f t="shared" si="344"/>
        <v/>
      </c>
      <c r="BA206" s="120" t="str">
        <f t="shared" si="344"/>
        <v/>
      </c>
      <c r="BB206" s="120" t="str">
        <f t="shared" si="344"/>
        <v/>
      </c>
      <c r="BC206" s="120" t="str">
        <f t="shared" si="344"/>
        <v/>
      </c>
      <c r="BD206" s="120" t="str">
        <f t="shared" si="344"/>
        <v/>
      </c>
      <c r="BE206" s="120" t="str">
        <f t="shared" si="344"/>
        <v/>
      </c>
      <c r="BF206" s="120" t="str">
        <f t="shared" si="344"/>
        <v/>
      </c>
      <c r="BG206" s="120" t="str">
        <f t="shared" si="344"/>
        <v/>
      </c>
      <c r="BH206" s="120" t="str">
        <f t="shared" si="344"/>
        <v/>
      </c>
      <c r="BI206" s="120" t="str">
        <f t="shared" si="344"/>
        <v/>
      </c>
      <c r="BJ206" s="120" t="str">
        <f t="shared" si="344"/>
        <v/>
      </c>
      <c r="BK206" s="120" t="str">
        <f t="shared" si="344"/>
        <v/>
      </c>
      <c r="BL206" s="120" t="str">
        <f t="shared" si="344"/>
        <v/>
      </c>
      <c r="BM206" s="120" t="str">
        <f t="shared" si="344"/>
        <v/>
      </c>
      <c r="BN206" s="120" t="str">
        <f t="shared" si="344"/>
        <v/>
      </c>
      <c r="BO206" s="120" t="str">
        <f t="shared" si="342"/>
        <v/>
      </c>
      <c r="BP206" s="120" t="str">
        <f t="shared" si="342"/>
        <v/>
      </c>
      <c r="BQ206" s="120" t="str">
        <f t="shared" si="342"/>
        <v/>
      </c>
      <c r="BR206" s="120" t="str">
        <f t="shared" si="342"/>
        <v/>
      </c>
      <c r="BS206" s="120" t="str">
        <f t="shared" si="342"/>
        <v/>
      </c>
      <c r="BT206" s="120" t="str">
        <f t="shared" si="342"/>
        <v/>
      </c>
      <c r="BU206" s="120" t="str">
        <f t="shared" si="342"/>
        <v/>
      </c>
      <c r="BV206" s="120" t="str">
        <f t="shared" si="342"/>
        <v/>
      </c>
      <c r="BW206" s="120" t="str">
        <f t="shared" si="342"/>
        <v/>
      </c>
      <c r="BX206" s="120" t="str">
        <f t="shared" si="342"/>
        <v/>
      </c>
      <c r="BY206" s="120" t="str">
        <f t="shared" si="342"/>
        <v/>
      </c>
      <c r="BZ206" s="120" t="str">
        <f t="shared" si="342"/>
        <v/>
      </c>
      <c r="CA206" s="120" t="str">
        <f t="shared" si="342"/>
        <v/>
      </c>
      <c r="CB206" s="120" t="str">
        <f t="shared" si="342"/>
        <v/>
      </c>
      <c r="CC206" s="120" t="str">
        <f t="shared" si="342"/>
        <v/>
      </c>
      <c r="CD206" s="120" t="str">
        <f t="shared" si="342"/>
        <v/>
      </c>
      <c r="CE206" s="120" t="str">
        <f t="shared" si="342"/>
        <v/>
      </c>
      <c r="CF206" s="120" t="str">
        <f t="shared" si="342"/>
        <v/>
      </c>
      <c r="CG206" s="120" t="str">
        <f t="shared" si="342"/>
        <v/>
      </c>
      <c r="CH206" s="120" t="str">
        <f t="shared" si="342"/>
        <v/>
      </c>
      <c r="CI206" s="120" t="str">
        <f t="shared" si="342"/>
        <v/>
      </c>
      <c r="CJ206" s="120" t="str">
        <f t="shared" si="342"/>
        <v/>
      </c>
      <c r="CK206" s="120" t="str">
        <f t="shared" si="342"/>
        <v/>
      </c>
      <c r="CL206" s="120" t="str">
        <f t="shared" si="342"/>
        <v/>
      </c>
      <c r="CM206" s="120" t="str">
        <f t="shared" si="342"/>
        <v/>
      </c>
      <c r="CN206" s="120" t="str">
        <f t="shared" si="342"/>
        <v/>
      </c>
      <c r="CO206" s="120" t="str">
        <f t="shared" si="341"/>
        <v/>
      </c>
      <c r="CP206" s="120" t="str">
        <f t="shared" si="341"/>
        <v/>
      </c>
      <c r="CQ206" s="120" t="str">
        <f t="shared" si="341"/>
        <v/>
      </c>
      <c r="CR206" s="120" t="str">
        <f t="shared" si="341"/>
        <v/>
      </c>
      <c r="CS206" s="120" t="str">
        <f t="shared" si="341"/>
        <v/>
      </c>
      <c r="CT206" s="120" t="str">
        <f t="shared" si="341"/>
        <v/>
      </c>
      <c r="CU206" s="120" t="str">
        <f t="shared" si="341"/>
        <v/>
      </c>
      <c r="CV206" s="120" t="str">
        <f t="shared" si="341"/>
        <v/>
      </c>
      <c r="CW206" s="120" t="str">
        <f t="shared" si="341"/>
        <v/>
      </c>
      <c r="CX206" s="120" t="str">
        <f t="shared" si="341"/>
        <v/>
      </c>
      <c r="CY206" s="120" t="str">
        <f t="shared" si="341"/>
        <v/>
      </c>
      <c r="CZ206" s="120" t="str">
        <f t="shared" si="341"/>
        <v/>
      </c>
      <c r="DA206" s="120" t="str">
        <f t="shared" si="341"/>
        <v/>
      </c>
      <c r="DB206" s="120" t="str">
        <f t="shared" si="341"/>
        <v/>
      </c>
      <c r="DC206" s="120" t="str">
        <f t="shared" si="341"/>
        <v/>
      </c>
      <c r="DD206" s="120" t="str">
        <f t="shared" si="341"/>
        <v/>
      </c>
      <c r="DE206" s="120" t="str">
        <f t="shared" si="341"/>
        <v/>
      </c>
      <c r="DF206" s="120" t="str">
        <f t="shared" si="341"/>
        <v/>
      </c>
      <c r="DG206" s="120" t="str">
        <f t="shared" si="341"/>
        <v/>
      </c>
      <c r="DH206" s="120" t="str">
        <f t="shared" si="341"/>
        <v/>
      </c>
      <c r="DI206" s="120" t="str">
        <f t="shared" si="341"/>
        <v/>
      </c>
      <c r="DJ206" s="120" t="str">
        <f t="shared" si="341"/>
        <v/>
      </c>
      <c r="DK206" s="120" t="str">
        <f t="shared" si="341"/>
        <v/>
      </c>
      <c r="DL206" s="120" t="str">
        <f t="shared" si="341"/>
        <v/>
      </c>
      <c r="DM206" s="120" t="str">
        <f t="shared" si="341"/>
        <v/>
      </c>
      <c r="DN206" s="120" t="str">
        <f t="shared" si="341"/>
        <v/>
      </c>
      <c r="DO206" s="120" t="str">
        <f t="shared" si="341"/>
        <v/>
      </c>
      <c r="DP206" s="120" t="str">
        <f t="shared" si="341"/>
        <v/>
      </c>
      <c r="DQ206" s="120" t="str">
        <f t="shared" si="341"/>
        <v/>
      </c>
      <c r="DR206" s="120" t="str">
        <f t="shared" si="341"/>
        <v/>
      </c>
      <c r="DS206" s="120" t="str">
        <f t="shared" si="341"/>
        <v/>
      </c>
      <c r="DT206" s="120" t="str">
        <f t="shared" si="341"/>
        <v/>
      </c>
      <c r="DU206" s="120" t="str">
        <f t="shared" si="341"/>
        <v/>
      </c>
      <c r="DV206" s="120" t="str">
        <f t="shared" si="341"/>
        <v/>
      </c>
      <c r="DW206" s="120" t="str">
        <f t="shared" si="341"/>
        <v/>
      </c>
      <c r="DX206" s="120" t="str">
        <f t="shared" si="341"/>
        <v/>
      </c>
      <c r="DY206" s="120" t="str">
        <f t="shared" si="341"/>
        <v/>
      </c>
      <c r="DZ206" s="120" t="str">
        <f t="shared" si="341"/>
        <v/>
      </c>
      <c r="EA206" s="120" t="str">
        <f t="shared" si="341"/>
        <v/>
      </c>
      <c r="EB206" s="120" t="str">
        <f t="shared" si="341"/>
        <v/>
      </c>
      <c r="EC206" s="120" t="str">
        <f t="shared" si="341"/>
        <v/>
      </c>
      <c r="ED206" s="120" t="str">
        <f t="shared" si="341"/>
        <v/>
      </c>
      <c r="EE206" s="120" t="str">
        <f t="shared" si="341"/>
        <v/>
      </c>
      <c r="EF206" s="120" t="str">
        <f t="shared" si="341"/>
        <v/>
      </c>
      <c r="EG206" s="120" t="str">
        <f t="shared" si="341"/>
        <v/>
      </c>
      <c r="EH206" s="120" t="str">
        <f t="shared" si="341"/>
        <v/>
      </c>
      <c r="EI206" s="120" t="str">
        <f t="shared" si="341"/>
        <v/>
      </c>
      <c r="EJ206" s="120" t="str">
        <f t="shared" si="341"/>
        <v/>
      </c>
      <c r="EK206" s="120" t="str">
        <f t="shared" si="341"/>
        <v/>
      </c>
      <c r="EL206" s="120" t="str">
        <f t="shared" si="341"/>
        <v/>
      </c>
      <c r="EM206" s="120" t="str">
        <f t="shared" si="341"/>
        <v/>
      </c>
      <c r="EN206" s="120" t="str">
        <f t="shared" si="341"/>
        <v/>
      </c>
      <c r="EO206" s="120" t="str">
        <f t="shared" si="341"/>
        <v/>
      </c>
      <c r="EP206" s="120" t="str">
        <f t="shared" si="341"/>
        <v/>
      </c>
      <c r="EQ206" s="120" t="str">
        <f t="shared" si="341"/>
        <v/>
      </c>
      <c r="ER206" s="120" t="str">
        <f t="shared" si="341"/>
        <v/>
      </c>
      <c r="ES206" s="120" t="str">
        <f t="shared" si="341"/>
        <v/>
      </c>
      <c r="ET206" s="120" t="str">
        <f t="shared" si="341"/>
        <v/>
      </c>
      <c r="EU206" s="120" t="str">
        <f t="shared" si="341"/>
        <v/>
      </c>
      <c r="EV206" s="120" t="str">
        <f t="shared" si="341"/>
        <v/>
      </c>
    </row>
    <row r="207" spans="2:152" ht="16">
      <c r="B207" s="176" t="str">
        <f t="shared" si="327"/>
        <v xml:space="preserve">  </v>
      </c>
      <c r="C207" s="120" t="str">
        <f t="shared" si="344"/>
        <v/>
      </c>
      <c r="D207" s="120" t="str">
        <f t="shared" si="344"/>
        <v/>
      </c>
      <c r="E207" s="120" t="str">
        <f t="shared" si="344"/>
        <v/>
      </c>
      <c r="F207" s="120" t="str">
        <f t="shared" si="344"/>
        <v/>
      </c>
      <c r="G207" s="120" t="str">
        <f t="shared" si="344"/>
        <v/>
      </c>
      <c r="H207" s="120" t="str">
        <f t="shared" si="344"/>
        <v/>
      </c>
      <c r="I207" s="120" t="str">
        <f t="shared" si="344"/>
        <v/>
      </c>
      <c r="J207" s="120" t="str">
        <f t="shared" si="344"/>
        <v/>
      </c>
      <c r="K207" s="120" t="str">
        <f t="shared" si="344"/>
        <v/>
      </c>
      <c r="L207" s="120" t="str">
        <f t="shared" si="344"/>
        <v/>
      </c>
      <c r="M207" s="120" t="str">
        <f t="shared" si="344"/>
        <v/>
      </c>
      <c r="N207" s="120" t="str">
        <f t="shared" si="344"/>
        <v/>
      </c>
      <c r="O207" s="120" t="str">
        <f t="shared" si="344"/>
        <v/>
      </c>
      <c r="P207" s="120" t="str">
        <f t="shared" si="344"/>
        <v/>
      </c>
      <c r="Q207" s="120" t="str">
        <f t="shared" si="344"/>
        <v/>
      </c>
      <c r="R207" s="120" t="str">
        <f t="shared" si="344"/>
        <v/>
      </c>
      <c r="S207" s="120" t="str">
        <f t="shared" si="344"/>
        <v/>
      </c>
      <c r="T207" s="120" t="str">
        <f t="shared" si="344"/>
        <v/>
      </c>
      <c r="U207" s="120" t="str">
        <f t="shared" si="344"/>
        <v/>
      </c>
      <c r="V207" s="120" t="str">
        <f t="shared" si="344"/>
        <v/>
      </c>
      <c r="W207" s="120" t="str">
        <f t="shared" si="344"/>
        <v/>
      </c>
      <c r="X207" s="120" t="str">
        <f t="shared" si="344"/>
        <v/>
      </c>
      <c r="Y207" s="120" t="str">
        <f t="shared" si="344"/>
        <v/>
      </c>
      <c r="Z207" s="120" t="str">
        <f t="shared" si="344"/>
        <v/>
      </c>
      <c r="AA207" s="120" t="str">
        <f t="shared" si="344"/>
        <v/>
      </c>
      <c r="AB207" s="120" t="str">
        <f t="shared" si="344"/>
        <v/>
      </c>
      <c r="AC207" s="120" t="str">
        <f t="shared" si="344"/>
        <v/>
      </c>
      <c r="AD207" s="120" t="str">
        <f t="shared" si="344"/>
        <v/>
      </c>
      <c r="AE207" s="120" t="str">
        <f t="shared" si="344"/>
        <v/>
      </c>
      <c r="AF207" s="120" t="str">
        <f t="shared" si="344"/>
        <v/>
      </c>
      <c r="AG207" s="120" t="str">
        <f t="shared" si="344"/>
        <v/>
      </c>
      <c r="AH207" s="120" t="str">
        <f t="shared" si="344"/>
        <v/>
      </c>
      <c r="AI207" s="120" t="str">
        <f t="shared" si="344"/>
        <v/>
      </c>
      <c r="AJ207" s="120" t="str">
        <f t="shared" si="344"/>
        <v/>
      </c>
      <c r="AK207" s="120" t="str">
        <f t="shared" si="344"/>
        <v/>
      </c>
      <c r="AL207" s="120" t="str">
        <f t="shared" si="344"/>
        <v/>
      </c>
      <c r="AM207" s="120" t="str">
        <f t="shared" si="344"/>
        <v/>
      </c>
      <c r="AN207" s="120" t="str">
        <f t="shared" si="344"/>
        <v/>
      </c>
      <c r="AO207" s="120" t="str">
        <f t="shared" si="344"/>
        <v/>
      </c>
      <c r="AP207" s="120" t="str">
        <f t="shared" si="344"/>
        <v/>
      </c>
      <c r="AQ207" s="120" t="str">
        <f t="shared" si="344"/>
        <v/>
      </c>
      <c r="AR207" s="120" t="str">
        <f t="shared" si="344"/>
        <v/>
      </c>
      <c r="AS207" s="120" t="str">
        <f t="shared" si="344"/>
        <v/>
      </c>
      <c r="AT207" s="120" t="str">
        <f t="shared" si="344"/>
        <v/>
      </c>
      <c r="AU207" s="120" t="str">
        <f t="shared" si="344"/>
        <v/>
      </c>
      <c r="AV207" s="120" t="str">
        <f t="shared" si="344"/>
        <v/>
      </c>
      <c r="AW207" s="120" t="str">
        <f t="shared" si="344"/>
        <v/>
      </c>
      <c r="AX207" s="120" t="str">
        <f t="shared" si="344"/>
        <v/>
      </c>
      <c r="AY207" s="120" t="str">
        <f t="shared" si="344"/>
        <v/>
      </c>
      <c r="AZ207" s="120" t="str">
        <f t="shared" si="344"/>
        <v/>
      </c>
      <c r="BA207" s="120" t="str">
        <f t="shared" si="344"/>
        <v/>
      </c>
      <c r="BB207" s="120" t="str">
        <f t="shared" si="344"/>
        <v/>
      </c>
      <c r="BC207" s="120" t="str">
        <f t="shared" si="344"/>
        <v/>
      </c>
      <c r="BD207" s="120" t="str">
        <f t="shared" si="344"/>
        <v/>
      </c>
      <c r="BE207" s="120" t="str">
        <f t="shared" si="344"/>
        <v/>
      </c>
      <c r="BF207" s="120" t="str">
        <f t="shared" si="344"/>
        <v/>
      </c>
      <c r="BG207" s="120" t="str">
        <f t="shared" si="344"/>
        <v/>
      </c>
      <c r="BH207" s="120" t="str">
        <f t="shared" si="344"/>
        <v/>
      </c>
      <c r="BI207" s="120" t="str">
        <f t="shared" si="344"/>
        <v/>
      </c>
      <c r="BJ207" s="120" t="str">
        <f t="shared" si="344"/>
        <v/>
      </c>
      <c r="BK207" s="120" t="str">
        <f t="shared" si="344"/>
        <v/>
      </c>
      <c r="BL207" s="120" t="str">
        <f t="shared" si="344"/>
        <v/>
      </c>
      <c r="BM207" s="120" t="str">
        <f t="shared" si="344"/>
        <v/>
      </c>
      <c r="BN207" s="120" t="str">
        <f t="shared" si="344"/>
        <v/>
      </c>
      <c r="BO207" s="120" t="str">
        <f t="shared" si="342"/>
        <v/>
      </c>
      <c r="BP207" s="120" t="str">
        <f t="shared" si="342"/>
        <v/>
      </c>
      <c r="BQ207" s="120" t="str">
        <f t="shared" si="342"/>
        <v/>
      </c>
      <c r="BR207" s="120" t="str">
        <f t="shared" si="342"/>
        <v/>
      </c>
      <c r="BS207" s="120" t="str">
        <f t="shared" si="342"/>
        <v/>
      </c>
      <c r="BT207" s="120" t="str">
        <f t="shared" si="342"/>
        <v/>
      </c>
      <c r="BU207" s="120" t="str">
        <f t="shared" si="342"/>
        <v/>
      </c>
      <c r="BV207" s="120" t="str">
        <f t="shared" si="342"/>
        <v/>
      </c>
      <c r="BW207" s="120" t="str">
        <f t="shared" si="342"/>
        <v/>
      </c>
      <c r="BX207" s="120" t="str">
        <f t="shared" si="342"/>
        <v/>
      </c>
      <c r="BY207" s="120" t="str">
        <f t="shared" si="342"/>
        <v/>
      </c>
      <c r="BZ207" s="120" t="str">
        <f t="shared" si="342"/>
        <v/>
      </c>
      <c r="CA207" s="120" t="str">
        <f t="shared" si="342"/>
        <v/>
      </c>
      <c r="CB207" s="120" t="str">
        <f t="shared" si="342"/>
        <v/>
      </c>
      <c r="CC207" s="120" t="str">
        <f t="shared" si="342"/>
        <v/>
      </c>
      <c r="CD207" s="120" t="str">
        <f t="shared" si="342"/>
        <v/>
      </c>
      <c r="CE207" s="120" t="str">
        <f t="shared" si="342"/>
        <v/>
      </c>
      <c r="CF207" s="120" t="str">
        <f t="shared" si="342"/>
        <v/>
      </c>
      <c r="CG207" s="120" t="str">
        <f t="shared" si="342"/>
        <v/>
      </c>
      <c r="CH207" s="120" t="str">
        <f t="shared" si="342"/>
        <v/>
      </c>
      <c r="CI207" s="120" t="str">
        <f t="shared" si="342"/>
        <v/>
      </c>
      <c r="CJ207" s="120" t="str">
        <f t="shared" si="342"/>
        <v/>
      </c>
      <c r="CK207" s="120" t="str">
        <f t="shared" si="342"/>
        <v/>
      </c>
      <c r="CL207" s="120" t="str">
        <f t="shared" si="342"/>
        <v/>
      </c>
      <c r="CM207" s="120" t="str">
        <f t="shared" si="342"/>
        <v/>
      </c>
      <c r="CN207" s="120" t="str">
        <f t="shared" si="342"/>
        <v/>
      </c>
      <c r="CO207" s="120" t="str">
        <f t="shared" si="341"/>
        <v/>
      </c>
      <c r="CP207" s="120" t="str">
        <f t="shared" si="341"/>
        <v/>
      </c>
      <c r="CQ207" s="120" t="str">
        <f t="shared" si="341"/>
        <v/>
      </c>
      <c r="CR207" s="120" t="str">
        <f t="shared" si="341"/>
        <v/>
      </c>
      <c r="CS207" s="120" t="str">
        <f t="shared" si="341"/>
        <v/>
      </c>
      <c r="CT207" s="120" t="str">
        <f t="shared" si="341"/>
        <v/>
      </c>
      <c r="CU207" s="120" t="str">
        <f t="shared" si="341"/>
        <v/>
      </c>
      <c r="CV207" s="120" t="str">
        <f t="shared" si="341"/>
        <v/>
      </c>
      <c r="CW207" s="120" t="str">
        <f t="shared" si="341"/>
        <v/>
      </c>
      <c r="CX207" s="120" t="str">
        <f t="shared" si="341"/>
        <v/>
      </c>
      <c r="CY207" s="120" t="str">
        <f t="shared" si="341"/>
        <v/>
      </c>
      <c r="CZ207" s="120" t="str">
        <f t="shared" si="341"/>
        <v/>
      </c>
      <c r="DA207" s="120" t="str">
        <f t="shared" si="341"/>
        <v/>
      </c>
      <c r="DB207" s="120" t="str">
        <f t="shared" si="341"/>
        <v/>
      </c>
      <c r="DC207" s="120" t="str">
        <f t="shared" si="341"/>
        <v/>
      </c>
      <c r="DD207" s="120" t="str">
        <f t="shared" si="341"/>
        <v/>
      </c>
      <c r="DE207" s="120" t="str">
        <f t="shared" si="341"/>
        <v/>
      </c>
      <c r="DF207" s="120" t="str">
        <f t="shared" si="341"/>
        <v/>
      </c>
      <c r="DG207" s="120" t="str">
        <f t="shared" si="341"/>
        <v/>
      </c>
      <c r="DH207" s="120" t="str">
        <f t="shared" si="341"/>
        <v/>
      </c>
      <c r="DI207" s="120" t="str">
        <f t="shared" si="341"/>
        <v/>
      </c>
      <c r="DJ207" s="120" t="str">
        <f t="shared" si="341"/>
        <v/>
      </c>
      <c r="DK207" s="120" t="str">
        <f t="shared" si="341"/>
        <v/>
      </c>
      <c r="DL207" s="120" t="str">
        <f t="shared" si="341"/>
        <v/>
      </c>
      <c r="DM207" s="120" t="str">
        <f t="shared" si="341"/>
        <v/>
      </c>
      <c r="DN207" s="120" t="str">
        <f t="shared" si="341"/>
        <v/>
      </c>
      <c r="DO207" s="120" t="str">
        <f t="shared" ref="DO207:EV211" si="345">DO110</f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5"/>
        <v/>
      </c>
      <c r="EP207" s="120" t="str">
        <f t="shared" si="345"/>
        <v/>
      </c>
      <c r="EQ207" s="120" t="str">
        <f t="shared" si="345"/>
        <v/>
      </c>
      <c r="ER207" s="120" t="str">
        <f t="shared" si="345"/>
        <v/>
      </c>
      <c r="ES207" s="120" t="str">
        <f t="shared" si="345"/>
        <v/>
      </c>
      <c r="ET207" s="120" t="str">
        <f t="shared" si="345"/>
        <v/>
      </c>
      <c r="EU207" s="120" t="str">
        <f t="shared" si="345"/>
        <v/>
      </c>
      <c r="EV207" s="120" t="str">
        <f t="shared" si="345"/>
        <v/>
      </c>
    </row>
    <row r="208" spans="2:152" ht="16">
      <c r="B208" s="176" t="str">
        <f t="shared" si="327"/>
        <v xml:space="preserve">  </v>
      </c>
      <c r="C208" s="120" t="str">
        <f t="shared" si="344"/>
        <v/>
      </c>
      <c r="D208" s="120" t="str">
        <f t="shared" si="344"/>
        <v/>
      </c>
      <c r="E208" s="120" t="str">
        <f t="shared" si="344"/>
        <v/>
      </c>
      <c r="F208" s="120" t="str">
        <f t="shared" si="344"/>
        <v/>
      </c>
      <c r="G208" s="120" t="str">
        <f t="shared" si="344"/>
        <v/>
      </c>
      <c r="H208" s="120" t="str">
        <f t="shared" si="344"/>
        <v/>
      </c>
      <c r="I208" s="120" t="str">
        <f t="shared" si="344"/>
        <v/>
      </c>
      <c r="J208" s="120" t="str">
        <f t="shared" si="344"/>
        <v/>
      </c>
      <c r="K208" s="120" t="str">
        <f t="shared" si="344"/>
        <v/>
      </c>
      <c r="L208" s="120" t="str">
        <f t="shared" si="344"/>
        <v/>
      </c>
      <c r="M208" s="120" t="str">
        <f t="shared" si="344"/>
        <v/>
      </c>
      <c r="N208" s="120" t="str">
        <f t="shared" si="344"/>
        <v/>
      </c>
      <c r="O208" s="120" t="str">
        <f t="shared" si="344"/>
        <v/>
      </c>
      <c r="P208" s="120" t="str">
        <f t="shared" si="344"/>
        <v/>
      </c>
      <c r="Q208" s="120" t="str">
        <f t="shared" si="344"/>
        <v/>
      </c>
      <c r="R208" s="120" t="str">
        <f t="shared" si="344"/>
        <v/>
      </c>
      <c r="S208" s="120" t="str">
        <f t="shared" si="344"/>
        <v/>
      </c>
      <c r="T208" s="120" t="str">
        <f t="shared" si="344"/>
        <v/>
      </c>
      <c r="U208" s="120" t="str">
        <f t="shared" si="344"/>
        <v/>
      </c>
      <c r="V208" s="120" t="str">
        <f t="shared" si="344"/>
        <v/>
      </c>
      <c r="W208" s="120" t="str">
        <f t="shared" si="344"/>
        <v/>
      </c>
      <c r="X208" s="120" t="str">
        <f t="shared" si="344"/>
        <v/>
      </c>
      <c r="Y208" s="120" t="str">
        <f t="shared" si="344"/>
        <v/>
      </c>
      <c r="Z208" s="120" t="str">
        <f t="shared" si="344"/>
        <v/>
      </c>
      <c r="AA208" s="120" t="str">
        <f t="shared" si="344"/>
        <v/>
      </c>
      <c r="AB208" s="120" t="str">
        <f t="shared" si="344"/>
        <v/>
      </c>
      <c r="AC208" s="120" t="str">
        <f t="shared" si="344"/>
        <v/>
      </c>
      <c r="AD208" s="120" t="str">
        <f t="shared" si="344"/>
        <v/>
      </c>
      <c r="AE208" s="120" t="str">
        <f t="shared" si="344"/>
        <v/>
      </c>
      <c r="AF208" s="120" t="str">
        <f t="shared" si="344"/>
        <v/>
      </c>
      <c r="AG208" s="120" t="str">
        <f t="shared" si="344"/>
        <v/>
      </c>
      <c r="AH208" s="120" t="str">
        <f t="shared" si="344"/>
        <v/>
      </c>
      <c r="AI208" s="120" t="str">
        <f t="shared" si="344"/>
        <v/>
      </c>
      <c r="AJ208" s="120" t="str">
        <f t="shared" si="344"/>
        <v/>
      </c>
      <c r="AK208" s="120" t="str">
        <f t="shared" si="344"/>
        <v/>
      </c>
      <c r="AL208" s="120" t="str">
        <f t="shared" si="344"/>
        <v/>
      </c>
      <c r="AM208" s="120" t="str">
        <f t="shared" si="344"/>
        <v/>
      </c>
      <c r="AN208" s="120" t="str">
        <f t="shared" si="344"/>
        <v/>
      </c>
      <c r="AO208" s="120" t="str">
        <f t="shared" si="344"/>
        <v/>
      </c>
      <c r="AP208" s="120" t="str">
        <f t="shared" si="344"/>
        <v/>
      </c>
      <c r="AQ208" s="120" t="str">
        <f t="shared" si="344"/>
        <v/>
      </c>
      <c r="AR208" s="120" t="str">
        <f t="shared" si="344"/>
        <v/>
      </c>
      <c r="AS208" s="120" t="str">
        <f t="shared" si="344"/>
        <v/>
      </c>
      <c r="AT208" s="120" t="str">
        <f t="shared" si="344"/>
        <v/>
      </c>
      <c r="AU208" s="120" t="str">
        <f t="shared" si="344"/>
        <v/>
      </c>
      <c r="AV208" s="120" t="str">
        <f t="shared" si="344"/>
        <v/>
      </c>
      <c r="AW208" s="120" t="str">
        <f t="shared" si="344"/>
        <v/>
      </c>
      <c r="AX208" s="120" t="str">
        <f t="shared" si="344"/>
        <v/>
      </c>
      <c r="AY208" s="120" t="str">
        <f t="shared" si="344"/>
        <v/>
      </c>
      <c r="AZ208" s="120" t="str">
        <f t="shared" si="344"/>
        <v/>
      </c>
      <c r="BA208" s="120" t="str">
        <f t="shared" si="344"/>
        <v/>
      </c>
      <c r="BB208" s="120" t="str">
        <f t="shared" si="344"/>
        <v/>
      </c>
      <c r="BC208" s="120" t="str">
        <f t="shared" si="344"/>
        <v/>
      </c>
      <c r="BD208" s="120" t="str">
        <f t="shared" si="344"/>
        <v/>
      </c>
      <c r="BE208" s="120" t="str">
        <f t="shared" si="344"/>
        <v/>
      </c>
      <c r="BF208" s="120" t="str">
        <f t="shared" si="344"/>
        <v/>
      </c>
      <c r="BG208" s="120" t="str">
        <f t="shared" si="344"/>
        <v/>
      </c>
      <c r="BH208" s="120" t="str">
        <f t="shared" si="344"/>
        <v/>
      </c>
      <c r="BI208" s="120" t="str">
        <f t="shared" si="344"/>
        <v/>
      </c>
      <c r="BJ208" s="120" t="str">
        <f t="shared" si="344"/>
        <v/>
      </c>
      <c r="BK208" s="120" t="str">
        <f t="shared" si="344"/>
        <v/>
      </c>
      <c r="BL208" s="120" t="str">
        <f t="shared" si="344"/>
        <v/>
      </c>
      <c r="BM208" s="120" t="str">
        <f t="shared" si="344"/>
        <v/>
      </c>
      <c r="BN208" s="120" t="str">
        <f t="shared" ref="BN208:DY212" si="346">BN111</f>
        <v/>
      </c>
      <c r="BO208" s="120" t="str">
        <f t="shared" si="346"/>
        <v/>
      </c>
      <c r="BP208" s="120" t="str">
        <f t="shared" si="346"/>
        <v/>
      </c>
      <c r="BQ208" s="120" t="str">
        <f t="shared" si="346"/>
        <v/>
      </c>
      <c r="BR208" s="120" t="str">
        <f t="shared" si="346"/>
        <v/>
      </c>
      <c r="BS208" s="120" t="str">
        <f t="shared" si="346"/>
        <v/>
      </c>
      <c r="BT208" s="120" t="str">
        <f t="shared" si="346"/>
        <v/>
      </c>
      <c r="BU208" s="120" t="str">
        <f t="shared" si="346"/>
        <v/>
      </c>
      <c r="BV208" s="120" t="str">
        <f t="shared" si="346"/>
        <v/>
      </c>
      <c r="BW208" s="120" t="str">
        <f t="shared" si="346"/>
        <v/>
      </c>
      <c r="BX208" s="120" t="str">
        <f t="shared" si="346"/>
        <v/>
      </c>
      <c r="BY208" s="120" t="str">
        <f t="shared" si="346"/>
        <v/>
      </c>
      <c r="BZ208" s="120" t="str">
        <f t="shared" si="346"/>
        <v/>
      </c>
      <c r="CA208" s="120" t="str">
        <f t="shared" si="346"/>
        <v/>
      </c>
      <c r="CB208" s="120" t="str">
        <f t="shared" si="346"/>
        <v/>
      </c>
      <c r="CC208" s="120" t="str">
        <f t="shared" si="346"/>
        <v/>
      </c>
      <c r="CD208" s="120" t="str">
        <f t="shared" si="346"/>
        <v/>
      </c>
      <c r="CE208" s="120" t="str">
        <f t="shared" si="346"/>
        <v/>
      </c>
      <c r="CF208" s="120" t="str">
        <f t="shared" si="346"/>
        <v/>
      </c>
      <c r="CG208" s="120" t="str">
        <f t="shared" si="346"/>
        <v/>
      </c>
      <c r="CH208" s="120" t="str">
        <f t="shared" si="346"/>
        <v/>
      </c>
      <c r="CI208" s="120" t="str">
        <f t="shared" si="346"/>
        <v/>
      </c>
      <c r="CJ208" s="120" t="str">
        <f t="shared" si="346"/>
        <v/>
      </c>
      <c r="CK208" s="120" t="str">
        <f t="shared" si="346"/>
        <v/>
      </c>
      <c r="CL208" s="120" t="str">
        <f t="shared" si="346"/>
        <v/>
      </c>
      <c r="CM208" s="120" t="str">
        <f t="shared" si="346"/>
        <v/>
      </c>
      <c r="CN208" s="120" t="str">
        <f t="shared" si="346"/>
        <v/>
      </c>
      <c r="CO208" s="120" t="str">
        <f t="shared" si="346"/>
        <v/>
      </c>
      <c r="CP208" s="120" t="str">
        <f t="shared" si="346"/>
        <v/>
      </c>
      <c r="CQ208" s="120" t="str">
        <f t="shared" si="346"/>
        <v/>
      </c>
      <c r="CR208" s="120" t="str">
        <f t="shared" si="346"/>
        <v/>
      </c>
      <c r="CS208" s="120" t="str">
        <f t="shared" si="346"/>
        <v/>
      </c>
      <c r="CT208" s="120" t="str">
        <f t="shared" si="346"/>
        <v/>
      </c>
      <c r="CU208" s="120" t="str">
        <f t="shared" si="346"/>
        <v/>
      </c>
      <c r="CV208" s="120" t="str">
        <f t="shared" si="346"/>
        <v/>
      </c>
      <c r="CW208" s="120" t="str">
        <f t="shared" si="346"/>
        <v/>
      </c>
      <c r="CX208" s="120" t="str">
        <f t="shared" si="346"/>
        <v/>
      </c>
      <c r="CY208" s="120" t="str">
        <f t="shared" si="346"/>
        <v/>
      </c>
      <c r="CZ208" s="120" t="str">
        <f t="shared" si="346"/>
        <v/>
      </c>
      <c r="DA208" s="120" t="str">
        <f t="shared" si="346"/>
        <v/>
      </c>
      <c r="DB208" s="120" t="str">
        <f t="shared" si="346"/>
        <v/>
      </c>
      <c r="DC208" s="120" t="str">
        <f t="shared" si="346"/>
        <v/>
      </c>
      <c r="DD208" s="120" t="str">
        <f t="shared" si="346"/>
        <v/>
      </c>
      <c r="DE208" s="120" t="str">
        <f t="shared" si="346"/>
        <v/>
      </c>
      <c r="DF208" s="120" t="str">
        <f t="shared" si="346"/>
        <v/>
      </c>
      <c r="DG208" s="120" t="str">
        <f t="shared" si="346"/>
        <v/>
      </c>
      <c r="DH208" s="120" t="str">
        <f t="shared" si="346"/>
        <v/>
      </c>
      <c r="DI208" s="120" t="str">
        <f t="shared" si="346"/>
        <v/>
      </c>
      <c r="DJ208" s="120" t="str">
        <f t="shared" si="346"/>
        <v/>
      </c>
      <c r="DK208" s="120" t="str">
        <f t="shared" si="346"/>
        <v/>
      </c>
      <c r="DL208" s="120" t="str">
        <f t="shared" si="346"/>
        <v/>
      </c>
      <c r="DM208" s="120" t="str">
        <f t="shared" si="346"/>
        <v/>
      </c>
      <c r="DN208" s="120" t="str">
        <f t="shared" si="346"/>
        <v/>
      </c>
      <c r="DO208" s="120" t="str">
        <f t="shared" si="346"/>
        <v/>
      </c>
      <c r="DP208" s="120" t="str">
        <f t="shared" si="346"/>
        <v/>
      </c>
      <c r="DQ208" s="120" t="str">
        <f t="shared" si="346"/>
        <v/>
      </c>
      <c r="DR208" s="120" t="str">
        <f t="shared" si="346"/>
        <v/>
      </c>
      <c r="DS208" s="120" t="str">
        <f t="shared" si="346"/>
        <v/>
      </c>
      <c r="DT208" s="120" t="str">
        <f t="shared" si="346"/>
        <v/>
      </c>
      <c r="DU208" s="120" t="str">
        <f t="shared" si="346"/>
        <v/>
      </c>
      <c r="DV208" s="120" t="str">
        <f t="shared" si="346"/>
        <v/>
      </c>
      <c r="DW208" s="120" t="str">
        <f t="shared" si="346"/>
        <v/>
      </c>
      <c r="DX208" s="120" t="str">
        <f t="shared" si="346"/>
        <v/>
      </c>
      <c r="DY208" s="120" t="str">
        <f t="shared" si="346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5"/>
        <v/>
      </c>
      <c r="EP208" s="120" t="str">
        <f t="shared" si="345"/>
        <v/>
      </c>
      <c r="EQ208" s="120" t="str">
        <f t="shared" si="345"/>
        <v/>
      </c>
      <c r="ER208" s="120" t="str">
        <f t="shared" si="345"/>
        <v/>
      </c>
      <c r="ES208" s="120" t="str">
        <f t="shared" si="345"/>
        <v/>
      </c>
      <c r="ET208" s="120" t="str">
        <f t="shared" si="345"/>
        <v/>
      </c>
      <c r="EU208" s="120" t="str">
        <f t="shared" si="345"/>
        <v/>
      </c>
      <c r="EV208" s="120" t="str">
        <f t="shared" si="345"/>
        <v/>
      </c>
    </row>
    <row r="209" spans="2:152" ht="16">
      <c r="B209" s="176" t="str">
        <f t="shared" si="327"/>
        <v xml:space="preserve">  </v>
      </c>
      <c r="C209" s="120" t="str">
        <f t="shared" ref="C209:BN212" si="347">C112</f>
        <v/>
      </c>
      <c r="D209" s="120" t="str">
        <f t="shared" si="347"/>
        <v/>
      </c>
      <c r="E209" s="120" t="str">
        <f t="shared" si="347"/>
        <v/>
      </c>
      <c r="F209" s="120" t="str">
        <f t="shared" si="347"/>
        <v/>
      </c>
      <c r="G209" s="120" t="str">
        <f t="shared" si="347"/>
        <v/>
      </c>
      <c r="H209" s="120" t="str">
        <f t="shared" si="347"/>
        <v/>
      </c>
      <c r="I209" s="120" t="str">
        <f t="shared" si="347"/>
        <v/>
      </c>
      <c r="J209" s="120" t="str">
        <f t="shared" si="347"/>
        <v/>
      </c>
      <c r="K209" s="120" t="str">
        <f t="shared" si="347"/>
        <v/>
      </c>
      <c r="L209" s="120" t="str">
        <f t="shared" si="347"/>
        <v/>
      </c>
      <c r="M209" s="120" t="str">
        <f t="shared" si="347"/>
        <v/>
      </c>
      <c r="N209" s="120" t="str">
        <f t="shared" si="347"/>
        <v/>
      </c>
      <c r="O209" s="120" t="str">
        <f t="shared" si="347"/>
        <v/>
      </c>
      <c r="P209" s="120" t="str">
        <f t="shared" si="347"/>
        <v/>
      </c>
      <c r="Q209" s="120" t="str">
        <f t="shared" si="347"/>
        <v/>
      </c>
      <c r="R209" s="120" t="str">
        <f t="shared" si="347"/>
        <v/>
      </c>
      <c r="S209" s="120" t="str">
        <f t="shared" si="347"/>
        <v/>
      </c>
      <c r="T209" s="120" t="str">
        <f t="shared" si="347"/>
        <v/>
      </c>
      <c r="U209" s="120" t="str">
        <f t="shared" si="347"/>
        <v/>
      </c>
      <c r="V209" s="120" t="str">
        <f t="shared" si="347"/>
        <v/>
      </c>
      <c r="W209" s="120" t="str">
        <f t="shared" si="347"/>
        <v/>
      </c>
      <c r="X209" s="120" t="str">
        <f t="shared" si="347"/>
        <v/>
      </c>
      <c r="Y209" s="120" t="str">
        <f t="shared" si="347"/>
        <v/>
      </c>
      <c r="Z209" s="120" t="str">
        <f t="shared" si="347"/>
        <v/>
      </c>
      <c r="AA209" s="120" t="str">
        <f t="shared" si="347"/>
        <v/>
      </c>
      <c r="AB209" s="120" t="str">
        <f t="shared" si="347"/>
        <v/>
      </c>
      <c r="AC209" s="120" t="str">
        <f t="shared" si="347"/>
        <v/>
      </c>
      <c r="AD209" s="120" t="str">
        <f t="shared" si="347"/>
        <v/>
      </c>
      <c r="AE209" s="120" t="str">
        <f t="shared" si="347"/>
        <v/>
      </c>
      <c r="AF209" s="120" t="str">
        <f t="shared" si="347"/>
        <v/>
      </c>
      <c r="AG209" s="120" t="str">
        <f t="shared" si="347"/>
        <v/>
      </c>
      <c r="AH209" s="120" t="str">
        <f t="shared" si="347"/>
        <v/>
      </c>
      <c r="AI209" s="120" t="str">
        <f t="shared" si="347"/>
        <v/>
      </c>
      <c r="AJ209" s="120" t="str">
        <f t="shared" si="347"/>
        <v/>
      </c>
      <c r="AK209" s="120" t="str">
        <f t="shared" si="347"/>
        <v/>
      </c>
      <c r="AL209" s="120" t="str">
        <f t="shared" si="347"/>
        <v/>
      </c>
      <c r="AM209" s="120" t="str">
        <f t="shared" si="347"/>
        <v/>
      </c>
      <c r="AN209" s="120" t="str">
        <f t="shared" si="347"/>
        <v/>
      </c>
      <c r="AO209" s="120" t="str">
        <f t="shared" si="347"/>
        <v/>
      </c>
      <c r="AP209" s="120" t="str">
        <f t="shared" si="347"/>
        <v/>
      </c>
      <c r="AQ209" s="120" t="str">
        <f t="shared" si="347"/>
        <v/>
      </c>
      <c r="AR209" s="120" t="str">
        <f t="shared" si="347"/>
        <v/>
      </c>
      <c r="AS209" s="120" t="str">
        <f t="shared" si="347"/>
        <v/>
      </c>
      <c r="AT209" s="120" t="str">
        <f t="shared" si="347"/>
        <v/>
      </c>
      <c r="AU209" s="120" t="str">
        <f t="shared" si="347"/>
        <v/>
      </c>
      <c r="AV209" s="120" t="str">
        <f t="shared" si="347"/>
        <v/>
      </c>
      <c r="AW209" s="120" t="str">
        <f t="shared" si="347"/>
        <v/>
      </c>
      <c r="AX209" s="120" t="str">
        <f t="shared" si="347"/>
        <v/>
      </c>
      <c r="AY209" s="120" t="str">
        <f t="shared" si="347"/>
        <v/>
      </c>
      <c r="AZ209" s="120" t="str">
        <f t="shared" si="347"/>
        <v/>
      </c>
      <c r="BA209" s="120" t="str">
        <f t="shared" si="347"/>
        <v/>
      </c>
      <c r="BB209" s="120" t="str">
        <f t="shared" si="347"/>
        <v/>
      </c>
      <c r="BC209" s="120" t="str">
        <f t="shared" si="347"/>
        <v/>
      </c>
      <c r="BD209" s="120" t="str">
        <f t="shared" si="347"/>
        <v/>
      </c>
      <c r="BE209" s="120" t="str">
        <f t="shared" si="347"/>
        <v/>
      </c>
      <c r="BF209" s="120" t="str">
        <f t="shared" si="347"/>
        <v/>
      </c>
      <c r="BG209" s="120" t="str">
        <f t="shared" si="347"/>
        <v/>
      </c>
      <c r="BH209" s="120" t="str">
        <f t="shared" si="347"/>
        <v/>
      </c>
      <c r="BI209" s="120" t="str">
        <f t="shared" si="347"/>
        <v/>
      </c>
      <c r="BJ209" s="120" t="str">
        <f t="shared" si="347"/>
        <v/>
      </c>
      <c r="BK209" s="120" t="str">
        <f t="shared" si="347"/>
        <v/>
      </c>
      <c r="BL209" s="120" t="str">
        <f t="shared" si="347"/>
        <v/>
      </c>
      <c r="BM209" s="120" t="str">
        <f t="shared" si="347"/>
        <v/>
      </c>
      <c r="BN209" s="120" t="str">
        <f t="shared" si="347"/>
        <v/>
      </c>
      <c r="BO209" s="120" t="str">
        <f t="shared" si="346"/>
        <v/>
      </c>
      <c r="BP209" s="120" t="str">
        <f t="shared" si="346"/>
        <v/>
      </c>
      <c r="BQ209" s="120" t="str">
        <f t="shared" si="346"/>
        <v/>
      </c>
      <c r="BR209" s="120" t="str">
        <f t="shared" si="346"/>
        <v/>
      </c>
      <c r="BS209" s="120" t="str">
        <f t="shared" si="346"/>
        <v/>
      </c>
      <c r="BT209" s="120" t="str">
        <f t="shared" si="346"/>
        <v/>
      </c>
      <c r="BU209" s="120" t="str">
        <f t="shared" si="346"/>
        <v/>
      </c>
      <c r="BV209" s="120" t="str">
        <f t="shared" si="346"/>
        <v/>
      </c>
      <c r="BW209" s="120" t="str">
        <f t="shared" si="346"/>
        <v/>
      </c>
      <c r="BX209" s="120" t="str">
        <f t="shared" si="346"/>
        <v/>
      </c>
      <c r="BY209" s="120" t="str">
        <f t="shared" si="346"/>
        <v/>
      </c>
      <c r="BZ209" s="120" t="str">
        <f t="shared" si="346"/>
        <v/>
      </c>
      <c r="CA209" s="120" t="str">
        <f t="shared" si="346"/>
        <v/>
      </c>
      <c r="CB209" s="120" t="str">
        <f t="shared" si="346"/>
        <v/>
      </c>
      <c r="CC209" s="120" t="str">
        <f t="shared" si="346"/>
        <v/>
      </c>
      <c r="CD209" s="120" t="str">
        <f t="shared" si="346"/>
        <v/>
      </c>
      <c r="CE209" s="120" t="str">
        <f t="shared" si="346"/>
        <v/>
      </c>
      <c r="CF209" s="120" t="str">
        <f t="shared" si="346"/>
        <v/>
      </c>
      <c r="CG209" s="120" t="str">
        <f t="shared" si="346"/>
        <v/>
      </c>
      <c r="CH209" s="120" t="str">
        <f t="shared" si="346"/>
        <v/>
      </c>
      <c r="CI209" s="120" t="str">
        <f t="shared" si="346"/>
        <v/>
      </c>
      <c r="CJ209" s="120" t="str">
        <f t="shared" si="346"/>
        <v/>
      </c>
      <c r="CK209" s="120" t="str">
        <f t="shared" si="346"/>
        <v/>
      </c>
      <c r="CL209" s="120" t="str">
        <f t="shared" si="346"/>
        <v/>
      </c>
      <c r="CM209" s="120" t="str">
        <f t="shared" si="346"/>
        <v/>
      </c>
      <c r="CN209" s="120" t="str">
        <f t="shared" si="346"/>
        <v/>
      </c>
      <c r="CO209" s="120" t="str">
        <f t="shared" si="346"/>
        <v/>
      </c>
      <c r="CP209" s="120" t="str">
        <f t="shared" si="346"/>
        <v/>
      </c>
      <c r="CQ209" s="120" t="str">
        <f t="shared" si="346"/>
        <v/>
      </c>
      <c r="CR209" s="120" t="str">
        <f t="shared" si="346"/>
        <v/>
      </c>
      <c r="CS209" s="120" t="str">
        <f t="shared" si="346"/>
        <v/>
      </c>
      <c r="CT209" s="120" t="str">
        <f t="shared" si="346"/>
        <v/>
      </c>
      <c r="CU209" s="120" t="str">
        <f t="shared" si="346"/>
        <v/>
      </c>
      <c r="CV209" s="120" t="str">
        <f t="shared" si="346"/>
        <v/>
      </c>
      <c r="CW209" s="120" t="str">
        <f t="shared" si="346"/>
        <v/>
      </c>
      <c r="CX209" s="120" t="str">
        <f t="shared" si="346"/>
        <v/>
      </c>
      <c r="CY209" s="120" t="str">
        <f t="shared" si="346"/>
        <v/>
      </c>
      <c r="CZ209" s="120" t="str">
        <f t="shared" si="346"/>
        <v/>
      </c>
      <c r="DA209" s="120" t="str">
        <f t="shared" si="346"/>
        <v/>
      </c>
      <c r="DB209" s="120" t="str">
        <f t="shared" si="346"/>
        <v/>
      </c>
      <c r="DC209" s="120" t="str">
        <f t="shared" si="346"/>
        <v/>
      </c>
      <c r="DD209" s="120" t="str">
        <f t="shared" si="346"/>
        <v/>
      </c>
      <c r="DE209" s="120" t="str">
        <f t="shared" si="346"/>
        <v/>
      </c>
      <c r="DF209" s="120" t="str">
        <f t="shared" si="346"/>
        <v/>
      </c>
      <c r="DG209" s="120" t="str">
        <f t="shared" si="346"/>
        <v/>
      </c>
      <c r="DH209" s="120" t="str">
        <f t="shared" si="346"/>
        <v/>
      </c>
      <c r="DI209" s="120" t="str">
        <f t="shared" si="346"/>
        <v/>
      </c>
      <c r="DJ209" s="120" t="str">
        <f t="shared" si="346"/>
        <v/>
      </c>
      <c r="DK209" s="120" t="str">
        <f t="shared" si="346"/>
        <v/>
      </c>
      <c r="DL209" s="120" t="str">
        <f t="shared" si="346"/>
        <v/>
      </c>
      <c r="DM209" s="120" t="str">
        <f t="shared" si="346"/>
        <v/>
      </c>
      <c r="DN209" s="120" t="str">
        <f t="shared" si="346"/>
        <v/>
      </c>
      <c r="DO209" s="120" t="str">
        <f t="shared" si="346"/>
        <v/>
      </c>
      <c r="DP209" s="120" t="str">
        <f t="shared" si="346"/>
        <v/>
      </c>
      <c r="DQ209" s="120" t="str">
        <f t="shared" si="346"/>
        <v/>
      </c>
      <c r="DR209" s="120" t="str">
        <f t="shared" si="346"/>
        <v/>
      </c>
      <c r="DS209" s="120" t="str">
        <f t="shared" si="346"/>
        <v/>
      </c>
      <c r="DT209" s="120" t="str">
        <f t="shared" si="346"/>
        <v/>
      </c>
      <c r="DU209" s="120" t="str">
        <f t="shared" si="346"/>
        <v/>
      </c>
      <c r="DV209" s="120" t="str">
        <f t="shared" si="346"/>
        <v/>
      </c>
      <c r="DW209" s="120" t="str">
        <f t="shared" si="346"/>
        <v/>
      </c>
      <c r="DX209" s="120" t="str">
        <f t="shared" si="346"/>
        <v/>
      </c>
      <c r="DY209" s="120" t="str">
        <f t="shared" si="346"/>
        <v/>
      </c>
      <c r="DZ209" s="120" t="str">
        <f t="shared" si="345"/>
        <v/>
      </c>
      <c r="EA209" s="120" t="str">
        <f t="shared" si="345"/>
        <v/>
      </c>
      <c r="EB209" s="120" t="str">
        <f t="shared" si="345"/>
        <v/>
      </c>
      <c r="EC209" s="120" t="str">
        <f t="shared" si="345"/>
        <v/>
      </c>
      <c r="ED209" s="120" t="str">
        <f t="shared" si="345"/>
        <v/>
      </c>
      <c r="EE209" s="120" t="str">
        <f t="shared" si="345"/>
        <v/>
      </c>
      <c r="EF209" s="120" t="str">
        <f t="shared" si="345"/>
        <v/>
      </c>
      <c r="EG209" s="120" t="str">
        <f t="shared" si="345"/>
        <v/>
      </c>
      <c r="EH209" s="120" t="str">
        <f t="shared" si="345"/>
        <v/>
      </c>
      <c r="EI209" s="120" t="str">
        <f t="shared" si="345"/>
        <v/>
      </c>
      <c r="EJ209" s="120" t="str">
        <f t="shared" si="345"/>
        <v/>
      </c>
      <c r="EK209" s="120" t="str">
        <f t="shared" si="345"/>
        <v/>
      </c>
      <c r="EL209" s="120" t="str">
        <f t="shared" si="345"/>
        <v/>
      </c>
      <c r="EM209" s="120" t="str">
        <f t="shared" si="345"/>
        <v/>
      </c>
      <c r="EN209" s="120" t="str">
        <f t="shared" si="345"/>
        <v/>
      </c>
      <c r="EO209" s="120" t="str">
        <f t="shared" si="345"/>
        <v/>
      </c>
      <c r="EP209" s="120" t="str">
        <f t="shared" si="345"/>
        <v/>
      </c>
      <c r="EQ209" s="120" t="str">
        <f t="shared" si="345"/>
        <v/>
      </c>
      <c r="ER209" s="120" t="str">
        <f t="shared" si="345"/>
        <v/>
      </c>
      <c r="ES209" s="120" t="str">
        <f t="shared" si="345"/>
        <v/>
      </c>
      <c r="ET209" s="120" t="str">
        <f t="shared" si="345"/>
        <v/>
      </c>
      <c r="EU209" s="120" t="str">
        <f t="shared" si="345"/>
        <v/>
      </c>
      <c r="EV209" s="120" t="str">
        <f t="shared" si="345"/>
        <v/>
      </c>
    </row>
    <row r="210" spans="2:152" ht="16">
      <c r="B210" s="176" t="str">
        <f t="shared" si="327"/>
        <v xml:space="preserve">  </v>
      </c>
      <c r="C210" s="120" t="str">
        <f t="shared" si="347"/>
        <v/>
      </c>
      <c r="D210" s="120" t="str">
        <f t="shared" si="347"/>
        <v/>
      </c>
      <c r="E210" s="120" t="str">
        <f t="shared" si="347"/>
        <v/>
      </c>
      <c r="F210" s="120" t="str">
        <f t="shared" si="347"/>
        <v/>
      </c>
      <c r="G210" s="120" t="str">
        <f t="shared" si="347"/>
        <v/>
      </c>
      <c r="H210" s="120" t="str">
        <f t="shared" si="347"/>
        <v/>
      </c>
      <c r="I210" s="120" t="str">
        <f t="shared" si="347"/>
        <v/>
      </c>
      <c r="J210" s="120" t="str">
        <f t="shared" si="347"/>
        <v/>
      </c>
      <c r="K210" s="120" t="str">
        <f t="shared" si="347"/>
        <v/>
      </c>
      <c r="L210" s="120" t="str">
        <f t="shared" si="347"/>
        <v/>
      </c>
      <c r="M210" s="120" t="str">
        <f t="shared" si="347"/>
        <v/>
      </c>
      <c r="N210" s="120" t="str">
        <f t="shared" si="347"/>
        <v/>
      </c>
      <c r="O210" s="120" t="str">
        <f t="shared" si="347"/>
        <v/>
      </c>
      <c r="P210" s="120" t="str">
        <f t="shared" si="347"/>
        <v/>
      </c>
      <c r="Q210" s="120" t="str">
        <f t="shared" si="347"/>
        <v/>
      </c>
      <c r="R210" s="120" t="str">
        <f t="shared" si="347"/>
        <v/>
      </c>
      <c r="S210" s="120" t="str">
        <f t="shared" si="347"/>
        <v/>
      </c>
      <c r="T210" s="120" t="str">
        <f t="shared" si="347"/>
        <v/>
      </c>
      <c r="U210" s="120" t="str">
        <f t="shared" si="347"/>
        <v/>
      </c>
      <c r="V210" s="120" t="str">
        <f t="shared" si="347"/>
        <v/>
      </c>
      <c r="W210" s="120" t="str">
        <f t="shared" si="347"/>
        <v/>
      </c>
      <c r="X210" s="120" t="str">
        <f t="shared" si="347"/>
        <v/>
      </c>
      <c r="Y210" s="120" t="str">
        <f t="shared" si="347"/>
        <v/>
      </c>
      <c r="Z210" s="120" t="str">
        <f t="shared" si="347"/>
        <v/>
      </c>
      <c r="AA210" s="120" t="str">
        <f t="shared" si="347"/>
        <v/>
      </c>
      <c r="AB210" s="120" t="str">
        <f t="shared" si="347"/>
        <v/>
      </c>
      <c r="AC210" s="120" t="str">
        <f t="shared" si="347"/>
        <v/>
      </c>
      <c r="AD210" s="120" t="str">
        <f t="shared" si="347"/>
        <v/>
      </c>
      <c r="AE210" s="120" t="str">
        <f t="shared" si="347"/>
        <v/>
      </c>
      <c r="AF210" s="120" t="str">
        <f t="shared" si="347"/>
        <v/>
      </c>
      <c r="AG210" s="120" t="str">
        <f t="shared" si="347"/>
        <v/>
      </c>
      <c r="AH210" s="120" t="str">
        <f t="shared" si="347"/>
        <v/>
      </c>
      <c r="AI210" s="120" t="str">
        <f t="shared" si="347"/>
        <v/>
      </c>
      <c r="AJ210" s="120" t="str">
        <f t="shared" si="347"/>
        <v/>
      </c>
      <c r="AK210" s="120" t="str">
        <f t="shared" si="347"/>
        <v/>
      </c>
      <c r="AL210" s="120" t="str">
        <f t="shared" si="347"/>
        <v/>
      </c>
      <c r="AM210" s="120" t="str">
        <f t="shared" si="347"/>
        <v/>
      </c>
      <c r="AN210" s="120" t="str">
        <f t="shared" si="347"/>
        <v/>
      </c>
      <c r="AO210" s="120" t="str">
        <f t="shared" si="347"/>
        <v/>
      </c>
      <c r="AP210" s="120" t="str">
        <f t="shared" si="347"/>
        <v/>
      </c>
      <c r="AQ210" s="120" t="str">
        <f t="shared" si="347"/>
        <v/>
      </c>
      <c r="AR210" s="120" t="str">
        <f t="shared" si="347"/>
        <v/>
      </c>
      <c r="AS210" s="120" t="str">
        <f t="shared" si="347"/>
        <v/>
      </c>
      <c r="AT210" s="120" t="str">
        <f t="shared" si="347"/>
        <v/>
      </c>
      <c r="AU210" s="120" t="str">
        <f t="shared" si="347"/>
        <v/>
      </c>
      <c r="AV210" s="120" t="str">
        <f t="shared" si="347"/>
        <v/>
      </c>
      <c r="AW210" s="120" t="str">
        <f t="shared" si="347"/>
        <v/>
      </c>
      <c r="AX210" s="120" t="str">
        <f t="shared" si="347"/>
        <v/>
      </c>
      <c r="AY210" s="120" t="str">
        <f t="shared" si="347"/>
        <v/>
      </c>
      <c r="AZ210" s="120" t="str">
        <f t="shared" si="347"/>
        <v/>
      </c>
      <c r="BA210" s="120" t="str">
        <f t="shared" si="347"/>
        <v/>
      </c>
      <c r="BB210" s="120" t="str">
        <f t="shared" si="347"/>
        <v/>
      </c>
      <c r="BC210" s="120" t="str">
        <f t="shared" si="347"/>
        <v/>
      </c>
      <c r="BD210" s="120" t="str">
        <f t="shared" si="347"/>
        <v/>
      </c>
      <c r="BE210" s="120" t="str">
        <f t="shared" si="347"/>
        <v/>
      </c>
      <c r="BF210" s="120" t="str">
        <f t="shared" si="347"/>
        <v/>
      </c>
      <c r="BG210" s="120" t="str">
        <f t="shared" si="347"/>
        <v/>
      </c>
      <c r="BH210" s="120" t="str">
        <f t="shared" si="347"/>
        <v/>
      </c>
      <c r="BI210" s="120" t="str">
        <f t="shared" si="347"/>
        <v/>
      </c>
      <c r="BJ210" s="120" t="str">
        <f t="shared" si="347"/>
        <v/>
      </c>
      <c r="BK210" s="120" t="str">
        <f t="shared" si="347"/>
        <v/>
      </c>
      <c r="BL210" s="120" t="str">
        <f t="shared" si="347"/>
        <v/>
      </c>
      <c r="BM210" s="120" t="str">
        <f t="shared" si="347"/>
        <v/>
      </c>
      <c r="BN210" s="120" t="str">
        <f t="shared" si="347"/>
        <v/>
      </c>
      <c r="BO210" s="120" t="str">
        <f t="shared" si="346"/>
        <v/>
      </c>
      <c r="BP210" s="120" t="str">
        <f t="shared" si="346"/>
        <v/>
      </c>
      <c r="BQ210" s="120" t="str">
        <f t="shared" si="346"/>
        <v/>
      </c>
      <c r="BR210" s="120" t="str">
        <f t="shared" si="346"/>
        <v/>
      </c>
      <c r="BS210" s="120" t="str">
        <f t="shared" si="346"/>
        <v/>
      </c>
      <c r="BT210" s="120" t="str">
        <f t="shared" si="346"/>
        <v/>
      </c>
      <c r="BU210" s="120" t="str">
        <f t="shared" si="346"/>
        <v/>
      </c>
      <c r="BV210" s="120" t="str">
        <f t="shared" si="346"/>
        <v/>
      </c>
      <c r="BW210" s="120" t="str">
        <f t="shared" si="346"/>
        <v/>
      </c>
      <c r="BX210" s="120" t="str">
        <f t="shared" si="346"/>
        <v/>
      </c>
      <c r="BY210" s="120" t="str">
        <f t="shared" si="346"/>
        <v/>
      </c>
      <c r="BZ210" s="120" t="str">
        <f t="shared" si="346"/>
        <v/>
      </c>
      <c r="CA210" s="120" t="str">
        <f t="shared" si="346"/>
        <v/>
      </c>
      <c r="CB210" s="120" t="str">
        <f t="shared" si="346"/>
        <v/>
      </c>
      <c r="CC210" s="120" t="str">
        <f t="shared" si="346"/>
        <v/>
      </c>
      <c r="CD210" s="120" t="str">
        <f t="shared" si="346"/>
        <v/>
      </c>
      <c r="CE210" s="120" t="str">
        <f t="shared" si="346"/>
        <v/>
      </c>
      <c r="CF210" s="120" t="str">
        <f t="shared" si="346"/>
        <v/>
      </c>
      <c r="CG210" s="120" t="str">
        <f t="shared" si="346"/>
        <v/>
      </c>
      <c r="CH210" s="120" t="str">
        <f t="shared" si="346"/>
        <v/>
      </c>
      <c r="CI210" s="120" t="str">
        <f t="shared" si="346"/>
        <v/>
      </c>
      <c r="CJ210" s="120" t="str">
        <f t="shared" si="346"/>
        <v/>
      </c>
      <c r="CK210" s="120" t="str">
        <f t="shared" si="346"/>
        <v/>
      </c>
      <c r="CL210" s="120" t="str">
        <f t="shared" si="346"/>
        <v/>
      </c>
      <c r="CM210" s="120" t="str">
        <f t="shared" si="346"/>
        <v/>
      </c>
      <c r="CN210" s="120" t="str">
        <f t="shared" si="346"/>
        <v/>
      </c>
      <c r="CO210" s="120" t="str">
        <f t="shared" si="346"/>
        <v/>
      </c>
      <c r="CP210" s="120" t="str">
        <f t="shared" si="346"/>
        <v/>
      </c>
      <c r="CQ210" s="120" t="str">
        <f t="shared" si="346"/>
        <v/>
      </c>
      <c r="CR210" s="120" t="str">
        <f t="shared" si="346"/>
        <v/>
      </c>
      <c r="CS210" s="120" t="str">
        <f t="shared" si="346"/>
        <v/>
      </c>
      <c r="CT210" s="120" t="str">
        <f t="shared" si="346"/>
        <v/>
      </c>
      <c r="CU210" s="120" t="str">
        <f t="shared" si="346"/>
        <v/>
      </c>
      <c r="CV210" s="120" t="str">
        <f t="shared" si="346"/>
        <v/>
      </c>
      <c r="CW210" s="120" t="str">
        <f t="shared" si="346"/>
        <v/>
      </c>
      <c r="CX210" s="120" t="str">
        <f t="shared" si="346"/>
        <v/>
      </c>
      <c r="CY210" s="120" t="str">
        <f t="shared" si="346"/>
        <v/>
      </c>
      <c r="CZ210" s="120" t="str">
        <f t="shared" si="346"/>
        <v/>
      </c>
      <c r="DA210" s="120" t="str">
        <f t="shared" si="346"/>
        <v/>
      </c>
      <c r="DB210" s="120" t="str">
        <f t="shared" si="346"/>
        <v/>
      </c>
      <c r="DC210" s="120" t="str">
        <f t="shared" si="346"/>
        <v/>
      </c>
      <c r="DD210" s="120" t="str">
        <f t="shared" si="346"/>
        <v/>
      </c>
      <c r="DE210" s="120" t="str">
        <f t="shared" si="346"/>
        <v/>
      </c>
      <c r="DF210" s="120" t="str">
        <f t="shared" si="346"/>
        <v/>
      </c>
      <c r="DG210" s="120" t="str">
        <f t="shared" si="346"/>
        <v/>
      </c>
      <c r="DH210" s="120" t="str">
        <f t="shared" si="346"/>
        <v/>
      </c>
      <c r="DI210" s="120" t="str">
        <f t="shared" si="346"/>
        <v/>
      </c>
      <c r="DJ210" s="120" t="str">
        <f t="shared" si="346"/>
        <v/>
      </c>
      <c r="DK210" s="120" t="str">
        <f t="shared" si="346"/>
        <v/>
      </c>
      <c r="DL210" s="120" t="str">
        <f t="shared" si="346"/>
        <v/>
      </c>
      <c r="DM210" s="120" t="str">
        <f t="shared" si="346"/>
        <v/>
      </c>
      <c r="DN210" s="120" t="str">
        <f t="shared" si="346"/>
        <v/>
      </c>
      <c r="DO210" s="120" t="str">
        <f t="shared" si="346"/>
        <v/>
      </c>
      <c r="DP210" s="120" t="str">
        <f t="shared" si="346"/>
        <v/>
      </c>
      <c r="DQ210" s="120" t="str">
        <f t="shared" si="346"/>
        <v/>
      </c>
      <c r="DR210" s="120" t="str">
        <f t="shared" si="346"/>
        <v/>
      </c>
      <c r="DS210" s="120" t="str">
        <f t="shared" si="346"/>
        <v/>
      </c>
      <c r="DT210" s="120" t="str">
        <f t="shared" si="346"/>
        <v/>
      </c>
      <c r="DU210" s="120" t="str">
        <f t="shared" si="346"/>
        <v/>
      </c>
      <c r="DV210" s="120" t="str">
        <f t="shared" si="346"/>
        <v/>
      </c>
      <c r="DW210" s="120" t="str">
        <f t="shared" si="346"/>
        <v/>
      </c>
      <c r="DX210" s="120" t="str">
        <f t="shared" si="346"/>
        <v/>
      </c>
      <c r="DY210" s="120" t="str">
        <f t="shared" si="346"/>
        <v/>
      </c>
      <c r="DZ210" s="120" t="str">
        <f t="shared" si="345"/>
        <v/>
      </c>
      <c r="EA210" s="120" t="str">
        <f t="shared" si="345"/>
        <v/>
      </c>
      <c r="EB210" s="120" t="str">
        <f t="shared" si="345"/>
        <v/>
      </c>
      <c r="EC210" s="120" t="str">
        <f t="shared" si="345"/>
        <v/>
      </c>
      <c r="ED210" s="120" t="str">
        <f t="shared" si="345"/>
        <v/>
      </c>
      <c r="EE210" s="120" t="str">
        <f t="shared" si="345"/>
        <v/>
      </c>
      <c r="EF210" s="120" t="str">
        <f t="shared" si="345"/>
        <v/>
      </c>
      <c r="EG210" s="120" t="str">
        <f t="shared" si="345"/>
        <v/>
      </c>
      <c r="EH210" s="120" t="str">
        <f t="shared" si="345"/>
        <v/>
      </c>
      <c r="EI210" s="120" t="str">
        <f t="shared" si="345"/>
        <v/>
      </c>
      <c r="EJ210" s="120" t="str">
        <f t="shared" si="345"/>
        <v/>
      </c>
      <c r="EK210" s="120" t="str">
        <f t="shared" si="345"/>
        <v/>
      </c>
      <c r="EL210" s="120" t="str">
        <f t="shared" si="345"/>
        <v/>
      </c>
      <c r="EM210" s="120" t="str">
        <f t="shared" si="345"/>
        <v/>
      </c>
      <c r="EN210" s="120" t="str">
        <f t="shared" si="345"/>
        <v/>
      </c>
      <c r="EO210" s="120" t="str">
        <f t="shared" si="345"/>
        <v/>
      </c>
      <c r="EP210" s="120" t="str">
        <f t="shared" si="345"/>
        <v/>
      </c>
      <c r="EQ210" s="120" t="str">
        <f t="shared" si="345"/>
        <v/>
      </c>
      <c r="ER210" s="120" t="str">
        <f t="shared" si="345"/>
        <v/>
      </c>
      <c r="ES210" s="120" t="str">
        <f t="shared" si="345"/>
        <v/>
      </c>
      <c r="ET210" s="120" t="str">
        <f t="shared" si="345"/>
        <v/>
      </c>
      <c r="EU210" s="120" t="str">
        <f t="shared" si="345"/>
        <v/>
      </c>
      <c r="EV210" s="120" t="str">
        <f t="shared" si="345"/>
        <v/>
      </c>
    </row>
    <row r="211" spans="2:152" ht="16">
      <c r="B211" s="176" t="str">
        <f t="shared" si="327"/>
        <v xml:space="preserve">  </v>
      </c>
      <c r="C211" s="120" t="str">
        <f t="shared" si="347"/>
        <v/>
      </c>
      <c r="D211" s="120" t="str">
        <f t="shared" si="347"/>
        <v/>
      </c>
      <c r="E211" s="120" t="str">
        <f t="shared" si="347"/>
        <v/>
      </c>
      <c r="F211" s="120" t="str">
        <f t="shared" si="347"/>
        <v/>
      </c>
      <c r="G211" s="120" t="str">
        <f t="shared" si="347"/>
        <v/>
      </c>
      <c r="H211" s="120" t="str">
        <f t="shared" si="347"/>
        <v/>
      </c>
      <c r="I211" s="120" t="str">
        <f t="shared" si="347"/>
        <v/>
      </c>
      <c r="J211" s="120" t="str">
        <f t="shared" si="347"/>
        <v/>
      </c>
      <c r="K211" s="120" t="str">
        <f t="shared" si="347"/>
        <v/>
      </c>
      <c r="L211" s="120" t="str">
        <f t="shared" si="347"/>
        <v/>
      </c>
      <c r="M211" s="120" t="str">
        <f t="shared" si="347"/>
        <v/>
      </c>
      <c r="N211" s="120" t="str">
        <f t="shared" si="347"/>
        <v/>
      </c>
      <c r="O211" s="120" t="str">
        <f t="shared" si="347"/>
        <v/>
      </c>
      <c r="P211" s="120" t="str">
        <f t="shared" si="347"/>
        <v/>
      </c>
      <c r="Q211" s="120" t="str">
        <f t="shared" si="347"/>
        <v/>
      </c>
      <c r="R211" s="120" t="str">
        <f t="shared" si="347"/>
        <v/>
      </c>
      <c r="S211" s="120" t="str">
        <f t="shared" si="347"/>
        <v/>
      </c>
      <c r="T211" s="120" t="str">
        <f t="shared" si="347"/>
        <v/>
      </c>
      <c r="U211" s="120" t="str">
        <f t="shared" si="347"/>
        <v/>
      </c>
      <c r="V211" s="120" t="str">
        <f t="shared" si="347"/>
        <v/>
      </c>
      <c r="W211" s="120" t="str">
        <f t="shared" si="347"/>
        <v/>
      </c>
      <c r="X211" s="120" t="str">
        <f t="shared" si="347"/>
        <v/>
      </c>
      <c r="Y211" s="120" t="str">
        <f t="shared" si="347"/>
        <v/>
      </c>
      <c r="Z211" s="120" t="str">
        <f t="shared" si="347"/>
        <v/>
      </c>
      <c r="AA211" s="120" t="str">
        <f t="shared" si="347"/>
        <v/>
      </c>
      <c r="AB211" s="120" t="str">
        <f t="shared" si="347"/>
        <v/>
      </c>
      <c r="AC211" s="120" t="str">
        <f t="shared" si="347"/>
        <v/>
      </c>
      <c r="AD211" s="120" t="str">
        <f t="shared" si="347"/>
        <v/>
      </c>
      <c r="AE211" s="120" t="str">
        <f t="shared" si="347"/>
        <v/>
      </c>
      <c r="AF211" s="120" t="str">
        <f t="shared" si="347"/>
        <v/>
      </c>
      <c r="AG211" s="120" t="str">
        <f t="shared" si="347"/>
        <v/>
      </c>
      <c r="AH211" s="120" t="str">
        <f t="shared" si="347"/>
        <v/>
      </c>
      <c r="AI211" s="120" t="str">
        <f t="shared" si="347"/>
        <v/>
      </c>
      <c r="AJ211" s="120" t="str">
        <f t="shared" si="347"/>
        <v/>
      </c>
      <c r="AK211" s="120" t="str">
        <f t="shared" si="347"/>
        <v/>
      </c>
      <c r="AL211" s="120" t="str">
        <f t="shared" si="347"/>
        <v/>
      </c>
      <c r="AM211" s="120" t="str">
        <f t="shared" si="347"/>
        <v/>
      </c>
      <c r="AN211" s="120" t="str">
        <f t="shared" si="347"/>
        <v/>
      </c>
      <c r="AO211" s="120" t="str">
        <f t="shared" si="347"/>
        <v/>
      </c>
      <c r="AP211" s="120" t="str">
        <f t="shared" si="347"/>
        <v/>
      </c>
      <c r="AQ211" s="120" t="str">
        <f t="shared" si="347"/>
        <v/>
      </c>
      <c r="AR211" s="120" t="str">
        <f t="shared" si="347"/>
        <v/>
      </c>
      <c r="AS211" s="120" t="str">
        <f t="shared" si="347"/>
        <v/>
      </c>
      <c r="AT211" s="120" t="str">
        <f t="shared" si="347"/>
        <v/>
      </c>
      <c r="AU211" s="120" t="str">
        <f t="shared" si="347"/>
        <v/>
      </c>
      <c r="AV211" s="120" t="str">
        <f t="shared" si="347"/>
        <v/>
      </c>
      <c r="AW211" s="120" t="str">
        <f t="shared" si="347"/>
        <v/>
      </c>
      <c r="AX211" s="120" t="str">
        <f t="shared" si="347"/>
        <v/>
      </c>
      <c r="AY211" s="120" t="str">
        <f t="shared" si="347"/>
        <v/>
      </c>
      <c r="AZ211" s="120" t="str">
        <f t="shared" si="347"/>
        <v/>
      </c>
      <c r="BA211" s="120" t="str">
        <f t="shared" si="347"/>
        <v/>
      </c>
      <c r="BB211" s="120" t="str">
        <f t="shared" si="347"/>
        <v/>
      </c>
      <c r="BC211" s="120" t="str">
        <f t="shared" si="347"/>
        <v/>
      </c>
      <c r="BD211" s="120" t="str">
        <f t="shared" si="347"/>
        <v/>
      </c>
      <c r="BE211" s="120" t="str">
        <f t="shared" si="347"/>
        <v/>
      </c>
      <c r="BF211" s="120" t="str">
        <f t="shared" si="347"/>
        <v/>
      </c>
      <c r="BG211" s="120" t="str">
        <f t="shared" si="347"/>
        <v/>
      </c>
      <c r="BH211" s="120" t="str">
        <f t="shared" si="347"/>
        <v/>
      </c>
      <c r="BI211" s="120" t="str">
        <f t="shared" si="347"/>
        <v/>
      </c>
      <c r="BJ211" s="120" t="str">
        <f t="shared" si="347"/>
        <v/>
      </c>
      <c r="BK211" s="120" t="str">
        <f t="shared" si="347"/>
        <v/>
      </c>
      <c r="BL211" s="120" t="str">
        <f t="shared" si="347"/>
        <v/>
      </c>
      <c r="BM211" s="120" t="str">
        <f t="shared" si="347"/>
        <v/>
      </c>
      <c r="BN211" s="120" t="str">
        <f t="shared" si="347"/>
        <v/>
      </c>
      <c r="BO211" s="120" t="str">
        <f t="shared" si="346"/>
        <v/>
      </c>
      <c r="BP211" s="120" t="str">
        <f t="shared" si="346"/>
        <v/>
      </c>
      <c r="BQ211" s="120" t="str">
        <f t="shared" si="346"/>
        <v/>
      </c>
      <c r="BR211" s="120" t="str">
        <f t="shared" si="346"/>
        <v/>
      </c>
      <c r="BS211" s="120" t="str">
        <f t="shared" si="346"/>
        <v/>
      </c>
      <c r="BT211" s="120" t="str">
        <f t="shared" si="346"/>
        <v/>
      </c>
      <c r="BU211" s="120" t="str">
        <f t="shared" si="346"/>
        <v/>
      </c>
      <c r="BV211" s="120" t="str">
        <f t="shared" si="346"/>
        <v/>
      </c>
      <c r="BW211" s="120" t="str">
        <f t="shared" si="346"/>
        <v/>
      </c>
      <c r="BX211" s="120" t="str">
        <f t="shared" si="346"/>
        <v/>
      </c>
      <c r="BY211" s="120" t="str">
        <f t="shared" si="346"/>
        <v/>
      </c>
      <c r="BZ211" s="120" t="str">
        <f t="shared" si="346"/>
        <v/>
      </c>
      <c r="CA211" s="120" t="str">
        <f t="shared" si="346"/>
        <v/>
      </c>
      <c r="CB211" s="120" t="str">
        <f t="shared" si="346"/>
        <v/>
      </c>
      <c r="CC211" s="120" t="str">
        <f t="shared" si="346"/>
        <v/>
      </c>
      <c r="CD211" s="120" t="str">
        <f t="shared" si="346"/>
        <v/>
      </c>
      <c r="CE211" s="120" t="str">
        <f t="shared" si="346"/>
        <v/>
      </c>
      <c r="CF211" s="120" t="str">
        <f t="shared" si="346"/>
        <v/>
      </c>
      <c r="CG211" s="120" t="str">
        <f t="shared" si="346"/>
        <v/>
      </c>
      <c r="CH211" s="120" t="str">
        <f t="shared" si="346"/>
        <v/>
      </c>
      <c r="CI211" s="120" t="str">
        <f t="shared" si="346"/>
        <v/>
      </c>
      <c r="CJ211" s="120" t="str">
        <f t="shared" si="346"/>
        <v/>
      </c>
      <c r="CK211" s="120" t="str">
        <f t="shared" si="346"/>
        <v/>
      </c>
      <c r="CL211" s="120" t="str">
        <f t="shared" si="346"/>
        <v/>
      </c>
      <c r="CM211" s="120" t="str">
        <f t="shared" si="346"/>
        <v/>
      </c>
      <c r="CN211" s="120" t="str">
        <f t="shared" si="346"/>
        <v/>
      </c>
      <c r="CO211" s="120" t="str">
        <f t="shared" si="346"/>
        <v/>
      </c>
      <c r="CP211" s="120" t="str">
        <f t="shared" si="346"/>
        <v/>
      </c>
      <c r="CQ211" s="120" t="str">
        <f t="shared" si="346"/>
        <v/>
      </c>
      <c r="CR211" s="120" t="str">
        <f t="shared" si="346"/>
        <v/>
      </c>
      <c r="CS211" s="120" t="str">
        <f t="shared" si="346"/>
        <v/>
      </c>
      <c r="CT211" s="120" t="str">
        <f t="shared" si="346"/>
        <v/>
      </c>
      <c r="CU211" s="120" t="str">
        <f t="shared" si="346"/>
        <v/>
      </c>
      <c r="CV211" s="120" t="str">
        <f t="shared" si="346"/>
        <v/>
      </c>
      <c r="CW211" s="120" t="str">
        <f t="shared" si="346"/>
        <v/>
      </c>
      <c r="CX211" s="120" t="str">
        <f t="shared" si="346"/>
        <v/>
      </c>
      <c r="CY211" s="120" t="str">
        <f t="shared" si="346"/>
        <v/>
      </c>
      <c r="CZ211" s="120" t="str">
        <f t="shared" si="346"/>
        <v/>
      </c>
      <c r="DA211" s="120" t="str">
        <f t="shared" si="346"/>
        <v/>
      </c>
      <c r="DB211" s="120" t="str">
        <f t="shared" si="346"/>
        <v/>
      </c>
      <c r="DC211" s="120" t="str">
        <f t="shared" si="346"/>
        <v/>
      </c>
      <c r="DD211" s="120" t="str">
        <f t="shared" si="346"/>
        <v/>
      </c>
      <c r="DE211" s="120" t="str">
        <f t="shared" si="346"/>
        <v/>
      </c>
      <c r="DF211" s="120" t="str">
        <f t="shared" si="346"/>
        <v/>
      </c>
      <c r="DG211" s="120" t="str">
        <f t="shared" si="346"/>
        <v/>
      </c>
      <c r="DH211" s="120" t="str">
        <f t="shared" si="346"/>
        <v/>
      </c>
      <c r="DI211" s="120" t="str">
        <f t="shared" si="346"/>
        <v/>
      </c>
      <c r="DJ211" s="120" t="str">
        <f t="shared" si="346"/>
        <v/>
      </c>
      <c r="DK211" s="120" t="str">
        <f t="shared" si="346"/>
        <v/>
      </c>
      <c r="DL211" s="120" t="str">
        <f t="shared" si="346"/>
        <v/>
      </c>
      <c r="DM211" s="120" t="str">
        <f t="shared" si="346"/>
        <v/>
      </c>
      <c r="DN211" s="120" t="str">
        <f t="shared" si="346"/>
        <v/>
      </c>
      <c r="DO211" s="120" t="str">
        <f t="shared" si="346"/>
        <v/>
      </c>
      <c r="DP211" s="120" t="str">
        <f t="shared" si="346"/>
        <v/>
      </c>
      <c r="DQ211" s="120" t="str">
        <f t="shared" si="346"/>
        <v/>
      </c>
      <c r="DR211" s="120" t="str">
        <f t="shared" si="346"/>
        <v/>
      </c>
      <c r="DS211" s="120" t="str">
        <f t="shared" si="346"/>
        <v/>
      </c>
      <c r="DT211" s="120" t="str">
        <f t="shared" si="346"/>
        <v/>
      </c>
      <c r="DU211" s="120" t="str">
        <f t="shared" si="346"/>
        <v/>
      </c>
      <c r="DV211" s="120" t="str">
        <f t="shared" si="346"/>
        <v/>
      </c>
      <c r="DW211" s="120" t="str">
        <f t="shared" si="346"/>
        <v/>
      </c>
      <c r="DX211" s="120" t="str">
        <f t="shared" si="346"/>
        <v/>
      </c>
      <c r="DY211" s="120" t="str">
        <f t="shared" si="346"/>
        <v/>
      </c>
      <c r="DZ211" s="120" t="str">
        <f t="shared" si="345"/>
        <v/>
      </c>
      <c r="EA211" s="120" t="str">
        <f t="shared" si="345"/>
        <v/>
      </c>
      <c r="EB211" s="120" t="str">
        <f t="shared" si="345"/>
        <v/>
      </c>
      <c r="EC211" s="120" t="str">
        <f t="shared" si="345"/>
        <v/>
      </c>
      <c r="ED211" s="120" t="str">
        <f t="shared" si="345"/>
        <v/>
      </c>
      <c r="EE211" s="120" t="str">
        <f t="shared" si="345"/>
        <v/>
      </c>
      <c r="EF211" s="120" t="str">
        <f t="shared" si="345"/>
        <v/>
      </c>
      <c r="EG211" s="120" t="str">
        <f t="shared" si="345"/>
        <v/>
      </c>
      <c r="EH211" s="120" t="str">
        <f t="shared" si="345"/>
        <v/>
      </c>
      <c r="EI211" s="120" t="str">
        <f t="shared" si="345"/>
        <v/>
      </c>
      <c r="EJ211" s="120" t="str">
        <f t="shared" si="345"/>
        <v/>
      </c>
      <c r="EK211" s="120" t="str">
        <f t="shared" si="345"/>
        <v/>
      </c>
      <c r="EL211" s="120" t="str">
        <f t="shared" si="345"/>
        <v/>
      </c>
      <c r="EM211" s="120" t="str">
        <f t="shared" si="345"/>
        <v/>
      </c>
      <c r="EN211" s="120" t="str">
        <f t="shared" si="345"/>
        <v/>
      </c>
      <c r="EO211" s="120" t="str">
        <f t="shared" si="345"/>
        <v/>
      </c>
      <c r="EP211" s="120" t="str">
        <f t="shared" si="345"/>
        <v/>
      </c>
      <c r="EQ211" s="120" t="str">
        <f t="shared" si="345"/>
        <v/>
      </c>
      <c r="ER211" s="120" t="str">
        <f t="shared" si="345"/>
        <v/>
      </c>
      <c r="ES211" s="120" t="str">
        <f t="shared" si="345"/>
        <v/>
      </c>
      <c r="ET211" s="120" t="str">
        <f t="shared" si="345"/>
        <v/>
      </c>
      <c r="EU211" s="120" t="str">
        <f t="shared" si="345"/>
        <v/>
      </c>
      <c r="EV211" s="120" t="str">
        <f t="shared" si="345"/>
        <v/>
      </c>
    </row>
    <row r="212" spans="2:152" ht="16">
      <c r="B212" s="176" t="str">
        <f t="shared" si="327"/>
        <v xml:space="preserve">  </v>
      </c>
      <c r="C212" s="120" t="str">
        <f t="shared" si="347"/>
        <v/>
      </c>
      <c r="D212" s="120" t="str">
        <f t="shared" si="347"/>
        <v/>
      </c>
      <c r="E212" s="120" t="str">
        <f t="shared" si="347"/>
        <v/>
      </c>
      <c r="F212" s="120" t="str">
        <f t="shared" si="347"/>
        <v/>
      </c>
      <c r="G212" s="120" t="str">
        <f t="shared" si="347"/>
        <v/>
      </c>
      <c r="H212" s="120" t="str">
        <f t="shared" si="347"/>
        <v/>
      </c>
      <c r="I212" s="120" t="str">
        <f t="shared" si="347"/>
        <v/>
      </c>
      <c r="J212" s="120" t="str">
        <f t="shared" si="347"/>
        <v/>
      </c>
      <c r="K212" s="120" t="str">
        <f t="shared" si="347"/>
        <v/>
      </c>
      <c r="L212" s="120" t="str">
        <f t="shared" si="347"/>
        <v/>
      </c>
      <c r="M212" s="120" t="str">
        <f t="shared" si="347"/>
        <v/>
      </c>
      <c r="N212" s="120" t="str">
        <f t="shared" si="347"/>
        <v/>
      </c>
      <c r="O212" s="120" t="str">
        <f t="shared" si="347"/>
        <v/>
      </c>
      <c r="P212" s="120" t="str">
        <f t="shared" si="347"/>
        <v/>
      </c>
      <c r="Q212" s="120" t="str">
        <f t="shared" si="347"/>
        <v/>
      </c>
      <c r="R212" s="120" t="str">
        <f t="shared" si="347"/>
        <v/>
      </c>
      <c r="S212" s="120" t="str">
        <f t="shared" si="347"/>
        <v/>
      </c>
      <c r="T212" s="120" t="str">
        <f t="shared" si="347"/>
        <v/>
      </c>
      <c r="U212" s="120" t="str">
        <f t="shared" si="347"/>
        <v/>
      </c>
      <c r="V212" s="120" t="str">
        <f t="shared" si="347"/>
        <v/>
      </c>
      <c r="W212" s="120" t="str">
        <f t="shared" si="347"/>
        <v/>
      </c>
      <c r="X212" s="120" t="str">
        <f t="shared" si="347"/>
        <v/>
      </c>
      <c r="Y212" s="120" t="str">
        <f t="shared" si="347"/>
        <v/>
      </c>
      <c r="Z212" s="120" t="str">
        <f t="shared" si="347"/>
        <v/>
      </c>
      <c r="AA212" s="120" t="str">
        <f t="shared" si="347"/>
        <v/>
      </c>
      <c r="AB212" s="120" t="str">
        <f t="shared" si="347"/>
        <v/>
      </c>
      <c r="AC212" s="120" t="str">
        <f t="shared" si="347"/>
        <v/>
      </c>
      <c r="AD212" s="120" t="str">
        <f t="shared" si="347"/>
        <v/>
      </c>
      <c r="AE212" s="120" t="str">
        <f t="shared" si="347"/>
        <v/>
      </c>
      <c r="AF212" s="120" t="str">
        <f t="shared" si="347"/>
        <v/>
      </c>
      <c r="AG212" s="120" t="str">
        <f t="shared" si="347"/>
        <v/>
      </c>
      <c r="AH212" s="120" t="str">
        <f t="shared" si="347"/>
        <v/>
      </c>
      <c r="AI212" s="120" t="str">
        <f t="shared" si="347"/>
        <v/>
      </c>
      <c r="AJ212" s="120" t="str">
        <f t="shared" si="347"/>
        <v/>
      </c>
      <c r="AK212" s="120" t="str">
        <f t="shared" si="347"/>
        <v/>
      </c>
      <c r="AL212" s="120" t="str">
        <f t="shared" si="347"/>
        <v/>
      </c>
      <c r="AM212" s="120" t="str">
        <f t="shared" si="347"/>
        <v/>
      </c>
      <c r="AN212" s="120" t="str">
        <f t="shared" si="347"/>
        <v/>
      </c>
      <c r="AO212" s="120" t="str">
        <f t="shared" si="347"/>
        <v/>
      </c>
      <c r="AP212" s="120" t="str">
        <f t="shared" si="347"/>
        <v/>
      </c>
      <c r="AQ212" s="120" t="str">
        <f t="shared" si="347"/>
        <v/>
      </c>
      <c r="AR212" s="120" t="str">
        <f t="shared" si="347"/>
        <v/>
      </c>
      <c r="AS212" s="120" t="str">
        <f t="shared" si="347"/>
        <v/>
      </c>
      <c r="AT212" s="120" t="str">
        <f t="shared" si="347"/>
        <v/>
      </c>
      <c r="AU212" s="120" t="str">
        <f t="shared" si="347"/>
        <v/>
      </c>
      <c r="AV212" s="120" t="str">
        <f t="shared" si="347"/>
        <v/>
      </c>
      <c r="AW212" s="120" t="str">
        <f t="shared" si="347"/>
        <v/>
      </c>
      <c r="AX212" s="120" t="str">
        <f t="shared" si="347"/>
        <v/>
      </c>
      <c r="AY212" s="120" t="str">
        <f t="shared" si="347"/>
        <v/>
      </c>
      <c r="AZ212" s="120" t="str">
        <f t="shared" si="347"/>
        <v/>
      </c>
      <c r="BA212" s="120" t="str">
        <f t="shared" si="347"/>
        <v/>
      </c>
      <c r="BB212" s="120" t="str">
        <f t="shared" si="347"/>
        <v/>
      </c>
      <c r="BC212" s="120" t="str">
        <f t="shared" si="347"/>
        <v/>
      </c>
      <c r="BD212" s="120" t="str">
        <f t="shared" si="347"/>
        <v/>
      </c>
      <c r="BE212" s="120" t="str">
        <f t="shared" si="347"/>
        <v/>
      </c>
      <c r="BF212" s="120" t="str">
        <f t="shared" si="347"/>
        <v/>
      </c>
      <c r="BG212" s="120" t="str">
        <f t="shared" si="347"/>
        <v/>
      </c>
      <c r="BH212" s="120" t="str">
        <f t="shared" si="347"/>
        <v/>
      </c>
      <c r="BI212" s="120" t="str">
        <f t="shared" si="347"/>
        <v/>
      </c>
      <c r="BJ212" s="120" t="str">
        <f t="shared" si="347"/>
        <v/>
      </c>
      <c r="BK212" s="120" t="str">
        <f t="shared" si="347"/>
        <v/>
      </c>
      <c r="BL212" s="120" t="str">
        <f t="shared" si="347"/>
        <v/>
      </c>
      <c r="BM212" s="120" t="str">
        <f t="shared" si="347"/>
        <v/>
      </c>
      <c r="BN212" s="120" t="str">
        <f t="shared" ref="BN212:CN212" si="348">BN115</f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46"/>
        <v/>
      </c>
      <c r="CP212" s="120" t="str">
        <f t="shared" si="346"/>
        <v/>
      </c>
      <c r="CQ212" s="120" t="str">
        <f t="shared" ref="CQ212:EV212" si="349">CQ115</f>
        <v/>
      </c>
      <c r="CR212" s="120" t="str">
        <f t="shared" si="349"/>
        <v/>
      </c>
      <c r="CS212" s="120" t="str">
        <f t="shared" si="349"/>
        <v/>
      </c>
      <c r="CT212" s="120" t="str">
        <f t="shared" si="349"/>
        <v/>
      </c>
      <c r="CU212" s="120" t="str">
        <f t="shared" si="349"/>
        <v/>
      </c>
      <c r="CV212" s="120" t="str">
        <f t="shared" si="349"/>
        <v/>
      </c>
      <c r="CW212" s="120" t="str">
        <f t="shared" si="349"/>
        <v/>
      </c>
      <c r="CX212" s="120" t="str">
        <f t="shared" si="349"/>
        <v/>
      </c>
      <c r="CY212" s="120" t="str">
        <f t="shared" si="349"/>
        <v/>
      </c>
      <c r="CZ212" s="120" t="str">
        <f t="shared" si="349"/>
        <v/>
      </c>
      <c r="DA212" s="120" t="str">
        <f t="shared" si="349"/>
        <v/>
      </c>
      <c r="DB212" s="120" t="str">
        <f t="shared" si="349"/>
        <v/>
      </c>
      <c r="DC212" s="120" t="str">
        <f t="shared" si="349"/>
        <v/>
      </c>
      <c r="DD212" s="120" t="str">
        <f t="shared" si="349"/>
        <v/>
      </c>
      <c r="DE212" s="120" t="str">
        <f t="shared" si="349"/>
        <v/>
      </c>
      <c r="DF212" s="120" t="str">
        <f t="shared" si="349"/>
        <v/>
      </c>
      <c r="DG212" s="120" t="str">
        <f t="shared" si="349"/>
        <v/>
      </c>
      <c r="DH212" s="120" t="str">
        <f t="shared" si="349"/>
        <v/>
      </c>
      <c r="DI212" s="120" t="str">
        <f t="shared" si="349"/>
        <v/>
      </c>
      <c r="DJ212" s="120" t="str">
        <f t="shared" si="349"/>
        <v/>
      </c>
      <c r="DK212" s="120" t="str">
        <f t="shared" si="349"/>
        <v/>
      </c>
      <c r="DL212" s="120" t="str">
        <f t="shared" si="349"/>
        <v/>
      </c>
      <c r="DM212" s="120" t="str">
        <f t="shared" si="349"/>
        <v/>
      </c>
      <c r="DN212" s="120" t="str">
        <f t="shared" si="349"/>
        <v/>
      </c>
      <c r="DO212" s="120" t="str">
        <f t="shared" si="349"/>
        <v/>
      </c>
      <c r="DP212" s="120" t="str">
        <f t="shared" si="349"/>
        <v/>
      </c>
      <c r="DQ212" s="120" t="str">
        <f t="shared" si="349"/>
        <v/>
      </c>
      <c r="DR212" s="120" t="str">
        <f t="shared" si="349"/>
        <v/>
      </c>
      <c r="DS212" s="120" t="str">
        <f t="shared" si="349"/>
        <v/>
      </c>
      <c r="DT212" s="120" t="str">
        <f t="shared" si="349"/>
        <v/>
      </c>
      <c r="DU212" s="120" t="str">
        <f t="shared" si="349"/>
        <v/>
      </c>
      <c r="DV212" s="120" t="str">
        <f t="shared" si="349"/>
        <v/>
      </c>
      <c r="DW212" s="120" t="str">
        <f t="shared" si="349"/>
        <v/>
      </c>
      <c r="DX212" s="120" t="str">
        <f t="shared" si="349"/>
        <v/>
      </c>
      <c r="DY212" s="120" t="str">
        <f t="shared" si="349"/>
        <v/>
      </c>
      <c r="DZ212" s="120" t="str">
        <f t="shared" si="349"/>
        <v/>
      </c>
      <c r="EA212" s="120" t="str">
        <f t="shared" si="349"/>
        <v/>
      </c>
      <c r="EB212" s="120" t="str">
        <f t="shared" si="349"/>
        <v/>
      </c>
      <c r="EC212" s="120" t="str">
        <f t="shared" si="349"/>
        <v/>
      </c>
      <c r="ED212" s="120" t="str">
        <f t="shared" si="349"/>
        <v/>
      </c>
      <c r="EE212" s="120" t="str">
        <f t="shared" si="349"/>
        <v/>
      </c>
      <c r="EF212" s="120" t="str">
        <f t="shared" si="349"/>
        <v/>
      </c>
      <c r="EG212" s="120" t="str">
        <f t="shared" si="349"/>
        <v/>
      </c>
      <c r="EH212" s="120" t="str">
        <f t="shared" si="349"/>
        <v/>
      </c>
      <c r="EI212" s="120" t="str">
        <f t="shared" si="349"/>
        <v/>
      </c>
      <c r="EJ212" s="120" t="str">
        <f t="shared" si="349"/>
        <v/>
      </c>
      <c r="EK212" s="120" t="str">
        <f t="shared" si="349"/>
        <v/>
      </c>
      <c r="EL212" s="120" t="str">
        <f t="shared" si="349"/>
        <v/>
      </c>
      <c r="EM212" s="120" t="str">
        <f t="shared" si="349"/>
        <v/>
      </c>
      <c r="EN212" s="120" t="str">
        <f t="shared" si="349"/>
        <v/>
      </c>
      <c r="EO212" s="120" t="str">
        <f t="shared" si="349"/>
        <v/>
      </c>
      <c r="EP212" s="120" t="str">
        <f t="shared" si="349"/>
        <v/>
      </c>
      <c r="EQ212" s="120" t="str">
        <f t="shared" si="349"/>
        <v/>
      </c>
      <c r="ER212" s="120" t="str">
        <f t="shared" si="349"/>
        <v/>
      </c>
      <c r="ES212" s="120" t="str">
        <f t="shared" si="349"/>
        <v/>
      </c>
      <c r="ET212" s="120" t="str">
        <f t="shared" si="349"/>
        <v/>
      </c>
      <c r="EU212" s="120" t="str">
        <f t="shared" si="349"/>
        <v/>
      </c>
      <c r="EV212" s="120" t="str">
        <f t="shared" si="349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0">SUM(E183:E212)</f>
        <v>0</v>
      </c>
      <c r="F214" s="121">
        <f t="shared" si="350"/>
        <v>0</v>
      </c>
      <c r="G214" s="121">
        <f t="shared" si="350"/>
        <v>0</v>
      </c>
      <c r="H214" s="121">
        <f t="shared" si="350"/>
        <v>0</v>
      </c>
      <c r="I214" s="121">
        <f t="shared" si="350"/>
        <v>0</v>
      </c>
      <c r="J214" s="121">
        <f t="shared" si="350"/>
        <v>0</v>
      </c>
      <c r="K214" s="121">
        <f t="shared" si="350"/>
        <v>0</v>
      </c>
      <c r="L214" s="121">
        <f t="shared" si="350"/>
        <v>0</v>
      </c>
      <c r="M214" s="121">
        <f t="shared" si="350"/>
        <v>0</v>
      </c>
      <c r="N214" s="121">
        <f t="shared" si="350"/>
        <v>0</v>
      </c>
      <c r="O214" s="121">
        <f t="shared" si="350"/>
        <v>0</v>
      </c>
      <c r="P214" s="121">
        <f t="shared" si="350"/>
        <v>0</v>
      </c>
      <c r="Q214" s="121">
        <f t="shared" si="350"/>
        <v>0</v>
      </c>
      <c r="R214" s="121">
        <f t="shared" si="350"/>
        <v>0</v>
      </c>
      <c r="S214" s="121">
        <f t="shared" si="350"/>
        <v>0</v>
      </c>
      <c r="T214" s="121">
        <f t="shared" si="350"/>
        <v>0</v>
      </c>
      <c r="U214" s="121">
        <f t="shared" si="350"/>
        <v>0</v>
      </c>
      <c r="V214" s="121">
        <f t="shared" si="350"/>
        <v>0</v>
      </c>
      <c r="W214" s="121">
        <f t="shared" si="350"/>
        <v>0</v>
      </c>
      <c r="X214" s="121">
        <f t="shared" si="350"/>
        <v>0</v>
      </c>
      <c r="Y214" s="121">
        <f t="shared" si="350"/>
        <v>0</v>
      </c>
      <c r="Z214" s="121">
        <f t="shared" si="350"/>
        <v>0</v>
      </c>
      <c r="AA214" s="121">
        <f t="shared" si="350"/>
        <v>0</v>
      </c>
      <c r="AB214" s="121">
        <f t="shared" si="350"/>
        <v>0</v>
      </c>
      <c r="AC214" s="121">
        <f t="shared" si="350"/>
        <v>0</v>
      </c>
      <c r="AD214" s="121">
        <f t="shared" si="350"/>
        <v>0</v>
      </c>
      <c r="AE214" s="121">
        <f t="shared" si="350"/>
        <v>0</v>
      </c>
      <c r="AF214" s="121">
        <f t="shared" si="350"/>
        <v>0</v>
      </c>
      <c r="AG214" s="121">
        <f t="shared" si="350"/>
        <v>0</v>
      </c>
      <c r="AH214" s="121">
        <f t="shared" si="350"/>
        <v>0</v>
      </c>
      <c r="AI214" s="121">
        <f t="shared" si="350"/>
        <v>0</v>
      </c>
      <c r="AJ214" s="121">
        <f t="shared" si="350"/>
        <v>0</v>
      </c>
      <c r="AK214" s="121">
        <f t="shared" si="350"/>
        <v>0</v>
      </c>
      <c r="AL214" s="121">
        <f t="shared" si="350"/>
        <v>0</v>
      </c>
      <c r="AM214" s="121">
        <f t="shared" si="350"/>
        <v>0</v>
      </c>
      <c r="AN214" s="121">
        <f t="shared" si="350"/>
        <v>0</v>
      </c>
      <c r="AO214" s="121">
        <f t="shared" si="350"/>
        <v>0</v>
      </c>
      <c r="AP214" s="121">
        <f t="shared" si="350"/>
        <v>0</v>
      </c>
      <c r="AQ214" s="121">
        <f t="shared" si="350"/>
        <v>0</v>
      </c>
      <c r="AR214" s="121">
        <f t="shared" si="350"/>
        <v>0</v>
      </c>
      <c r="AS214" s="121">
        <f t="shared" si="350"/>
        <v>0</v>
      </c>
      <c r="AT214" s="121">
        <f t="shared" si="350"/>
        <v>0</v>
      </c>
      <c r="AU214" s="121">
        <f t="shared" si="350"/>
        <v>0</v>
      </c>
      <c r="AV214" s="121">
        <f t="shared" si="350"/>
        <v>0</v>
      </c>
      <c r="AW214" s="121">
        <f t="shared" si="350"/>
        <v>0</v>
      </c>
      <c r="AX214" s="121">
        <f t="shared" si="350"/>
        <v>0</v>
      </c>
      <c r="AY214" s="121">
        <f t="shared" si="350"/>
        <v>0</v>
      </c>
      <c r="AZ214" s="121">
        <f t="shared" si="350"/>
        <v>0</v>
      </c>
      <c r="BA214" s="121">
        <f t="shared" si="350"/>
        <v>0</v>
      </c>
      <c r="BB214" s="121">
        <f t="shared" si="350"/>
        <v>0</v>
      </c>
      <c r="BC214" s="121">
        <f t="shared" si="350"/>
        <v>0</v>
      </c>
      <c r="BD214" s="121">
        <f t="shared" si="350"/>
        <v>0</v>
      </c>
      <c r="BE214" s="121">
        <f t="shared" si="350"/>
        <v>0</v>
      </c>
      <c r="BF214" s="121">
        <f t="shared" si="350"/>
        <v>0</v>
      </c>
      <c r="BG214" s="121">
        <f t="shared" si="350"/>
        <v>0</v>
      </c>
      <c r="BH214" s="121">
        <f t="shared" si="350"/>
        <v>0</v>
      </c>
      <c r="BI214" s="121">
        <f t="shared" si="350"/>
        <v>0</v>
      </c>
      <c r="BJ214" s="121">
        <f t="shared" si="350"/>
        <v>0</v>
      </c>
      <c r="BK214" s="121">
        <f t="shared" si="350"/>
        <v>0</v>
      </c>
      <c r="BL214" s="121">
        <f t="shared" si="350"/>
        <v>0</v>
      </c>
      <c r="BM214" s="121">
        <f t="shared" si="350"/>
        <v>0</v>
      </c>
      <c r="BN214" s="121">
        <f t="shared" si="350"/>
        <v>0</v>
      </c>
      <c r="BO214" s="121">
        <f t="shared" si="350"/>
        <v>0</v>
      </c>
      <c r="BP214" s="121">
        <f t="shared" si="350"/>
        <v>0</v>
      </c>
      <c r="BQ214" s="121">
        <f t="shared" ref="BQ214:EB214" si="351">SUM(BQ183:BQ212)</f>
        <v>0</v>
      </c>
      <c r="BR214" s="121">
        <f t="shared" si="351"/>
        <v>0</v>
      </c>
      <c r="BS214" s="121">
        <f t="shared" si="351"/>
        <v>0</v>
      </c>
      <c r="BT214" s="121">
        <f t="shared" si="351"/>
        <v>0</v>
      </c>
      <c r="BU214" s="121">
        <f t="shared" si="351"/>
        <v>0</v>
      </c>
      <c r="BV214" s="121">
        <f t="shared" si="351"/>
        <v>0</v>
      </c>
      <c r="BW214" s="121">
        <f t="shared" si="351"/>
        <v>0</v>
      </c>
      <c r="BX214" s="121">
        <f t="shared" si="351"/>
        <v>0</v>
      </c>
      <c r="BY214" s="121">
        <f t="shared" si="351"/>
        <v>0</v>
      </c>
      <c r="BZ214" s="121">
        <f t="shared" si="351"/>
        <v>0</v>
      </c>
      <c r="CA214" s="121">
        <f t="shared" si="351"/>
        <v>0</v>
      </c>
      <c r="CB214" s="121">
        <f t="shared" si="351"/>
        <v>0</v>
      </c>
      <c r="CC214" s="121">
        <f t="shared" si="351"/>
        <v>0</v>
      </c>
      <c r="CD214" s="121">
        <f t="shared" si="351"/>
        <v>0</v>
      </c>
      <c r="CE214" s="121">
        <f t="shared" si="351"/>
        <v>0</v>
      </c>
      <c r="CF214" s="121">
        <f t="shared" si="351"/>
        <v>0</v>
      </c>
      <c r="CG214" s="121">
        <f t="shared" si="351"/>
        <v>0</v>
      </c>
      <c r="CH214" s="121">
        <f t="shared" si="351"/>
        <v>0</v>
      </c>
      <c r="CI214" s="121">
        <f t="shared" si="351"/>
        <v>0</v>
      </c>
      <c r="CJ214" s="121">
        <f t="shared" si="351"/>
        <v>0</v>
      </c>
      <c r="CK214" s="121">
        <f t="shared" si="351"/>
        <v>0</v>
      </c>
      <c r="CL214" s="121">
        <f t="shared" si="351"/>
        <v>0</v>
      </c>
      <c r="CM214" s="121">
        <f t="shared" si="351"/>
        <v>0</v>
      </c>
      <c r="CN214" s="121">
        <f t="shared" si="351"/>
        <v>0</v>
      </c>
      <c r="CO214" s="121">
        <f t="shared" si="351"/>
        <v>0</v>
      </c>
      <c r="CP214" s="121">
        <f t="shared" si="351"/>
        <v>0</v>
      </c>
      <c r="CQ214" s="121">
        <f t="shared" si="351"/>
        <v>0</v>
      </c>
      <c r="CR214" s="121">
        <f t="shared" si="351"/>
        <v>0</v>
      </c>
      <c r="CS214" s="121">
        <f t="shared" si="351"/>
        <v>0</v>
      </c>
      <c r="CT214" s="121">
        <f t="shared" si="351"/>
        <v>0</v>
      </c>
      <c r="CU214" s="121">
        <f t="shared" si="351"/>
        <v>0</v>
      </c>
      <c r="CV214" s="121">
        <f t="shared" si="351"/>
        <v>0</v>
      </c>
      <c r="CW214" s="121">
        <f t="shared" si="351"/>
        <v>0</v>
      </c>
      <c r="CX214" s="121">
        <f t="shared" si="351"/>
        <v>0</v>
      </c>
      <c r="CY214" s="121">
        <f t="shared" si="351"/>
        <v>0</v>
      </c>
      <c r="CZ214" s="121">
        <f t="shared" si="351"/>
        <v>0</v>
      </c>
      <c r="DA214" s="121">
        <f t="shared" si="351"/>
        <v>0</v>
      </c>
      <c r="DB214" s="121">
        <f t="shared" si="351"/>
        <v>0</v>
      </c>
      <c r="DC214" s="121">
        <f t="shared" si="351"/>
        <v>0</v>
      </c>
      <c r="DD214" s="121">
        <f t="shared" si="351"/>
        <v>0</v>
      </c>
      <c r="DE214" s="121">
        <f t="shared" si="351"/>
        <v>0</v>
      </c>
      <c r="DF214" s="121">
        <f t="shared" si="351"/>
        <v>0</v>
      </c>
      <c r="DG214" s="121">
        <f t="shared" si="351"/>
        <v>0</v>
      </c>
      <c r="DH214" s="121">
        <f t="shared" si="351"/>
        <v>0</v>
      </c>
      <c r="DI214" s="121">
        <f t="shared" si="351"/>
        <v>0</v>
      </c>
      <c r="DJ214" s="121">
        <f t="shared" si="351"/>
        <v>0</v>
      </c>
      <c r="DK214" s="121">
        <f t="shared" si="351"/>
        <v>0</v>
      </c>
      <c r="DL214" s="121">
        <f t="shared" si="351"/>
        <v>0</v>
      </c>
      <c r="DM214" s="121">
        <f t="shared" si="351"/>
        <v>0</v>
      </c>
      <c r="DN214" s="121">
        <f t="shared" si="351"/>
        <v>0</v>
      </c>
      <c r="DO214" s="121">
        <f t="shared" si="351"/>
        <v>0</v>
      </c>
      <c r="DP214" s="121">
        <f t="shared" si="351"/>
        <v>0</v>
      </c>
      <c r="DQ214" s="121">
        <f t="shared" si="351"/>
        <v>0</v>
      </c>
      <c r="DR214" s="121">
        <f t="shared" si="351"/>
        <v>0</v>
      </c>
      <c r="DS214" s="121">
        <f t="shared" si="351"/>
        <v>0</v>
      </c>
      <c r="DT214" s="121">
        <f t="shared" si="351"/>
        <v>0</v>
      </c>
      <c r="DU214" s="121">
        <f t="shared" si="351"/>
        <v>0</v>
      </c>
      <c r="DV214" s="121">
        <f t="shared" si="351"/>
        <v>0</v>
      </c>
      <c r="DW214" s="121">
        <f t="shared" si="351"/>
        <v>0</v>
      </c>
      <c r="DX214" s="121">
        <f t="shared" si="351"/>
        <v>0</v>
      </c>
      <c r="DY214" s="121">
        <f t="shared" si="351"/>
        <v>0</v>
      </c>
      <c r="DZ214" s="121">
        <f t="shared" si="351"/>
        <v>0</v>
      </c>
      <c r="EA214" s="121">
        <f t="shared" si="351"/>
        <v>0</v>
      </c>
      <c r="EB214" s="121">
        <f t="shared" si="351"/>
        <v>0</v>
      </c>
      <c r="EC214" s="121">
        <f t="shared" ref="EC214:EV214" si="352">SUM(EC183:EC212)</f>
        <v>0</v>
      </c>
      <c r="ED214" s="121">
        <f t="shared" si="352"/>
        <v>0</v>
      </c>
      <c r="EE214" s="121">
        <f t="shared" si="352"/>
        <v>0</v>
      </c>
      <c r="EF214" s="121">
        <f t="shared" si="352"/>
        <v>0</v>
      </c>
      <c r="EG214" s="121">
        <f t="shared" si="352"/>
        <v>0</v>
      </c>
      <c r="EH214" s="121">
        <f t="shared" si="352"/>
        <v>0</v>
      </c>
      <c r="EI214" s="121">
        <f t="shared" si="352"/>
        <v>0</v>
      </c>
      <c r="EJ214" s="121">
        <f t="shared" si="352"/>
        <v>0</v>
      </c>
      <c r="EK214" s="121">
        <f t="shared" si="352"/>
        <v>0</v>
      </c>
      <c r="EL214" s="121">
        <f t="shared" si="352"/>
        <v>0</v>
      </c>
      <c r="EM214" s="121">
        <f t="shared" si="352"/>
        <v>0</v>
      </c>
      <c r="EN214" s="121">
        <f t="shared" si="352"/>
        <v>0</v>
      </c>
      <c r="EO214" s="121">
        <f t="shared" si="352"/>
        <v>0</v>
      </c>
      <c r="EP214" s="121">
        <f t="shared" si="352"/>
        <v>0</v>
      </c>
      <c r="EQ214" s="121">
        <f t="shared" si="352"/>
        <v>0</v>
      </c>
      <c r="ER214" s="121">
        <f t="shared" si="352"/>
        <v>0</v>
      </c>
      <c r="ES214" s="121">
        <f t="shared" si="352"/>
        <v>0</v>
      </c>
      <c r="ET214" s="121">
        <f t="shared" si="352"/>
        <v>0</v>
      </c>
      <c r="EU214" s="121">
        <f t="shared" si="352"/>
        <v>0</v>
      </c>
      <c r="EV214" s="121">
        <f t="shared" si="352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3">IF(F183="","",AVERAGE(F183:F212))</f>
        <v/>
      </c>
      <c r="G217" s="112" t="str">
        <f t="shared" si="353"/>
        <v/>
      </c>
      <c r="H217" s="112" t="str">
        <f t="shared" si="353"/>
        <v/>
      </c>
      <c r="I217" s="112" t="str">
        <f t="shared" si="353"/>
        <v/>
      </c>
      <c r="J217" s="112" t="str">
        <f t="shared" si="353"/>
        <v/>
      </c>
      <c r="K217" s="112" t="str">
        <f t="shared" si="353"/>
        <v/>
      </c>
      <c r="L217" s="112" t="str">
        <f t="shared" si="353"/>
        <v/>
      </c>
      <c r="M217" s="112" t="str">
        <f t="shared" si="353"/>
        <v/>
      </c>
      <c r="N217" s="112" t="str">
        <f t="shared" si="353"/>
        <v/>
      </c>
      <c r="O217" s="112" t="str">
        <f t="shared" si="353"/>
        <v/>
      </c>
      <c r="P217" s="112" t="str">
        <f t="shared" si="353"/>
        <v/>
      </c>
      <c r="Q217" s="112" t="str">
        <f t="shared" si="353"/>
        <v/>
      </c>
      <c r="R217" s="112" t="str">
        <f t="shared" si="353"/>
        <v/>
      </c>
      <c r="S217" s="112" t="str">
        <f t="shared" si="353"/>
        <v/>
      </c>
      <c r="T217" s="112" t="str">
        <f t="shared" si="353"/>
        <v/>
      </c>
      <c r="U217" s="112" t="str">
        <f t="shared" si="353"/>
        <v/>
      </c>
      <c r="V217" s="112" t="str">
        <f t="shared" si="353"/>
        <v/>
      </c>
      <c r="W217" s="112" t="str">
        <f t="shared" si="353"/>
        <v/>
      </c>
      <c r="X217" s="112" t="str">
        <f t="shared" si="353"/>
        <v/>
      </c>
      <c r="Y217" s="112" t="str">
        <f t="shared" si="353"/>
        <v/>
      </c>
      <c r="Z217" s="112" t="str">
        <f t="shared" si="353"/>
        <v/>
      </c>
      <c r="AA217" s="112" t="str">
        <f t="shared" si="353"/>
        <v/>
      </c>
      <c r="AB217" s="112" t="str">
        <f t="shared" si="353"/>
        <v/>
      </c>
      <c r="AC217" s="112" t="str">
        <f t="shared" si="353"/>
        <v/>
      </c>
      <c r="AD217" s="112" t="str">
        <f t="shared" si="353"/>
        <v/>
      </c>
      <c r="AE217" s="112" t="str">
        <f t="shared" si="353"/>
        <v/>
      </c>
      <c r="AF217" s="112" t="str">
        <f t="shared" si="353"/>
        <v/>
      </c>
      <c r="AG217" s="112" t="str">
        <f t="shared" si="353"/>
        <v/>
      </c>
      <c r="AH217" s="112" t="str">
        <f t="shared" si="353"/>
        <v/>
      </c>
      <c r="AI217" s="112" t="str">
        <f t="shared" si="353"/>
        <v/>
      </c>
      <c r="AJ217" s="112" t="str">
        <f t="shared" si="353"/>
        <v/>
      </c>
      <c r="AK217" s="112" t="str">
        <f t="shared" si="353"/>
        <v/>
      </c>
      <c r="AL217" s="112" t="str">
        <f t="shared" si="353"/>
        <v/>
      </c>
      <c r="AM217" s="112" t="str">
        <f t="shared" si="353"/>
        <v/>
      </c>
      <c r="AN217" s="112" t="str">
        <f t="shared" si="353"/>
        <v/>
      </c>
      <c r="AO217" s="112" t="str">
        <f t="shared" si="353"/>
        <v/>
      </c>
      <c r="AP217" s="112" t="str">
        <f t="shared" si="353"/>
        <v/>
      </c>
      <c r="AQ217" s="112" t="str">
        <f t="shared" si="353"/>
        <v/>
      </c>
      <c r="AR217" s="112" t="str">
        <f t="shared" si="353"/>
        <v/>
      </c>
      <c r="AS217" s="112" t="str">
        <f t="shared" si="353"/>
        <v/>
      </c>
      <c r="AT217" s="112" t="str">
        <f t="shared" si="353"/>
        <v/>
      </c>
      <c r="AU217" s="112" t="str">
        <f t="shared" si="353"/>
        <v/>
      </c>
      <c r="AV217" s="112" t="str">
        <f t="shared" si="353"/>
        <v/>
      </c>
      <c r="AW217" s="112" t="str">
        <f t="shared" si="353"/>
        <v/>
      </c>
      <c r="AX217" s="112" t="str">
        <f t="shared" si="353"/>
        <v/>
      </c>
      <c r="AY217" s="112" t="str">
        <f t="shared" si="353"/>
        <v/>
      </c>
      <c r="AZ217" s="112" t="str">
        <f t="shared" si="353"/>
        <v/>
      </c>
      <c r="BA217" s="112" t="str">
        <f t="shared" si="353"/>
        <v/>
      </c>
      <c r="BB217" s="112" t="str">
        <f t="shared" si="353"/>
        <v/>
      </c>
      <c r="BC217" s="112" t="str">
        <f t="shared" si="353"/>
        <v/>
      </c>
      <c r="BD217" s="112" t="str">
        <f t="shared" si="353"/>
        <v/>
      </c>
      <c r="BE217" s="112" t="str">
        <f t="shared" si="353"/>
        <v/>
      </c>
      <c r="BF217" s="112" t="str">
        <f t="shared" si="353"/>
        <v/>
      </c>
      <c r="BG217" s="112" t="str">
        <f t="shared" si="353"/>
        <v/>
      </c>
      <c r="BH217" s="112" t="str">
        <f t="shared" si="353"/>
        <v/>
      </c>
      <c r="BI217" s="112" t="str">
        <f t="shared" si="353"/>
        <v/>
      </c>
      <c r="BJ217" s="112" t="str">
        <f t="shared" si="353"/>
        <v/>
      </c>
      <c r="BK217" s="112" t="str">
        <f t="shared" si="353"/>
        <v/>
      </c>
      <c r="BL217" s="112" t="str">
        <f t="shared" si="353"/>
        <v/>
      </c>
      <c r="BM217" s="112" t="str">
        <f t="shared" si="353"/>
        <v/>
      </c>
      <c r="BN217" s="112" t="str">
        <f t="shared" si="353"/>
        <v/>
      </c>
      <c r="BO217" s="112" t="str">
        <f t="shared" si="353"/>
        <v/>
      </c>
      <c r="BP217" s="112" t="str">
        <f t="shared" si="353"/>
        <v/>
      </c>
      <c r="BQ217" s="112" t="str">
        <f t="shared" si="353"/>
        <v/>
      </c>
      <c r="BR217" s="112" t="str">
        <f t="shared" ref="BR217:EC217" si="354">IF(BR183="","",AVERAGE(BR183:BR212))</f>
        <v/>
      </c>
      <c r="BS217" s="112" t="str">
        <f t="shared" si="354"/>
        <v/>
      </c>
      <c r="BT217" s="112" t="str">
        <f t="shared" si="354"/>
        <v/>
      </c>
      <c r="BU217" s="112" t="str">
        <f t="shared" si="354"/>
        <v/>
      </c>
      <c r="BV217" s="112" t="str">
        <f t="shared" si="354"/>
        <v/>
      </c>
      <c r="BW217" s="112" t="str">
        <f t="shared" si="354"/>
        <v/>
      </c>
      <c r="BX217" s="112" t="str">
        <f t="shared" si="354"/>
        <v/>
      </c>
      <c r="BY217" s="112" t="str">
        <f t="shared" si="354"/>
        <v/>
      </c>
      <c r="BZ217" s="112" t="str">
        <f t="shared" si="354"/>
        <v/>
      </c>
      <c r="CA217" s="112" t="str">
        <f t="shared" si="354"/>
        <v/>
      </c>
      <c r="CB217" s="112" t="str">
        <f t="shared" si="354"/>
        <v/>
      </c>
      <c r="CC217" s="112" t="str">
        <f t="shared" si="354"/>
        <v/>
      </c>
      <c r="CD217" s="112" t="str">
        <f t="shared" si="354"/>
        <v/>
      </c>
      <c r="CE217" s="112" t="str">
        <f t="shared" si="354"/>
        <v/>
      </c>
      <c r="CF217" s="112" t="str">
        <f t="shared" si="354"/>
        <v/>
      </c>
      <c r="CG217" s="112" t="str">
        <f t="shared" si="354"/>
        <v/>
      </c>
      <c r="CH217" s="112" t="str">
        <f t="shared" si="354"/>
        <v/>
      </c>
      <c r="CI217" s="112" t="str">
        <f t="shared" si="354"/>
        <v/>
      </c>
      <c r="CJ217" s="112" t="str">
        <f t="shared" si="354"/>
        <v/>
      </c>
      <c r="CK217" s="112" t="str">
        <f t="shared" si="354"/>
        <v/>
      </c>
      <c r="CL217" s="112" t="str">
        <f t="shared" si="354"/>
        <v/>
      </c>
      <c r="CM217" s="112" t="str">
        <f t="shared" si="354"/>
        <v/>
      </c>
      <c r="CN217" s="112" t="str">
        <f t="shared" si="354"/>
        <v/>
      </c>
      <c r="CO217" s="112" t="str">
        <f t="shared" si="354"/>
        <v/>
      </c>
      <c r="CP217" s="112" t="str">
        <f t="shared" si="354"/>
        <v/>
      </c>
      <c r="CQ217" s="112" t="str">
        <f t="shared" si="354"/>
        <v/>
      </c>
      <c r="CR217" s="112" t="str">
        <f t="shared" si="354"/>
        <v/>
      </c>
      <c r="CS217" s="112" t="str">
        <f t="shared" si="354"/>
        <v/>
      </c>
      <c r="CT217" s="112" t="str">
        <f t="shared" si="354"/>
        <v/>
      </c>
      <c r="CU217" s="112" t="str">
        <f t="shared" si="354"/>
        <v/>
      </c>
      <c r="CV217" s="112" t="str">
        <f t="shared" si="354"/>
        <v/>
      </c>
      <c r="CW217" s="112" t="str">
        <f t="shared" si="354"/>
        <v/>
      </c>
      <c r="CX217" s="112" t="str">
        <f t="shared" si="354"/>
        <v/>
      </c>
      <c r="CY217" s="112" t="str">
        <f t="shared" si="354"/>
        <v/>
      </c>
      <c r="CZ217" s="112" t="str">
        <f t="shared" si="354"/>
        <v/>
      </c>
      <c r="DA217" s="112" t="str">
        <f t="shared" si="354"/>
        <v/>
      </c>
      <c r="DB217" s="112" t="str">
        <f t="shared" si="354"/>
        <v/>
      </c>
      <c r="DC217" s="112" t="str">
        <f t="shared" si="354"/>
        <v/>
      </c>
      <c r="DD217" s="112" t="str">
        <f t="shared" si="354"/>
        <v/>
      </c>
      <c r="DE217" s="112" t="str">
        <f t="shared" si="354"/>
        <v/>
      </c>
      <c r="DF217" s="112" t="str">
        <f t="shared" si="354"/>
        <v/>
      </c>
      <c r="DG217" s="112" t="str">
        <f t="shared" si="354"/>
        <v/>
      </c>
      <c r="DH217" s="112" t="str">
        <f t="shared" si="354"/>
        <v/>
      </c>
      <c r="DI217" s="112" t="str">
        <f t="shared" si="354"/>
        <v/>
      </c>
      <c r="DJ217" s="112" t="str">
        <f t="shared" si="354"/>
        <v/>
      </c>
      <c r="DK217" s="112" t="str">
        <f t="shared" si="354"/>
        <v/>
      </c>
      <c r="DL217" s="112" t="str">
        <f t="shared" si="354"/>
        <v/>
      </c>
      <c r="DM217" s="112" t="str">
        <f t="shared" si="354"/>
        <v/>
      </c>
      <c r="DN217" s="112" t="str">
        <f t="shared" si="354"/>
        <v/>
      </c>
      <c r="DO217" s="112" t="str">
        <f t="shared" si="354"/>
        <v/>
      </c>
      <c r="DP217" s="112" t="str">
        <f t="shared" si="354"/>
        <v/>
      </c>
      <c r="DQ217" s="112" t="str">
        <f t="shared" si="354"/>
        <v/>
      </c>
      <c r="DR217" s="112" t="str">
        <f t="shared" si="354"/>
        <v/>
      </c>
      <c r="DS217" s="112" t="str">
        <f t="shared" si="354"/>
        <v/>
      </c>
      <c r="DT217" s="112" t="str">
        <f t="shared" si="354"/>
        <v/>
      </c>
      <c r="DU217" s="112" t="str">
        <f t="shared" si="354"/>
        <v/>
      </c>
      <c r="DV217" s="112" t="str">
        <f t="shared" si="354"/>
        <v/>
      </c>
      <c r="DW217" s="112" t="str">
        <f t="shared" si="354"/>
        <v/>
      </c>
      <c r="DX217" s="112" t="str">
        <f t="shared" si="354"/>
        <v/>
      </c>
      <c r="DY217" s="112" t="str">
        <f t="shared" si="354"/>
        <v/>
      </c>
      <c r="DZ217" s="112" t="str">
        <f t="shared" si="354"/>
        <v/>
      </c>
      <c r="EA217" s="112" t="str">
        <f t="shared" si="354"/>
        <v/>
      </c>
      <c r="EB217" s="112" t="str">
        <f t="shared" si="354"/>
        <v/>
      </c>
      <c r="EC217" s="112" t="str">
        <f t="shared" si="354"/>
        <v/>
      </c>
      <c r="ED217" s="112" t="str">
        <f t="shared" ref="ED217:EV217" si="355">IF(ED183="","",AVERAGE(ED183:ED212))</f>
        <v/>
      </c>
      <c r="EE217" s="112" t="str">
        <f t="shared" si="355"/>
        <v/>
      </c>
      <c r="EF217" s="112" t="str">
        <f t="shared" si="355"/>
        <v/>
      </c>
      <c r="EG217" s="112" t="str">
        <f t="shared" si="355"/>
        <v/>
      </c>
      <c r="EH217" s="112" t="str">
        <f t="shared" si="355"/>
        <v/>
      </c>
      <c r="EI217" s="112" t="str">
        <f t="shared" si="355"/>
        <v/>
      </c>
      <c r="EJ217" s="112" t="str">
        <f t="shared" si="355"/>
        <v/>
      </c>
      <c r="EK217" s="112" t="str">
        <f t="shared" si="355"/>
        <v/>
      </c>
      <c r="EL217" s="112" t="str">
        <f t="shared" si="355"/>
        <v/>
      </c>
      <c r="EM217" s="112" t="str">
        <f t="shared" si="355"/>
        <v/>
      </c>
      <c r="EN217" s="112" t="str">
        <f t="shared" si="355"/>
        <v/>
      </c>
      <c r="EO217" s="112" t="str">
        <f t="shared" si="355"/>
        <v/>
      </c>
      <c r="EP217" s="112" t="str">
        <f t="shared" si="355"/>
        <v/>
      </c>
      <c r="EQ217" s="112" t="str">
        <f t="shared" si="355"/>
        <v/>
      </c>
      <c r="ER217" s="112" t="str">
        <f t="shared" si="355"/>
        <v/>
      </c>
      <c r="ES217" s="112" t="str">
        <f t="shared" si="355"/>
        <v/>
      </c>
      <c r="ET217" s="112" t="str">
        <f t="shared" si="355"/>
        <v/>
      </c>
      <c r="EU217" s="112" t="str">
        <f t="shared" si="355"/>
        <v/>
      </c>
      <c r="EV217" s="112" t="str">
        <f t="shared" si="355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6">IF(D235="","",(1/3)*(F235+G235+H235))</f>
        <v/>
      </c>
      <c r="J235" s="201" t="str">
        <f t="shared" ref="J235:J247" si="357">IF(D235="","",IF(OR(C235&gt;$K$120,D235&lt;$P$235),$Q$234,$Q$235))</f>
        <v/>
      </c>
      <c r="K235" s="201"/>
      <c r="L235" s="166" t="str">
        <f t="shared" ref="L235:L283" si="358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59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6"/>
        <v/>
      </c>
      <c r="J236" s="201" t="str">
        <f t="shared" si="357"/>
        <v/>
      </c>
      <c r="K236" s="201"/>
      <c r="L236" s="166" t="str">
        <f t="shared" si="358"/>
        <v/>
      </c>
      <c r="M236" s="202" t="str">
        <f t="shared" ref="M236:M283" si="360">IFERROR(RANK(L236,$L$234:$L$283),"")</f>
        <v/>
      </c>
      <c r="N236" s="202"/>
      <c r="O236" s="123" t="str">
        <f t="shared" ref="O236:O283" si="361">IF(B236="","",IF(J236="","",IF(J236=$Q$234,$P$234,$P$235)))</f>
        <v/>
      </c>
    </row>
    <row r="237" spans="2:19">
      <c r="B237" s="138" t="str">
        <f t="shared" si="359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2">M217</f>
        <v/>
      </c>
      <c r="H237" s="166" t="str">
        <f t="shared" si="362"/>
        <v/>
      </c>
      <c r="I237" s="166" t="str">
        <f t="shared" si="356"/>
        <v/>
      </c>
      <c r="J237" s="201" t="str">
        <f t="shared" si="357"/>
        <v/>
      </c>
      <c r="K237" s="201"/>
      <c r="L237" s="166" t="str">
        <f>IF(J237=$Q$235,I237,"")</f>
        <v/>
      </c>
      <c r="M237" s="202" t="str">
        <f t="shared" si="360"/>
        <v/>
      </c>
      <c r="N237" s="202"/>
      <c r="O237" s="123" t="str">
        <f t="shared" si="361"/>
        <v/>
      </c>
    </row>
    <row r="238" spans="2:19">
      <c r="B238" s="138" t="str">
        <f t="shared" si="359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3">P217</f>
        <v/>
      </c>
      <c r="H238" s="166" t="str">
        <f t="shared" si="363"/>
        <v/>
      </c>
      <c r="I238" s="166" t="str">
        <f t="shared" si="356"/>
        <v/>
      </c>
      <c r="J238" s="201" t="str">
        <f t="shared" si="357"/>
        <v/>
      </c>
      <c r="K238" s="201"/>
      <c r="L238" s="166" t="str">
        <f t="shared" si="358"/>
        <v/>
      </c>
      <c r="M238" s="202" t="str">
        <f t="shared" si="360"/>
        <v/>
      </c>
      <c r="N238" s="202"/>
      <c r="O238" s="123" t="str">
        <f t="shared" si="361"/>
        <v/>
      </c>
    </row>
    <row r="239" spans="2:19">
      <c r="B239" s="138" t="str">
        <f t="shared" si="359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4">S217</f>
        <v/>
      </c>
      <c r="H239" s="166" t="str">
        <f t="shared" si="364"/>
        <v/>
      </c>
      <c r="I239" s="166" t="str">
        <f t="shared" si="356"/>
        <v/>
      </c>
      <c r="J239" s="201" t="str">
        <f t="shared" si="357"/>
        <v/>
      </c>
      <c r="K239" s="201"/>
      <c r="L239" s="166" t="str">
        <f t="shared" si="358"/>
        <v/>
      </c>
      <c r="M239" s="202" t="str">
        <f t="shared" si="360"/>
        <v/>
      </c>
      <c r="N239" s="202"/>
      <c r="O239" s="123" t="str">
        <f t="shared" si="361"/>
        <v/>
      </c>
    </row>
    <row r="240" spans="2:19">
      <c r="B240" s="138" t="str">
        <f t="shared" si="359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5">V217</f>
        <v/>
      </c>
      <c r="H240" s="166" t="str">
        <f t="shared" si="365"/>
        <v/>
      </c>
      <c r="I240" s="166" t="str">
        <f t="shared" si="356"/>
        <v/>
      </c>
      <c r="J240" s="201" t="str">
        <f t="shared" si="357"/>
        <v/>
      </c>
      <c r="K240" s="201"/>
      <c r="L240" s="166" t="str">
        <f t="shared" si="358"/>
        <v/>
      </c>
      <c r="M240" s="202" t="str">
        <f t="shared" si="360"/>
        <v/>
      </c>
      <c r="N240" s="202"/>
      <c r="O240" s="123" t="str">
        <f t="shared" si="361"/>
        <v/>
      </c>
    </row>
    <row r="241" spans="2:15">
      <c r="B241" s="138" t="str">
        <f t="shared" si="359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6">Y217</f>
        <v/>
      </c>
      <c r="H241" s="166" t="str">
        <f t="shared" si="366"/>
        <v/>
      </c>
      <c r="I241" s="166" t="str">
        <f t="shared" si="356"/>
        <v/>
      </c>
      <c r="J241" s="201" t="str">
        <f t="shared" si="357"/>
        <v/>
      </c>
      <c r="K241" s="201"/>
      <c r="L241" s="166" t="str">
        <f>IF(J241=$Q$235,I241,"")</f>
        <v/>
      </c>
      <c r="M241" s="202" t="str">
        <f t="shared" si="360"/>
        <v/>
      </c>
      <c r="N241" s="202"/>
      <c r="O241" s="123" t="str">
        <f t="shared" si="361"/>
        <v/>
      </c>
    </row>
    <row r="242" spans="2:15">
      <c r="B242" s="138" t="str">
        <f t="shared" si="359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7">AB217</f>
        <v/>
      </c>
      <c r="H242" s="166" t="str">
        <f t="shared" si="367"/>
        <v/>
      </c>
      <c r="I242" s="166" t="str">
        <f t="shared" si="356"/>
        <v/>
      </c>
      <c r="J242" s="201" t="str">
        <f t="shared" si="357"/>
        <v/>
      </c>
      <c r="K242" s="201"/>
      <c r="L242" s="166" t="str">
        <f t="shared" si="358"/>
        <v/>
      </c>
      <c r="M242" s="202" t="str">
        <f t="shared" si="360"/>
        <v/>
      </c>
      <c r="N242" s="202"/>
      <c r="O242" s="123" t="str">
        <f t="shared" si="361"/>
        <v/>
      </c>
    </row>
    <row r="243" spans="2:15">
      <c r="B243" s="138" t="str">
        <f t="shared" si="359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68">AE217</f>
        <v/>
      </c>
      <c r="H243" s="166" t="str">
        <f t="shared" si="368"/>
        <v/>
      </c>
      <c r="I243" s="166" t="str">
        <f t="shared" si="356"/>
        <v/>
      </c>
      <c r="J243" s="201" t="str">
        <f>IF(D243="","",IF(OR(C243&gt;$K$120,D243&lt;$P$235),$Q$234,$Q$235))</f>
        <v/>
      </c>
      <c r="K243" s="201"/>
      <c r="L243" s="166" t="str">
        <f t="shared" si="358"/>
        <v/>
      </c>
      <c r="M243" s="202" t="str">
        <f t="shared" si="360"/>
        <v/>
      </c>
      <c r="N243" s="202"/>
      <c r="O243" s="123" t="str">
        <f t="shared" si="361"/>
        <v/>
      </c>
    </row>
    <row r="244" spans="2:15">
      <c r="B244" s="138" t="str">
        <f t="shared" si="359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69">AH217</f>
        <v/>
      </c>
      <c r="H244" s="166" t="str">
        <f t="shared" si="369"/>
        <v/>
      </c>
      <c r="I244" s="166" t="str">
        <f t="shared" si="356"/>
        <v/>
      </c>
      <c r="J244" s="201" t="str">
        <f t="shared" si="357"/>
        <v/>
      </c>
      <c r="K244" s="201"/>
      <c r="L244" s="166" t="str">
        <f t="shared" si="358"/>
        <v/>
      </c>
      <c r="M244" s="202" t="str">
        <f t="shared" si="360"/>
        <v/>
      </c>
      <c r="N244" s="202"/>
      <c r="O244" s="123" t="str">
        <f t="shared" si="361"/>
        <v/>
      </c>
    </row>
    <row r="245" spans="2:15">
      <c r="B245" s="138" t="str">
        <f t="shared" si="359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0">AK217</f>
        <v/>
      </c>
      <c r="H245" s="166" t="str">
        <f t="shared" si="370"/>
        <v/>
      </c>
      <c r="I245" s="166" t="str">
        <f t="shared" si="356"/>
        <v/>
      </c>
      <c r="J245" s="201" t="str">
        <f t="shared" si="357"/>
        <v/>
      </c>
      <c r="K245" s="201"/>
      <c r="L245" s="166" t="str">
        <f t="shared" si="358"/>
        <v/>
      </c>
      <c r="M245" s="202" t="str">
        <f t="shared" si="360"/>
        <v/>
      </c>
      <c r="N245" s="202"/>
      <c r="O245" s="123" t="str">
        <f t="shared" si="361"/>
        <v/>
      </c>
    </row>
    <row r="246" spans="2:15">
      <c r="B246" s="138" t="str">
        <f t="shared" si="359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1">AN217</f>
        <v/>
      </c>
      <c r="H246" s="166" t="str">
        <f t="shared" si="371"/>
        <v/>
      </c>
      <c r="I246" s="166" t="str">
        <f t="shared" si="356"/>
        <v/>
      </c>
      <c r="J246" s="201" t="str">
        <f t="shared" si="357"/>
        <v/>
      </c>
      <c r="K246" s="201"/>
      <c r="L246" s="166" t="str">
        <f t="shared" si="358"/>
        <v/>
      </c>
      <c r="M246" s="202" t="str">
        <f t="shared" si="360"/>
        <v/>
      </c>
      <c r="N246" s="202"/>
      <c r="O246" s="123" t="str">
        <f t="shared" si="361"/>
        <v/>
      </c>
    </row>
    <row r="247" spans="2:15">
      <c r="B247" s="138" t="str">
        <f t="shared" si="359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2">AQ217</f>
        <v/>
      </c>
      <c r="H247" s="166" t="str">
        <f t="shared" si="372"/>
        <v/>
      </c>
      <c r="I247" s="166" t="str">
        <f t="shared" si="356"/>
        <v/>
      </c>
      <c r="J247" s="201" t="str">
        <f t="shared" si="357"/>
        <v/>
      </c>
      <c r="K247" s="201"/>
      <c r="L247" s="166" t="str">
        <f t="shared" si="358"/>
        <v/>
      </c>
      <c r="M247" s="202" t="str">
        <f t="shared" si="360"/>
        <v/>
      </c>
      <c r="N247" s="202"/>
      <c r="O247" s="123" t="str">
        <f t="shared" si="361"/>
        <v/>
      </c>
    </row>
    <row r="248" spans="2:15">
      <c r="B248" s="138" t="str">
        <f t="shared" si="359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3">AT217</f>
        <v/>
      </c>
      <c r="H248" s="166" t="str">
        <f t="shared" si="373"/>
        <v/>
      </c>
      <c r="I248" s="166" t="str">
        <f t="shared" si="356"/>
        <v/>
      </c>
      <c r="J248" s="201" t="str">
        <f>IF(D248="","",IF(OR(C248&gt;$K$120,D248&lt;$P$235),$Q$234,$Q$235))</f>
        <v/>
      </c>
      <c r="K248" s="201"/>
      <c r="L248" s="166" t="str">
        <f t="shared" si="358"/>
        <v/>
      </c>
      <c r="M248" s="202" t="str">
        <f t="shared" si="360"/>
        <v/>
      </c>
      <c r="N248" s="202"/>
      <c r="O248" s="123" t="str">
        <f t="shared" si="361"/>
        <v/>
      </c>
    </row>
    <row r="249" spans="2:15">
      <c r="B249" s="138" t="str">
        <f t="shared" si="359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4">AW217</f>
        <v/>
      </c>
      <c r="H249" s="166" t="str">
        <f t="shared" si="374"/>
        <v/>
      </c>
      <c r="I249" s="166" t="str">
        <f t="shared" si="356"/>
        <v/>
      </c>
      <c r="J249" s="201" t="str">
        <f t="shared" ref="J249:J283" si="375">IF(D249="","",IF(OR(C249&gt;$K$120,D249&lt;$P$235),$Q$234,$Q$235))</f>
        <v/>
      </c>
      <c r="K249" s="201"/>
      <c r="L249" s="166" t="str">
        <f t="shared" si="358"/>
        <v/>
      </c>
      <c r="M249" s="202" t="str">
        <f t="shared" si="360"/>
        <v/>
      </c>
      <c r="N249" s="202"/>
      <c r="O249" s="123" t="str">
        <f t="shared" si="361"/>
        <v/>
      </c>
    </row>
    <row r="250" spans="2:15">
      <c r="B250" s="138" t="str">
        <f t="shared" si="359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6">AZ217</f>
        <v/>
      </c>
      <c r="H250" s="166" t="str">
        <f t="shared" si="376"/>
        <v/>
      </c>
      <c r="I250" s="166" t="str">
        <f t="shared" si="356"/>
        <v/>
      </c>
      <c r="J250" s="201" t="str">
        <f t="shared" si="375"/>
        <v/>
      </c>
      <c r="K250" s="201"/>
      <c r="L250" s="166" t="str">
        <f t="shared" si="358"/>
        <v/>
      </c>
      <c r="M250" s="202" t="str">
        <f t="shared" si="360"/>
        <v/>
      </c>
      <c r="N250" s="202"/>
      <c r="O250" s="123" t="str">
        <f t="shared" si="361"/>
        <v/>
      </c>
    </row>
    <row r="251" spans="2:15">
      <c r="B251" s="138" t="str">
        <f t="shared" si="359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7">BC217</f>
        <v/>
      </c>
      <c r="H251" s="166" t="str">
        <f t="shared" si="377"/>
        <v/>
      </c>
      <c r="I251" s="166" t="str">
        <f t="shared" si="356"/>
        <v/>
      </c>
      <c r="J251" s="201" t="str">
        <f t="shared" si="375"/>
        <v/>
      </c>
      <c r="K251" s="201"/>
      <c r="L251" s="166" t="str">
        <f t="shared" si="358"/>
        <v/>
      </c>
      <c r="M251" s="202" t="str">
        <f t="shared" si="360"/>
        <v/>
      </c>
      <c r="N251" s="202"/>
      <c r="O251" s="123" t="str">
        <f t="shared" si="361"/>
        <v/>
      </c>
    </row>
    <row r="252" spans="2:15">
      <c r="B252" s="138" t="str">
        <f t="shared" si="359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78">BF217</f>
        <v/>
      </c>
      <c r="H252" s="166" t="str">
        <f t="shared" si="378"/>
        <v/>
      </c>
      <c r="I252" s="166" t="str">
        <f t="shared" si="356"/>
        <v/>
      </c>
      <c r="J252" s="201" t="str">
        <f t="shared" si="375"/>
        <v/>
      </c>
      <c r="K252" s="201"/>
      <c r="L252" s="166" t="str">
        <f t="shared" si="358"/>
        <v/>
      </c>
      <c r="M252" s="202" t="str">
        <f t="shared" si="360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59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79">BI217</f>
        <v/>
      </c>
      <c r="H253" s="166" t="str">
        <f t="shared" si="379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58"/>
        <v/>
      </c>
      <c r="M253" s="202" t="str">
        <f t="shared" si="360"/>
        <v/>
      </c>
      <c r="N253" s="202"/>
      <c r="O253" s="123" t="str">
        <f t="shared" si="361"/>
        <v/>
      </c>
    </row>
    <row r="254" spans="2:15">
      <c r="B254" s="138" t="str">
        <f t="shared" si="359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0">BL$217</f>
        <v/>
      </c>
      <c r="H254" s="166" t="str">
        <f t="shared" si="380"/>
        <v/>
      </c>
      <c r="I254" s="166" t="str">
        <f t="shared" ref="I254:I283" si="381">IF(D254="","",(1/3)*(F254+G254+H254))</f>
        <v/>
      </c>
      <c r="J254" s="201" t="str">
        <f t="shared" si="375"/>
        <v/>
      </c>
      <c r="K254" s="201"/>
      <c r="L254" s="166" t="str">
        <f t="shared" si="358"/>
        <v/>
      </c>
      <c r="M254" s="202" t="str">
        <f>IFERROR(RANK(L254,$L$234:$L$283),"")</f>
        <v/>
      </c>
      <c r="N254" s="202"/>
      <c r="O254" s="123" t="str">
        <f t="shared" si="361"/>
        <v/>
      </c>
    </row>
    <row r="255" spans="2:15">
      <c r="B255" s="138" t="str">
        <f t="shared" si="359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2">BO$217</f>
        <v/>
      </c>
      <c r="H255" s="166" t="str">
        <f t="shared" si="382"/>
        <v/>
      </c>
      <c r="I255" s="166" t="str">
        <f t="shared" si="381"/>
        <v/>
      </c>
      <c r="J255" s="201" t="str">
        <f t="shared" si="375"/>
        <v/>
      </c>
      <c r="K255" s="201"/>
      <c r="L255" s="166" t="str">
        <f t="shared" si="358"/>
        <v/>
      </c>
      <c r="M255" s="202" t="str">
        <f t="shared" si="360"/>
        <v/>
      </c>
      <c r="N255" s="202"/>
      <c r="O255" s="123" t="str">
        <f t="shared" si="361"/>
        <v/>
      </c>
    </row>
    <row r="256" spans="2:15">
      <c r="B256" s="138" t="str">
        <f t="shared" si="359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3">BR$217</f>
        <v/>
      </c>
      <c r="H256" s="166" t="str">
        <f t="shared" si="383"/>
        <v/>
      </c>
      <c r="I256" s="166" t="str">
        <f t="shared" si="381"/>
        <v/>
      </c>
      <c r="J256" s="201" t="str">
        <f t="shared" si="375"/>
        <v/>
      </c>
      <c r="K256" s="201"/>
      <c r="L256" s="166" t="str">
        <f t="shared" si="358"/>
        <v/>
      </c>
      <c r="M256" s="202" t="str">
        <f t="shared" si="360"/>
        <v/>
      </c>
      <c r="N256" s="202"/>
      <c r="O256" s="123" t="str">
        <f t="shared" si="361"/>
        <v/>
      </c>
    </row>
    <row r="257" spans="2:22">
      <c r="B257" s="138" t="str">
        <f t="shared" si="359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4">BU$217</f>
        <v/>
      </c>
      <c r="H257" s="166" t="str">
        <f t="shared" si="384"/>
        <v/>
      </c>
      <c r="I257" s="166" t="str">
        <f t="shared" si="381"/>
        <v/>
      </c>
      <c r="J257" s="201" t="str">
        <f t="shared" si="375"/>
        <v/>
      </c>
      <c r="K257" s="201"/>
      <c r="L257" s="166" t="str">
        <f t="shared" si="358"/>
        <v/>
      </c>
      <c r="M257" s="202" t="str">
        <f t="shared" si="360"/>
        <v/>
      </c>
      <c r="N257" s="202"/>
      <c r="O257" s="123" t="str">
        <f t="shared" si="361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5">BX$217</f>
        <v/>
      </c>
      <c r="H258" s="166" t="str">
        <f t="shared" si="385"/>
        <v/>
      </c>
      <c r="I258" s="166" t="str">
        <f t="shared" si="381"/>
        <v/>
      </c>
      <c r="J258" s="201" t="str">
        <f t="shared" si="375"/>
        <v/>
      </c>
      <c r="K258" s="201"/>
      <c r="L258" s="166" t="str">
        <f t="shared" si="358"/>
        <v/>
      </c>
      <c r="M258" s="202" t="str">
        <f t="shared" si="360"/>
        <v/>
      </c>
      <c r="N258" s="202"/>
      <c r="O258" s="123" t="str">
        <f t="shared" si="361"/>
        <v/>
      </c>
    </row>
    <row r="259" spans="2:22">
      <c r="B259" s="138" t="str">
        <f t="shared" si="359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1"/>
        <v/>
      </c>
      <c r="J259" s="201" t="str">
        <f t="shared" si="375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1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59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1"/>
        <v/>
      </c>
      <c r="J260" s="201" t="str">
        <f t="shared" si="375"/>
        <v/>
      </c>
      <c r="K260" s="201"/>
      <c r="L260" s="166" t="str">
        <f t="shared" si="358"/>
        <v/>
      </c>
      <c r="M260" s="202" t="str">
        <f t="shared" si="360"/>
        <v/>
      </c>
      <c r="N260" s="202"/>
      <c r="O260" s="123" t="str">
        <f t="shared" si="361"/>
        <v/>
      </c>
    </row>
    <row r="261" spans="2:22">
      <c r="B261" s="138" t="str">
        <f t="shared" si="359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6">CG$217</f>
        <v/>
      </c>
      <c r="H261" s="166" t="str">
        <f t="shared" si="386"/>
        <v/>
      </c>
      <c r="I261" s="166" t="str">
        <f t="shared" si="381"/>
        <v/>
      </c>
      <c r="J261" s="201" t="str">
        <f t="shared" si="375"/>
        <v/>
      </c>
      <c r="K261" s="201"/>
      <c r="L261" s="166" t="str">
        <f>IF(J261=$Q$235,I261,"")</f>
        <v/>
      </c>
      <c r="M261" s="202" t="str">
        <f t="shared" si="360"/>
        <v/>
      </c>
      <c r="N261" s="202"/>
      <c r="O261" s="123" t="str">
        <f t="shared" si="361"/>
        <v/>
      </c>
    </row>
    <row r="262" spans="2:22">
      <c r="B262" s="138" t="str">
        <f t="shared" si="359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7">CJ$217</f>
        <v/>
      </c>
      <c r="H262" s="166" t="str">
        <f t="shared" si="387"/>
        <v/>
      </c>
      <c r="I262" s="166" t="str">
        <f t="shared" si="381"/>
        <v/>
      </c>
      <c r="J262" s="201" t="str">
        <f t="shared" si="375"/>
        <v/>
      </c>
      <c r="K262" s="201"/>
      <c r="L262" s="166" t="str">
        <f t="shared" si="358"/>
        <v/>
      </c>
      <c r="M262" s="202" t="str">
        <f t="shared" si="360"/>
        <v/>
      </c>
      <c r="N262" s="202"/>
      <c r="O262" s="123" t="str">
        <f t="shared" si="361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59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88">CM$217</f>
        <v/>
      </c>
      <c r="H263" s="166" t="str">
        <f t="shared" si="388"/>
        <v/>
      </c>
      <c r="I263" s="166" t="str">
        <f t="shared" si="381"/>
        <v/>
      </c>
      <c r="J263" s="201" t="str">
        <f t="shared" si="375"/>
        <v/>
      </c>
      <c r="K263" s="201"/>
      <c r="L263" s="166" t="str">
        <f t="shared" si="358"/>
        <v/>
      </c>
      <c r="M263" s="202" t="str">
        <f t="shared" si="360"/>
        <v/>
      </c>
      <c r="N263" s="202"/>
      <c r="O263" s="123" t="str">
        <f t="shared" si="361"/>
        <v/>
      </c>
    </row>
    <row r="264" spans="2:22">
      <c r="B264" s="138" t="str">
        <f t="shared" si="359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1"/>
        <v/>
      </c>
      <c r="J264" s="201" t="str">
        <f t="shared" si="375"/>
        <v/>
      </c>
      <c r="K264" s="201"/>
      <c r="L264" s="166" t="str">
        <f t="shared" si="358"/>
        <v/>
      </c>
      <c r="M264" s="202" t="str">
        <f t="shared" si="360"/>
        <v/>
      </c>
      <c r="N264" s="202"/>
      <c r="O264" s="123" t="str">
        <f t="shared" si="361"/>
        <v/>
      </c>
    </row>
    <row r="265" spans="2:22">
      <c r="B265" s="138" t="str">
        <f t="shared" si="359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1"/>
        <v/>
      </c>
      <c r="J265" s="201" t="str">
        <f t="shared" si="375"/>
        <v/>
      </c>
      <c r="K265" s="201"/>
      <c r="L265" s="166" t="str">
        <f t="shared" si="358"/>
        <v/>
      </c>
      <c r="M265" s="202" t="str">
        <f t="shared" si="360"/>
        <v/>
      </c>
      <c r="N265" s="202"/>
      <c r="O265" s="123" t="str">
        <f t="shared" si="361"/>
        <v/>
      </c>
    </row>
    <row r="266" spans="2:22">
      <c r="B266" s="138" t="str">
        <f t="shared" si="359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1"/>
        <v/>
      </c>
      <c r="J266" s="201" t="str">
        <f t="shared" si="375"/>
        <v/>
      </c>
      <c r="K266" s="201"/>
      <c r="L266" s="166" t="str">
        <f t="shared" si="358"/>
        <v/>
      </c>
      <c r="M266" s="202" t="str">
        <f t="shared" si="360"/>
        <v/>
      </c>
      <c r="N266" s="202"/>
      <c r="O266" s="123" t="str">
        <f t="shared" si="361"/>
        <v/>
      </c>
    </row>
    <row r="267" spans="2:22">
      <c r="B267" s="138" t="str">
        <f t="shared" si="359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1"/>
        <v/>
      </c>
      <c r="J267" s="201" t="str">
        <f t="shared" si="375"/>
        <v/>
      </c>
      <c r="K267" s="201"/>
      <c r="L267" s="166" t="str">
        <f t="shared" si="358"/>
        <v/>
      </c>
      <c r="M267" s="202" t="str">
        <f t="shared" si="360"/>
        <v/>
      </c>
      <c r="N267" s="202"/>
      <c r="O267" s="123" t="str">
        <f t="shared" si="361"/>
        <v/>
      </c>
    </row>
    <row r="268" spans="2:22">
      <c r="B268" s="138" t="str">
        <f t="shared" si="359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1"/>
        <v/>
      </c>
      <c r="J268" s="201" t="str">
        <f t="shared" si="375"/>
        <v/>
      </c>
      <c r="K268" s="201"/>
      <c r="L268" s="166" t="str">
        <f t="shared" si="358"/>
        <v/>
      </c>
      <c r="M268" s="202" t="str">
        <f t="shared" si="360"/>
        <v/>
      </c>
      <c r="N268" s="202"/>
      <c r="O268" s="123" t="str">
        <f t="shared" si="361"/>
        <v/>
      </c>
    </row>
    <row r="269" spans="2:22">
      <c r="B269" s="138" t="str">
        <f t="shared" si="359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1"/>
        <v/>
      </c>
      <c r="J269" s="201" t="str">
        <f t="shared" si="375"/>
        <v/>
      </c>
      <c r="K269" s="201"/>
      <c r="L269" s="166" t="str">
        <f t="shared" si="358"/>
        <v/>
      </c>
      <c r="M269" s="202" t="str">
        <f t="shared" si="360"/>
        <v/>
      </c>
      <c r="N269" s="202"/>
      <c r="O269" s="123" t="str">
        <f t="shared" si="361"/>
        <v/>
      </c>
    </row>
    <row r="270" spans="2:22">
      <c r="B270" s="138" t="str">
        <f t="shared" si="359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1"/>
        <v/>
      </c>
      <c r="J270" s="201" t="str">
        <f t="shared" si="375"/>
        <v/>
      </c>
      <c r="K270" s="201"/>
      <c r="L270" s="166" t="str">
        <f t="shared" si="358"/>
        <v/>
      </c>
      <c r="M270" s="202" t="str">
        <f t="shared" si="360"/>
        <v/>
      </c>
      <c r="N270" s="202"/>
      <c r="O270" s="123" t="str">
        <f t="shared" si="361"/>
        <v/>
      </c>
    </row>
    <row r="271" spans="2:22">
      <c r="B271" s="138" t="str">
        <f t="shared" si="359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1"/>
        <v/>
      </c>
      <c r="J271" s="201" t="str">
        <f t="shared" si="375"/>
        <v/>
      </c>
      <c r="K271" s="201"/>
      <c r="L271" s="166" t="str">
        <f t="shared" si="358"/>
        <v/>
      </c>
      <c r="M271" s="202" t="str">
        <f t="shared" si="360"/>
        <v/>
      </c>
      <c r="N271" s="202"/>
      <c r="O271" s="123" t="str">
        <f t="shared" si="361"/>
        <v/>
      </c>
    </row>
    <row r="272" spans="2:22">
      <c r="B272" s="138" t="str">
        <f t="shared" si="359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1"/>
        <v/>
      </c>
      <c r="J272" s="201" t="str">
        <f t="shared" si="375"/>
        <v/>
      </c>
      <c r="K272" s="201"/>
      <c r="L272" s="166" t="str">
        <f>IF(J272=$Q$235,I272,"")</f>
        <v/>
      </c>
      <c r="M272" s="202" t="str">
        <f t="shared" si="360"/>
        <v/>
      </c>
      <c r="N272" s="202"/>
      <c r="O272" s="123" t="str">
        <f t="shared" si="361"/>
        <v/>
      </c>
    </row>
    <row r="273" spans="2:15">
      <c r="B273" s="138" t="str">
        <f t="shared" si="359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1"/>
        <v/>
      </c>
      <c r="J273" s="201" t="str">
        <f t="shared" si="375"/>
        <v/>
      </c>
      <c r="K273" s="201"/>
      <c r="L273" s="166" t="str">
        <f t="shared" si="358"/>
        <v/>
      </c>
      <c r="M273" s="202" t="str">
        <f t="shared" si="360"/>
        <v/>
      </c>
      <c r="N273" s="202"/>
      <c r="O273" s="123" t="str">
        <f t="shared" si="361"/>
        <v/>
      </c>
    </row>
    <row r="274" spans="2:15">
      <c r="B274" s="138" t="str">
        <f t="shared" si="359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1"/>
        <v/>
      </c>
      <c r="J274" s="201" t="str">
        <f t="shared" si="375"/>
        <v/>
      </c>
      <c r="K274" s="201"/>
      <c r="L274" s="166" t="str">
        <f t="shared" si="358"/>
        <v/>
      </c>
      <c r="M274" s="202" t="str">
        <f t="shared" si="360"/>
        <v/>
      </c>
      <c r="N274" s="202"/>
      <c r="O274" s="123" t="str">
        <f t="shared" si="361"/>
        <v/>
      </c>
    </row>
    <row r="275" spans="2:15">
      <c r="B275" s="138" t="str">
        <f t="shared" si="359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1"/>
        <v/>
      </c>
      <c r="J275" s="201" t="str">
        <f t="shared" si="375"/>
        <v/>
      </c>
      <c r="K275" s="201"/>
      <c r="L275" s="166" t="str">
        <f t="shared" si="358"/>
        <v/>
      </c>
      <c r="M275" s="202" t="str">
        <f t="shared" si="360"/>
        <v/>
      </c>
      <c r="N275" s="202"/>
      <c r="O275" s="123" t="str">
        <f t="shared" si="361"/>
        <v/>
      </c>
    </row>
    <row r="276" spans="2:15">
      <c r="B276" s="138" t="str">
        <f t="shared" si="359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1"/>
        <v/>
      </c>
      <c r="J276" s="201" t="str">
        <f t="shared" si="375"/>
        <v/>
      </c>
      <c r="K276" s="201"/>
      <c r="L276" s="166" t="str">
        <f t="shared" si="358"/>
        <v/>
      </c>
      <c r="M276" s="202" t="str">
        <f t="shared" si="360"/>
        <v/>
      </c>
      <c r="N276" s="202"/>
      <c r="O276" s="123" t="str">
        <f t="shared" si="361"/>
        <v/>
      </c>
    </row>
    <row r="277" spans="2:15">
      <c r="B277" s="138" t="str">
        <f t="shared" si="359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1"/>
        <v/>
      </c>
      <c r="J277" s="201" t="str">
        <f t="shared" si="375"/>
        <v/>
      </c>
      <c r="K277" s="201"/>
      <c r="L277" s="166" t="str">
        <f t="shared" si="358"/>
        <v/>
      </c>
      <c r="M277" s="202" t="str">
        <f t="shared" si="360"/>
        <v/>
      </c>
      <c r="N277" s="202"/>
      <c r="O277" s="123" t="str">
        <f t="shared" si="361"/>
        <v/>
      </c>
    </row>
    <row r="278" spans="2:15">
      <c r="B278" s="138" t="str">
        <f t="shared" si="359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5"/>
        <v/>
      </c>
      <c r="K278" s="201"/>
      <c r="L278" s="166" t="str">
        <f t="shared" si="358"/>
        <v/>
      </c>
      <c r="M278" s="202" t="str">
        <f t="shared" si="360"/>
        <v/>
      </c>
      <c r="N278" s="202"/>
      <c r="O278" s="123" t="str">
        <f t="shared" si="361"/>
        <v/>
      </c>
    </row>
    <row r="279" spans="2:15">
      <c r="B279" s="138" t="str">
        <f t="shared" si="359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5"/>
        <v/>
      </c>
      <c r="K279" s="201"/>
      <c r="L279" s="166" t="str">
        <f t="shared" si="358"/>
        <v/>
      </c>
      <c r="M279" s="202" t="str">
        <f t="shared" si="360"/>
        <v/>
      </c>
      <c r="N279" s="202"/>
      <c r="O279" s="123" t="str">
        <f t="shared" si="361"/>
        <v/>
      </c>
    </row>
    <row r="280" spans="2:15">
      <c r="B280" s="138" t="str">
        <f t="shared" si="359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5"/>
        <v/>
      </c>
      <c r="K280" s="201"/>
      <c r="L280" s="166" t="str">
        <f t="shared" si="358"/>
        <v/>
      </c>
      <c r="M280" s="202" t="str">
        <f t="shared" si="360"/>
        <v/>
      </c>
      <c r="N280" s="202"/>
      <c r="O280" s="123" t="str">
        <f t="shared" si="361"/>
        <v/>
      </c>
    </row>
    <row r="281" spans="2:15">
      <c r="B281" s="138" t="str">
        <f t="shared" si="359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1"/>
        <v/>
      </c>
      <c r="J281" s="201" t="str">
        <f t="shared" si="375"/>
        <v/>
      </c>
      <c r="K281" s="201"/>
      <c r="L281" s="166" t="str">
        <f t="shared" si="358"/>
        <v/>
      </c>
      <c r="M281" s="202" t="str">
        <f t="shared" si="360"/>
        <v/>
      </c>
      <c r="N281" s="202"/>
      <c r="O281" s="123" t="str">
        <f t="shared" si="361"/>
        <v/>
      </c>
    </row>
    <row r="282" spans="2:15">
      <c r="B282" s="138" t="str">
        <f t="shared" si="359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1"/>
        <v/>
      </c>
      <c r="J282" s="201" t="str">
        <f t="shared" si="375"/>
        <v/>
      </c>
      <c r="K282" s="201"/>
      <c r="L282" s="166" t="str">
        <f t="shared" si="358"/>
        <v/>
      </c>
      <c r="M282" s="202" t="str">
        <f t="shared" si="360"/>
        <v/>
      </c>
      <c r="N282" s="202"/>
      <c r="O282" s="123" t="str">
        <f t="shared" si="361"/>
        <v/>
      </c>
    </row>
    <row r="283" spans="2:15">
      <c r="B283" s="138" t="str">
        <f t="shared" si="359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1"/>
        <v/>
      </c>
      <c r="J283" s="201" t="str">
        <f t="shared" si="375"/>
        <v/>
      </c>
      <c r="K283" s="201"/>
      <c r="L283" s="166" t="str">
        <f t="shared" si="358"/>
        <v/>
      </c>
      <c r="M283" s="202" t="str">
        <f t="shared" si="360"/>
        <v/>
      </c>
      <c r="N283" s="202"/>
      <c r="O283" s="123" t="str">
        <f t="shared" si="361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x1szgsyXPnB84yrUVNqdr9vxdCzv+O6avyVWRNBCiVgmXLNRwF7MW0VvXXDqKAvWjncZ4gdgCM6PY6aBehAejw==" saltValue="/ilfxt0VWDyq8n0LqCKjQg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329" priority="36" operator="greaterThan">
      <formula>$I$2</formula>
    </cfRule>
  </conditionalFormatting>
  <conditionalFormatting sqref="W155 C124:AG153">
    <cfRule type="cellIs" dxfId="328" priority="35" operator="greaterThan">
      <formula>$K$120</formula>
    </cfRule>
  </conditionalFormatting>
  <conditionalFormatting sqref="C165:AF165">
    <cfRule type="cellIs" dxfId="327" priority="34" operator="lessThan">
      <formula>$K$162</formula>
    </cfRule>
  </conditionalFormatting>
  <conditionalFormatting sqref="C167:V168">
    <cfRule type="cellIs" dxfId="326" priority="33" operator="lessThan">
      <formula>$K$162</formula>
    </cfRule>
  </conditionalFormatting>
  <conditionalFormatting sqref="C52:C80">
    <cfRule type="expression" dxfId="325" priority="32">
      <formula>$A52&lt;&gt;""</formula>
    </cfRule>
  </conditionalFormatting>
  <conditionalFormatting sqref="D50:AF50">
    <cfRule type="expression" dxfId="324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323" priority="28" operator="greaterThan">
      <formula>0.2</formula>
    </cfRule>
  </conditionalFormatting>
  <conditionalFormatting sqref="D234:E283">
    <cfRule type="cellIs" dxfId="322" priority="26" operator="lessThan">
      <formula>$P$235</formula>
    </cfRule>
  </conditionalFormatting>
  <conditionalFormatting sqref="B234:N283">
    <cfRule type="expression" dxfId="321" priority="25">
      <formula>$J234=$Q$235</formula>
    </cfRule>
  </conditionalFormatting>
  <conditionalFormatting sqref="I234:I283">
    <cfRule type="cellIs" dxfId="320" priority="24" operator="lessThan">
      <formula>0.499</formula>
    </cfRule>
  </conditionalFormatting>
  <conditionalFormatting sqref="Y124:Y153">
    <cfRule type="cellIs" dxfId="319" priority="23" operator="greaterThan">
      <formula>0.3</formula>
    </cfRule>
  </conditionalFormatting>
  <conditionalFormatting sqref="Z124:Z153">
    <cfRule type="cellIs" dxfId="318" priority="22" operator="greaterThan">
      <formula>0.3</formula>
    </cfRule>
  </conditionalFormatting>
  <conditionalFormatting sqref="AA124:AA153">
    <cfRule type="cellIs" dxfId="317" priority="21" operator="greaterThan">
      <formula>0.3</formula>
    </cfRule>
  </conditionalFormatting>
  <conditionalFormatting sqref="AB124:AB153">
    <cfRule type="cellIs" dxfId="316" priority="20" operator="greaterThan">
      <formula>0.3</formula>
    </cfRule>
  </conditionalFormatting>
  <conditionalFormatting sqref="AC124:AC153">
    <cfRule type="cellIs" dxfId="315" priority="19" operator="greaterThan">
      <formula>0.3</formula>
    </cfRule>
  </conditionalFormatting>
  <conditionalFormatting sqref="AD124:AD153">
    <cfRule type="cellIs" dxfId="314" priority="18" operator="greaterThan">
      <formula>0.3</formula>
    </cfRule>
  </conditionalFormatting>
  <conditionalFormatting sqref="AE124:AE153">
    <cfRule type="cellIs" dxfId="313" priority="17" operator="greaterThan">
      <formula>0.3</formula>
    </cfRule>
  </conditionalFormatting>
  <conditionalFormatting sqref="AF124:AG153">
    <cfRule type="cellIs" dxfId="312" priority="16" operator="greaterThan">
      <formula>0.3</formula>
    </cfRule>
  </conditionalFormatting>
  <conditionalFormatting sqref="J234:K283 B235:I283 L235:N283">
    <cfRule type="expression" dxfId="311" priority="14">
      <formula>$B234&lt;&gt;""</formula>
    </cfRule>
  </conditionalFormatting>
  <conditionalFormatting sqref="C52:AZ80">
    <cfRule type="expression" dxfId="310" priority="12">
      <formula>$A52&gt;$C$2</formula>
    </cfRule>
  </conditionalFormatting>
  <conditionalFormatting sqref="G49:K49">
    <cfRule type="expression" dxfId="309" priority="1">
      <formula>"$BA81&gt;0"</formula>
    </cfRule>
    <cfRule type="expression" dxfId="308" priority="11">
      <formula>$BA$81&gt;0</formula>
    </cfRule>
  </conditionalFormatting>
  <conditionalFormatting sqref="D51:AZ80">
    <cfRule type="expression" dxfId="307" priority="15">
      <formula>D$50&gt;$F$2</formula>
    </cfRule>
    <cfRule type="expression" dxfId="306" priority="30">
      <formula>AND($A51&lt;&gt;"",D$50&lt;&gt;"")</formula>
    </cfRule>
  </conditionalFormatting>
  <conditionalFormatting sqref="AG50:AZ50">
    <cfRule type="expression" dxfId="305" priority="10">
      <formula>AG$50&lt;=$F$2</formula>
    </cfRule>
  </conditionalFormatting>
  <conditionalFormatting sqref="AG155">
    <cfRule type="cellIs" dxfId="304" priority="9" operator="greaterThan">
      <formula>$K$120</formula>
    </cfRule>
  </conditionalFormatting>
  <conditionalFormatting sqref="AQ155">
    <cfRule type="cellIs" dxfId="303" priority="7" operator="greaterThan">
      <formula>$K$120</formula>
    </cfRule>
  </conditionalFormatting>
  <conditionalFormatting sqref="AH124:AZ153">
    <cfRule type="cellIs" dxfId="302" priority="4" operator="greaterThan">
      <formula>0.3</formula>
    </cfRule>
  </conditionalFormatting>
  <conditionalFormatting sqref="AH124:AZ153">
    <cfRule type="cellIs" dxfId="301" priority="5" operator="greaterThan">
      <formula>$K$120</formula>
    </cfRule>
  </conditionalFormatting>
  <conditionalFormatting sqref="AG165:AP165">
    <cfRule type="cellIs" dxfId="300" priority="3" operator="lessThan">
      <formula>$K$162</formula>
    </cfRule>
  </conditionalFormatting>
  <conditionalFormatting sqref="AQ165:AZ165">
    <cfRule type="cellIs" dxfId="299" priority="2" operator="lessThan">
      <formula>$K$162</formula>
    </cfRule>
  </conditionalFormatting>
  <conditionalFormatting sqref="J234:K283 B235:I283 L235:N283">
    <cfRule type="expression" dxfId="298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5F0586B6-4BBF-0942-8487-193AE87BBDAB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27F2EEE1-6579-614E-80E3-89EA48CA7801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D6CCA976-EB35-534E-8649-4A78DB460689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4C413658-DCE1-F546-9BC4-F5D54CCD7A2A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E9CD72-7B00-A24F-AF6D-5EE51D10C8B2}">
          <x14:formula1>
            <xm:f>DB!$A$16:$A$65</xm:f>
          </x14:formula1>
          <xm:sqref>F2</xm:sqref>
        </x14:dataValidation>
        <x14:dataValidation type="list" allowBlank="1" showInputMessage="1" showErrorMessage="1" xr:uid="{0742C459-BCE4-C54A-8494-9963BC5BD375}">
          <x14:formula1>
            <xm:f>DB!$K$17:$K$18</xm:f>
          </x14:formula1>
          <xm:sqref>I2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E49DD-34E3-A949-9F0A-500FAF7D5E59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DO202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si="337"/>
        <v/>
      </c>
      <c r="BL198" s="120" t="str">
        <f t="shared" si="337"/>
        <v/>
      </c>
      <c r="BM198" s="120" t="str">
        <f t="shared" si="337"/>
        <v/>
      </c>
      <c r="BN198" s="120" t="str">
        <f t="shared" si="337"/>
        <v/>
      </c>
      <c r="BO198" s="120" t="str">
        <f t="shared" si="337"/>
        <v/>
      </c>
      <c r="BP198" s="120" t="str">
        <f t="shared" si="337"/>
        <v/>
      </c>
      <c r="BQ198" s="120" t="str">
        <f t="shared" si="337"/>
        <v/>
      </c>
      <c r="BR198" s="120" t="str">
        <f t="shared" si="337"/>
        <v/>
      </c>
      <c r="BS198" s="120" t="str">
        <f t="shared" si="337"/>
        <v/>
      </c>
      <c r="BT198" s="120" t="str">
        <f t="shared" si="337"/>
        <v/>
      </c>
      <c r="BU198" s="120" t="str">
        <f t="shared" si="337"/>
        <v/>
      </c>
      <c r="BV198" s="120" t="str">
        <f t="shared" si="337"/>
        <v/>
      </c>
      <c r="BW198" s="120" t="str">
        <f t="shared" si="337"/>
        <v/>
      </c>
      <c r="BX198" s="120" t="str">
        <f t="shared" si="337"/>
        <v/>
      </c>
      <c r="BY198" s="120" t="str">
        <f t="shared" si="337"/>
        <v/>
      </c>
      <c r="BZ198" s="120" t="str">
        <f t="shared" si="337"/>
        <v/>
      </c>
      <c r="CA198" s="120" t="str">
        <f t="shared" si="337"/>
        <v/>
      </c>
      <c r="CB198" s="120" t="str">
        <f t="shared" si="337"/>
        <v/>
      </c>
      <c r="CC198" s="120" t="str">
        <f t="shared" si="337"/>
        <v/>
      </c>
      <c r="CD198" s="120" t="str">
        <f t="shared" si="337"/>
        <v/>
      </c>
      <c r="CE198" s="120" t="str">
        <f t="shared" si="337"/>
        <v/>
      </c>
      <c r="CF198" s="120" t="str">
        <f t="shared" si="337"/>
        <v/>
      </c>
      <c r="CG198" s="120" t="str">
        <f t="shared" si="337"/>
        <v/>
      </c>
      <c r="CH198" s="120" t="str">
        <f t="shared" si="337"/>
        <v/>
      </c>
      <c r="CI198" s="120" t="str">
        <f t="shared" si="337"/>
        <v/>
      </c>
      <c r="CJ198" s="120" t="str">
        <f t="shared" si="337"/>
        <v/>
      </c>
      <c r="CK198" s="120" t="str">
        <f t="shared" si="337"/>
        <v/>
      </c>
      <c r="CL198" s="120" t="str">
        <f t="shared" si="337"/>
        <v/>
      </c>
      <c r="CM198" s="120" t="str">
        <f t="shared" si="337"/>
        <v/>
      </c>
      <c r="CN198" s="120" t="str">
        <f t="shared" si="337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8">CW101</f>
        <v/>
      </c>
      <c r="CX198" s="120" t="str">
        <f t="shared" si="338"/>
        <v/>
      </c>
      <c r="CY198" s="120" t="str">
        <f t="shared" si="338"/>
        <v/>
      </c>
      <c r="CZ198" s="120" t="str">
        <f t="shared" si="338"/>
        <v/>
      </c>
      <c r="DA198" s="120" t="str">
        <f t="shared" si="338"/>
        <v/>
      </c>
      <c r="DB198" s="120" t="str">
        <f t="shared" si="338"/>
        <v/>
      </c>
      <c r="DC198" s="120" t="str">
        <f t="shared" si="338"/>
        <v/>
      </c>
      <c r="DD198" s="120" t="str">
        <f t="shared" si="338"/>
        <v/>
      </c>
      <c r="DE198" s="120" t="str">
        <f t="shared" si="338"/>
        <v/>
      </c>
      <c r="DF198" s="120" t="str">
        <f t="shared" si="338"/>
        <v/>
      </c>
      <c r="DG198" s="120" t="str">
        <f t="shared" si="338"/>
        <v/>
      </c>
      <c r="DH198" s="120" t="str">
        <f t="shared" si="338"/>
        <v/>
      </c>
      <c r="DI198" s="120" t="str">
        <f t="shared" si="338"/>
        <v/>
      </c>
      <c r="DJ198" s="120" t="str">
        <f t="shared" si="338"/>
        <v/>
      </c>
      <c r="DK198" s="120" t="str">
        <f t="shared" si="338"/>
        <v/>
      </c>
      <c r="DL198" s="120" t="str">
        <f t="shared" si="338"/>
        <v/>
      </c>
      <c r="DM198" s="120" t="str">
        <f t="shared" si="338"/>
        <v/>
      </c>
      <c r="DN198" s="120" t="str">
        <f t="shared" si="338"/>
        <v/>
      </c>
      <c r="DO198" s="120" t="str">
        <f t="shared" si="338"/>
        <v/>
      </c>
      <c r="DP198" s="120" t="str">
        <f t="shared" si="338"/>
        <v/>
      </c>
      <c r="DQ198" s="120" t="str">
        <f t="shared" si="338"/>
        <v/>
      </c>
      <c r="DR198" s="120" t="str">
        <f t="shared" si="338"/>
        <v/>
      </c>
      <c r="DS198" s="120" t="str">
        <f t="shared" si="338"/>
        <v/>
      </c>
      <c r="DT198" s="120" t="str">
        <f t="shared" si="338"/>
        <v/>
      </c>
      <c r="DU198" s="120" t="str">
        <f t="shared" si="338"/>
        <v/>
      </c>
      <c r="DV198" s="120" t="str">
        <f t="shared" si="338"/>
        <v/>
      </c>
      <c r="DW198" s="120" t="str">
        <f t="shared" si="338"/>
        <v/>
      </c>
      <c r="DX198" s="120" t="str">
        <f t="shared" si="338"/>
        <v/>
      </c>
      <c r="DY198" s="120" t="str">
        <f t="shared" si="338"/>
        <v/>
      </c>
      <c r="DZ198" s="120" t="str">
        <f t="shared" si="338"/>
        <v/>
      </c>
      <c r="EA198" s="120" t="str">
        <f t="shared" si="338"/>
        <v/>
      </c>
      <c r="EB198" s="120" t="str">
        <f t="shared" si="338"/>
        <v/>
      </c>
      <c r="EC198" s="120" t="str">
        <f t="shared" si="338"/>
        <v/>
      </c>
      <c r="ED198" s="120" t="str">
        <f t="shared" si="338"/>
        <v/>
      </c>
      <c r="EE198" s="120" t="str">
        <f t="shared" si="338"/>
        <v/>
      </c>
      <c r="EF198" s="120" t="str">
        <f t="shared" si="338"/>
        <v/>
      </c>
      <c r="EG198" s="120" t="str">
        <f t="shared" si="338"/>
        <v/>
      </c>
      <c r="EH198" s="120" t="str">
        <f t="shared" si="338"/>
        <v/>
      </c>
      <c r="EI198" s="120" t="str">
        <f t="shared" si="338"/>
        <v/>
      </c>
      <c r="EJ198" s="120" t="str">
        <f t="shared" si="338"/>
        <v/>
      </c>
      <c r="EK198" s="120" t="str">
        <f t="shared" si="338"/>
        <v/>
      </c>
      <c r="EL198" s="120" t="str">
        <f t="shared" si="338"/>
        <v/>
      </c>
      <c r="EM198" s="120" t="str">
        <f t="shared" si="338"/>
        <v/>
      </c>
      <c r="EN198" s="120" t="str">
        <f t="shared" si="338"/>
        <v/>
      </c>
      <c r="EO198" s="120" t="str">
        <f t="shared" si="338"/>
        <v/>
      </c>
      <c r="EP198" s="120" t="str">
        <f t="shared" si="338"/>
        <v/>
      </c>
      <c r="EQ198" s="120" t="str">
        <f t="shared" si="338"/>
        <v/>
      </c>
      <c r="ER198" s="120" t="str">
        <f t="shared" si="338"/>
        <v/>
      </c>
      <c r="ES198" s="120" t="str">
        <f t="shared" si="338"/>
        <v/>
      </c>
      <c r="ET198" s="120" t="str">
        <f t="shared" si="338"/>
        <v/>
      </c>
      <c r="EU198" s="120" t="str">
        <f t="shared" si="338"/>
        <v/>
      </c>
      <c r="EV198" s="120" t="str">
        <f t="shared" si="338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39">BB102</f>
        <v/>
      </c>
      <c r="BC199" s="120" t="str">
        <f t="shared" si="339"/>
        <v/>
      </c>
      <c r="BD199" s="120" t="str">
        <f t="shared" si="339"/>
        <v/>
      </c>
      <c r="BE199" s="120" t="str">
        <f t="shared" si="339"/>
        <v/>
      </c>
      <c r="BF199" s="120" t="str">
        <f t="shared" si="339"/>
        <v/>
      </c>
      <c r="BG199" s="120" t="str">
        <f t="shared" si="339"/>
        <v/>
      </c>
      <c r="BH199" s="120" t="str">
        <f t="shared" si="339"/>
        <v/>
      </c>
      <c r="BI199" s="120" t="str">
        <f t="shared" si="339"/>
        <v/>
      </c>
      <c r="BJ199" s="120" t="str">
        <f t="shared" si="339"/>
        <v/>
      </c>
      <c r="BK199" s="120" t="str">
        <f t="shared" si="337"/>
        <v/>
      </c>
      <c r="BL199" s="120" t="str">
        <f t="shared" si="337"/>
        <v/>
      </c>
      <c r="BM199" s="120" t="str">
        <f t="shared" si="337"/>
        <v/>
      </c>
      <c r="BN199" s="120" t="str">
        <f t="shared" si="337"/>
        <v/>
      </c>
      <c r="BO199" s="120" t="str">
        <f t="shared" si="337"/>
        <v/>
      </c>
      <c r="BP199" s="120" t="str">
        <f t="shared" si="337"/>
        <v/>
      </c>
      <c r="BQ199" s="120" t="str">
        <f t="shared" si="337"/>
        <v/>
      </c>
      <c r="BR199" s="120" t="str">
        <f t="shared" si="337"/>
        <v/>
      </c>
      <c r="BS199" s="120" t="str">
        <f t="shared" si="337"/>
        <v/>
      </c>
      <c r="BT199" s="120" t="str">
        <f t="shared" si="337"/>
        <v/>
      </c>
      <c r="BU199" s="120" t="str">
        <f t="shared" si="337"/>
        <v/>
      </c>
      <c r="BV199" s="120" t="str">
        <f t="shared" si="337"/>
        <v/>
      </c>
      <c r="BW199" s="120" t="str">
        <f t="shared" si="337"/>
        <v/>
      </c>
      <c r="BX199" s="120" t="str">
        <f t="shared" si="337"/>
        <v/>
      </c>
      <c r="BY199" s="120" t="str">
        <f t="shared" si="337"/>
        <v/>
      </c>
      <c r="BZ199" s="120" t="str">
        <f t="shared" si="337"/>
        <v/>
      </c>
      <c r="CA199" s="120" t="str">
        <f t="shared" si="337"/>
        <v/>
      </c>
      <c r="CB199" s="120" t="str">
        <f t="shared" si="337"/>
        <v/>
      </c>
      <c r="CC199" s="120" t="str">
        <f t="shared" si="337"/>
        <v/>
      </c>
      <c r="CD199" s="120" t="str">
        <f t="shared" si="337"/>
        <v/>
      </c>
      <c r="CE199" s="120" t="str">
        <f t="shared" si="337"/>
        <v/>
      </c>
      <c r="CF199" s="120" t="str">
        <f t="shared" si="337"/>
        <v/>
      </c>
      <c r="CG199" s="120" t="str">
        <f t="shared" si="337"/>
        <v/>
      </c>
      <c r="CH199" s="120" t="str">
        <f t="shared" si="337"/>
        <v/>
      </c>
      <c r="CI199" s="120" t="str">
        <f t="shared" si="337"/>
        <v/>
      </c>
      <c r="CJ199" s="120" t="str">
        <f t="shared" si="337"/>
        <v/>
      </c>
      <c r="CK199" s="120" t="str">
        <f t="shared" si="337"/>
        <v/>
      </c>
      <c r="CL199" s="120" t="str">
        <f t="shared" si="337"/>
        <v/>
      </c>
      <c r="CM199" s="120" t="str">
        <f t="shared" si="337"/>
        <v/>
      </c>
      <c r="CN199" s="120" t="str">
        <f t="shared" si="337"/>
        <v/>
      </c>
      <c r="CO199" s="120" t="str">
        <f t="shared" si="337"/>
        <v/>
      </c>
      <c r="CP199" s="120" t="str">
        <f t="shared" si="337"/>
        <v/>
      </c>
      <c r="CQ199" s="120" t="str">
        <f t="shared" si="337"/>
        <v/>
      </c>
      <c r="CR199" s="120" t="str">
        <f t="shared" si="337"/>
        <v/>
      </c>
      <c r="CS199" s="120" t="str">
        <f t="shared" si="337"/>
        <v/>
      </c>
      <c r="CT199" s="120" t="str">
        <f t="shared" si="337"/>
        <v/>
      </c>
      <c r="CU199" s="120" t="str">
        <f t="shared" si="337"/>
        <v/>
      </c>
      <c r="CV199" s="120" t="str">
        <f t="shared" si="337"/>
        <v/>
      </c>
      <c r="CW199" s="120" t="str">
        <f t="shared" si="337"/>
        <v/>
      </c>
      <c r="CX199" s="120" t="str">
        <f t="shared" si="337"/>
        <v/>
      </c>
      <c r="CY199" s="120" t="str">
        <f t="shared" si="337"/>
        <v/>
      </c>
      <c r="CZ199" s="120" t="str">
        <f t="shared" si="337"/>
        <v/>
      </c>
      <c r="DA199" s="120" t="str">
        <f t="shared" si="337"/>
        <v/>
      </c>
      <c r="DB199" s="120" t="str">
        <f t="shared" si="337"/>
        <v/>
      </c>
      <c r="DC199" s="120" t="str">
        <f t="shared" si="337"/>
        <v/>
      </c>
      <c r="DD199" s="120" t="str">
        <f t="shared" si="337"/>
        <v/>
      </c>
      <c r="DE199" s="120" t="str">
        <f t="shared" si="337"/>
        <v/>
      </c>
      <c r="DF199" s="120" t="str">
        <f t="shared" si="337"/>
        <v/>
      </c>
      <c r="DG199" s="120" t="str">
        <f t="shared" si="337"/>
        <v/>
      </c>
      <c r="DH199" s="120" t="str">
        <f t="shared" si="337"/>
        <v/>
      </c>
      <c r="DI199" s="120" t="str">
        <f t="shared" si="337"/>
        <v/>
      </c>
      <c r="DJ199" s="120" t="str">
        <f t="shared" si="337"/>
        <v/>
      </c>
      <c r="DK199" s="120" t="str">
        <f t="shared" si="337"/>
        <v/>
      </c>
      <c r="DL199" s="120" t="str">
        <f t="shared" si="337"/>
        <v/>
      </c>
      <c r="DM199" s="120" t="str">
        <f t="shared" si="337"/>
        <v/>
      </c>
      <c r="DN199" s="120" t="str">
        <f t="shared" si="337"/>
        <v/>
      </c>
      <c r="DO199" s="120" t="str">
        <f t="shared" si="337"/>
        <v/>
      </c>
      <c r="DP199" s="120" t="str">
        <f t="shared" si="338"/>
        <v/>
      </c>
      <c r="DQ199" s="120" t="str">
        <f t="shared" si="338"/>
        <v/>
      </c>
      <c r="DR199" s="120" t="str">
        <f t="shared" si="338"/>
        <v/>
      </c>
      <c r="DS199" s="120" t="str">
        <f t="shared" si="338"/>
        <v/>
      </c>
      <c r="DT199" s="120" t="str">
        <f t="shared" si="338"/>
        <v/>
      </c>
      <c r="DU199" s="120" t="str">
        <f t="shared" si="338"/>
        <v/>
      </c>
      <c r="DV199" s="120" t="str">
        <f t="shared" si="338"/>
        <v/>
      </c>
      <c r="DW199" s="120" t="str">
        <f t="shared" si="338"/>
        <v/>
      </c>
      <c r="DX199" s="120" t="str">
        <f t="shared" si="338"/>
        <v/>
      </c>
      <c r="DY199" s="120" t="str">
        <f t="shared" si="338"/>
        <v/>
      </c>
      <c r="DZ199" s="120" t="str">
        <f t="shared" si="338"/>
        <v/>
      </c>
      <c r="EA199" s="120" t="str">
        <f t="shared" si="338"/>
        <v/>
      </c>
      <c r="EB199" s="120" t="str">
        <f t="shared" si="338"/>
        <v/>
      </c>
      <c r="EC199" s="120" t="str">
        <f t="shared" si="338"/>
        <v/>
      </c>
      <c r="ED199" s="120" t="str">
        <f t="shared" si="338"/>
        <v/>
      </c>
      <c r="EE199" s="120" t="str">
        <f t="shared" si="338"/>
        <v/>
      </c>
      <c r="EF199" s="120" t="str">
        <f t="shared" si="338"/>
        <v/>
      </c>
      <c r="EG199" s="120" t="str">
        <f t="shared" si="338"/>
        <v/>
      </c>
      <c r="EH199" s="120" t="str">
        <f t="shared" si="338"/>
        <v/>
      </c>
      <c r="EI199" s="120" t="str">
        <f t="shared" si="338"/>
        <v/>
      </c>
      <c r="EJ199" s="120" t="str">
        <f t="shared" si="338"/>
        <v/>
      </c>
      <c r="EK199" s="120" t="str">
        <f t="shared" si="338"/>
        <v/>
      </c>
      <c r="EL199" s="120" t="str">
        <f t="shared" si="338"/>
        <v/>
      </c>
      <c r="EM199" s="120" t="str">
        <f t="shared" si="338"/>
        <v/>
      </c>
      <c r="EN199" s="120" t="str">
        <f t="shared" si="338"/>
        <v/>
      </c>
      <c r="EO199" s="120" t="str">
        <f t="shared" si="338"/>
        <v/>
      </c>
      <c r="EP199" s="120" t="str">
        <f t="shared" si="338"/>
        <v/>
      </c>
      <c r="EQ199" s="120" t="str">
        <f t="shared" si="338"/>
        <v/>
      </c>
      <c r="ER199" s="120" t="str">
        <f t="shared" si="338"/>
        <v/>
      </c>
      <c r="ES199" s="120" t="str">
        <f t="shared" si="338"/>
        <v/>
      </c>
      <c r="ET199" s="120" t="str">
        <f t="shared" si="338"/>
        <v/>
      </c>
      <c r="EU199" s="120" t="str">
        <f t="shared" si="338"/>
        <v/>
      </c>
      <c r="EV199" s="120" t="str">
        <f t="shared" si="338"/>
        <v/>
      </c>
    </row>
    <row r="200" spans="2:152" ht="16">
      <c r="B200" s="176" t="str">
        <f t="shared" si="327"/>
        <v xml:space="preserve">  </v>
      </c>
      <c r="C200" s="120" t="str">
        <f t="shared" ref="C200:BJ204" si="340">C103</f>
        <v/>
      </c>
      <c r="D200" s="120" t="str">
        <f t="shared" si="340"/>
        <v/>
      </c>
      <c r="E200" s="120" t="str">
        <f t="shared" si="340"/>
        <v/>
      </c>
      <c r="F200" s="120" t="str">
        <f t="shared" si="340"/>
        <v/>
      </c>
      <c r="G200" s="120" t="str">
        <f t="shared" si="340"/>
        <v/>
      </c>
      <c r="H200" s="120" t="str">
        <f t="shared" si="340"/>
        <v/>
      </c>
      <c r="I200" s="120" t="str">
        <f t="shared" si="340"/>
        <v/>
      </c>
      <c r="J200" s="120" t="str">
        <f t="shared" si="340"/>
        <v/>
      </c>
      <c r="K200" s="120" t="str">
        <f t="shared" si="340"/>
        <v/>
      </c>
      <c r="L200" s="120" t="str">
        <f t="shared" si="340"/>
        <v/>
      </c>
      <c r="M200" s="120" t="str">
        <f t="shared" si="340"/>
        <v/>
      </c>
      <c r="N200" s="120" t="str">
        <f t="shared" si="340"/>
        <v/>
      </c>
      <c r="O200" s="120" t="str">
        <f t="shared" si="340"/>
        <v/>
      </c>
      <c r="P200" s="120" t="str">
        <f t="shared" si="340"/>
        <v/>
      </c>
      <c r="Q200" s="120" t="str">
        <f t="shared" si="340"/>
        <v/>
      </c>
      <c r="R200" s="120" t="str">
        <f t="shared" si="340"/>
        <v/>
      </c>
      <c r="S200" s="120" t="str">
        <f t="shared" si="340"/>
        <v/>
      </c>
      <c r="T200" s="120" t="str">
        <f t="shared" si="340"/>
        <v/>
      </c>
      <c r="U200" s="120" t="str">
        <f t="shared" si="340"/>
        <v/>
      </c>
      <c r="V200" s="120" t="str">
        <f t="shared" si="340"/>
        <v/>
      </c>
      <c r="W200" s="120" t="str">
        <f t="shared" si="340"/>
        <v/>
      </c>
      <c r="X200" s="120" t="str">
        <f t="shared" si="340"/>
        <v/>
      </c>
      <c r="Y200" s="120" t="str">
        <f t="shared" si="340"/>
        <v/>
      </c>
      <c r="Z200" s="120" t="str">
        <f t="shared" si="340"/>
        <v/>
      </c>
      <c r="AA200" s="120" t="str">
        <f t="shared" si="340"/>
        <v/>
      </c>
      <c r="AB200" s="120" t="str">
        <f t="shared" si="340"/>
        <v/>
      </c>
      <c r="AC200" s="120" t="str">
        <f t="shared" si="340"/>
        <v/>
      </c>
      <c r="AD200" s="120" t="str">
        <f t="shared" si="340"/>
        <v/>
      </c>
      <c r="AE200" s="120" t="str">
        <f t="shared" si="340"/>
        <v/>
      </c>
      <c r="AF200" s="120" t="str">
        <f t="shared" si="340"/>
        <v/>
      </c>
      <c r="AG200" s="120" t="str">
        <f t="shared" si="340"/>
        <v/>
      </c>
      <c r="AH200" s="120" t="str">
        <f t="shared" si="340"/>
        <v/>
      </c>
      <c r="AI200" s="120" t="str">
        <f t="shared" si="340"/>
        <v/>
      </c>
      <c r="AJ200" s="120" t="str">
        <f t="shared" si="340"/>
        <v/>
      </c>
      <c r="AK200" s="120" t="str">
        <f t="shared" si="340"/>
        <v/>
      </c>
      <c r="AL200" s="120" t="str">
        <f t="shared" si="340"/>
        <v/>
      </c>
      <c r="AM200" s="120" t="str">
        <f t="shared" si="340"/>
        <v/>
      </c>
      <c r="AN200" s="120" t="str">
        <f t="shared" si="340"/>
        <v/>
      </c>
      <c r="AO200" s="120" t="str">
        <f t="shared" si="340"/>
        <v/>
      </c>
      <c r="AP200" s="120" t="str">
        <f t="shared" si="340"/>
        <v/>
      </c>
      <c r="AQ200" s="120" t="str">
        <f t="shared" si="340"/>
        <v/>
      </c>
      <c r="AR200" s="120" t="str">
        <f t="shared" si="340"/>
        <v/>
      </c>
      <c r="AS200" s="120" t="str">
        <f t="shared" si="340"/>
        <v/>
      </c>
      <c r="AT200" s="120" t="str">
        <f t="shared" si="340"/>
        <v/>
      </c>
      <c r="AU200" s="120" t="str">
        <f t="shared" si="340"/>
        <v/>
      </c>
      <c r="AV200" s="120" t="str">
        <f t="shared" si="340"/>
        <v/>
      </c>
      <c r="AW200" s="120" t="str">
        <f t="shared" si="340"/>
        <v/>
      </c>
      <c r="AX200" s="120" t="str">
        <f t="shared" si="340"/>
        <v/>
      </c>
      <c r="AY200" s="120" t="str">
        <f t="shared" si="340"/>
        <v/>
      </c>
      <c r="AZ200" s="120" t="str">
        <f t="shared" si="340"/>
        <v/>
      </c>
      <c r="BA200" s="120" t="str">
        <f t="shared" si="340"/>
        <v/>
      </c>
      <c r="BB200" s="120" t="str">
        <f t="shared" si="340"/>
        <v/>
      </c>
      <c r="BC200" s="120" t="str">
        <f t="shared" si="340"/>
        <v/>
      </c>
      <c r="BD200" s="120" t="str">
        <f t="shared" si="340"/>
        <v/>
      </c>
      <c r="BE200" s="120" t="str">
        <f t="shared" si="340"/>
        <v/>
      </c>
      <c r="BF200" s="120" t="str">
        <f t="shared" si="340"/>
        <v/>
      </c>
      <c r="BG200" s="120" t="str">
        <f t="shared" si="340"/>
        <v/>
      </c>
      <c r="BH200" s="120" t="str">
        <f t="shared" si="340"/>
        <v/>
      </c>
      <c r="BI200" s="120" t="str">
        <f t="shared" si="340"/>
        <v/>
      </c>
      <c r="BJ200" s="120" t="str">
        <f t="shared" si="340"/>
        <v/>
      </c>
      <c r="BK200" s="120" t="str">
        <f t="shared" si="337"/>
        <v/>
      </c>
      <c r="BL200" s="120" t="str">
        <f t="shared" si="337"/>
        <v/>
      </c>
      <c r="BM200" s="120" t="str">
        <f t="shared" si="337"/>
        <v/>
      </c>
      <c r="BN200" s="120" t="str">
        <f t="shared" si="337"/>
        <v/>
      </c>
      <c r="BO200" s="120" t="str">
        <f t="shared" si="337"/>
        <v/>
      </c>
      <c r="BP200" s="120" t="str">
        <f t="shared" si="337"/>
        <v/>
      </c>
      <c r="BQ200" s="120" t="str">
        <f t="shared" si="337"/>
        <v/>
      </c>
      <c r="BR200" s="120" t="str">
        <f t="shared" si="337"/>
        <v/>
      </c>
      <c r="BS200" s="120" t="str">
        <f t="shared" si="337"/>
        <v/>
      </c>
      <c r="BT200" s="120" t="str">
        <f t="shared" si="337"/>
        <v/>
      </c>
      <c r="BU200" s="120" t="str">
        <f t="shared" si="337"/>
        <v/>
      </c>
      <c r="BV200" s="120" t="str">
        <f t="shared" si="337"/>
        <v/>
      </c>
      <c r="BW200" s="120" t="str">
        <f t="shared" si="337"/>
        <v/>
      </c>
      <c r="BX200" s="120" t="str">
        <f t="shared" si="337"/>
        <v/>
      </c>
      <c r="BY200" s="120" t="str">
        <f t="shared" si="337"/>
        <v/>
      </c>
      <c r="BZ200" s="120" t="str">
        <f t="shared" si="337"/>
        <v/>
      </c>
      <c r="CA200" s="120" t="str">
        <f t="shared" si="337"/>
        <v/>
      </c>
      <c r="CB200" s="120" t="str">
        <f t="shared" si="337"/>
        <v/>
      </c>
      <c r="CC200" s="120" t="str">
        <f t="shared" si="337"/>
        <v/>
      </c>
      <c r="CD200" s="120" t="str">
        <f t="shared" si="337"/>
        <v/>
      </c>
      <c r="CE200" s="120" t="str">
        <f t="shared" si="337"/>
        <v/>
      </c>
      <c r="CF200" s="120" t="str">
        <f t="shared" si="337"/>
        <v/>
      </c>
      <c r="CG200" s="120" t="str">
        <f t="shared" si="337"/>
        <v/>
      </c>
      <c r="CH200" s="120" t="str">
        <f t="shared" si="337"/>
        <v/>
      </c>
      <c r="CI200" s="120" t="str">
        <f t="shared" si="337"/>
        <v/>
      </c>
      <c r="CJ200" s="120" t="str">
        <f t="shared" si="337"/>
        <v/>
      </c>
      <c r="CK200" s="120" t="str">
        <f t="shared" si="337"/>
        <v/>
      </c>
      <c r="CL200" s="120" t="str">
        <f t="shared" si="337"/>
        <v/>
      </c>
      <c r="CM200" s="120" t="str">
        <f t="shared" si="337"/>
        <v/>
      </c>
      <c r="CN200" s="120" t="str">
        <f t="shared" si="337"/>
        <v/>
      </c>
      <c r="CO200" s="120" t="str">
        <f t="shared" si="337"/>
        <v/>
      </c>
      <c r="CP200" s="120" t="str">
        <f t="shared" si="337"/>
        <v/>
      </c>
      <c r="CQ200" s="120" t="str">
        <f t="shared" si="337"/>
        <v/>
      </c>
      <c r="CR200" s="120" t="str">
        <f t="shared" si="337"/>
        <v/>
      </c>
      <c r="CS200" s="120" t="str">
        <f t="shared" si="337"/>
        <v/>
      </c>
      <c r="CT200" s="120" t="str">
        <f t="shared" si="337"/>
        <v/>
      </c>
      <c r="CU200" s="120" t="str">
        <f t="shared" si="337"/>
        <v/>
      </c>
      <c r="CV200" s="120" t="str">
        <f t="shared" si="337"/>
        <v/>
      </c>
      <c r="CW200" s="120" t="str">
        <f t="shared" si="337"/>
        <v/>
      </c>
      <c r="CX200" s="120" t="str">
        <f t="shared" si="337"/>
        <v/>
      </c>
      <c r="CY200" s="120" t="str">
        <f t="shared" si="337"/>
        <v/>
      </c>
      <c r="CZ200" s="120" t="str">
        <f t="shared" si="337"/>
        <v/>
      </c>
      <c r="DA200" s="120" t="str">
        <f t="shared" si="337"/>
        <v/>
      </c>
      <c r="DB200" s="120" t="str">
        <f t="shared" si="337"/>
        <v/>
      </c>
      <c r="DC200" s="120" t="str">
        <f t="shared" si="337"/>
        <v/>
      </c>
      <c r="DD200" s="120" t="str">
        <f t="shared" si="337"/>
        <v/>
      </c>
      <c r="DE200" s="120" t="str">
        <f t="shared" si="337"/>
        <v/>
      </c>
      <c r="DF200" s="120" t="str">
        <f t="shared" si="337"/>
        <v/>
      </c>
      <c r="DG200" s="120" t="str">
        <f t="shared" si="337"/>
        <v/>
      </c>
      <c r="DH200" s="120" t="str">
        <f t="shared" si="337"/>
        <v/>
      </c>
      <c r="DI200" s="120" t="str">
        <f t="shared" si="337"/>
        <v/>
      </c>
      <c r="DJ200" s="120" t="str">
        <f t="shared" si="337"/>
        <v/>
      </c>
      <c r="DK200" s="120" t="str">
        <f t="shared" si="337"/>
        <v/>
      </c>
      <c r="DL200" s="120" t="str">
        <f t="shared" si="337"/>
        <v/>
      </c>
      <c r="DM200" s="120" t="str">
        <f t="shared" si="337"/>
        <v/>
      </c>
      <c r="DN200" s="120" t="str">
        <f t="shared" si="337"/>
        <v/>
      </c>
      <c r="DO200" s="120" t="str">
        <f t="shared" si="337"/>
        <v/>
      </c>
      <c r="DP200" s="120" t="str">
        <f t="shared" si="338"/>
        <v/>
      </c>
      <c r="DQ200" s="120" t="str">
        <f t="shared" si="338"/>
        <v/>
      </c>
      <c r="DR200" s="120" t="str">
        <f t="shared" si="338"/>
        <v/>
      </c>
      <c r="DS200" s="120" t="str">
        <f t="shared" si="338"/>
        <v/>
      </c>
      <c r="DT200" s="120" t="str">
        <f t="shared" si="338"/>
        <v/>
      </c>
      <c r="DU200" s="120" t="str">
        <f t="shared" si="338"/>
        <v/>
      </c>
      <c r="DV200" s="120" t="str">
        <f t="shared" si="338"/>
        <v/>
      </c>
      <c r="DW200" s="120" t="str">
        <f t="shared" si="338"/>
        <v/>
      </c>
      <c r="DX200" s="120" t="str">
        <f t="shared" si="338"/>
        <v/>
      </c>
      <c r="DY200" s="120" t="str">
        <f t="shared" si="338"/>
        <v/>
      </c>
      <c r="DZ200" s="120" t="str">
        <f t="shared" si="338"/>
        <v/>
      </c>
      <c r="EA200" s="120" t="str">
        <f t="shared" si="338"/>
        <v/>
      </c>
      <c r="EB200" s="120" t="str">
        <f t="shared" si="338"/>
        <v/>
      </c>
      <c r="EC200" s="120" t="str">
        <f t="shared" si="338"/>
        <v/>
      </c>
      <c r="ED200" s="120" t="str">
        <f t="shared" si="338"/>
        <v/>
      </c>
      <c r="EE200" s="120" t="str">
        <f t="shared" si="338"/>
        <v/>
      </c>
      <c r="EF200" s="120" t="str">
        <f t="shared" si="338"/>
        <v/>
      </c>
      <c r="EG200" s="120" t="str">
        <f t="shared" si="338"/>
        <v/>
      </c>
      <c r="EH200" s="120" t="str">
        <f t="shared" si="338"/>
        <v/>
      </c>
      <c r="EI200" s="120" t="str">
        <f t="shared" si="338"/>
        <v/>
      </c>
      <c r="EJ200" s="120" t="str">
        <f t="shared" si="338"/>
        <v/>
      </c>
      <c r="EK200" s="120" t="str">
        <f t="shared" si="338"/>
        <v/>
      </c>
      <c r="EL200" s="120" t="str">
        <f t="shared" si="338"/>
        <v/>
      </c>
      <c r="EM200" s="120" t="str">
        <f t="shared" si="338"/>
        <v/>
      </c>
      <c r="EN200" s="120" t="str">
        <f t="shared" si="338"/>
        <v/>
      </c>
      <c r="EO200" s="120" t="str">
        <f t="shared" si="338"/>
        <v/>
      </c>
      <c r="EP200" s="120" t="str">
        <f t="shared" si="338"/>
        <v/>
      </c>
      <c r="EQ200" s="120" t="str">
        <f t="shared" si="338"/>
        <v/>
      </c>
      <c r="ER200" s="120" t="str">
        <f t="shared" si="338"/>
        <v/>
      </c>
      <c r="ES200" s="120" t="str">
        <f t="shared" si="338"/>
        <v/>
      </c>
      <c r="ET200" s="120" t="str">
        <f t="shared" si="338"/>
        <v/>
      </c>
      <c r="EU200" s="120" t="str">
        <f t="shared" si="338"/>
        <v/>
      </c>
      <c r="EV200" s="120" t="str">
        <f t="shared" si="338"/>
        <v/>
      </c>
    </row>
    <row r="201" spans="2:152" ht="16">
      <c r="B201" s="176" t="str">
        <f t="shared" si="327"/>
        <v xml:space="preserve">  </v>
      </c>
      <c r="C201" s="120" t="str">
        <f t="shared" si="340"/>
        <v/>
      </c>
      <c r="D201" s="120" t="str">
        <f t="shared" si="340"/>
        <v/>
      </c>
      <c r="E201" s="120" t="str">
        <f t="shared" si="340"/>
        <v/>
      </c>
      <c r="F201" s="120" t="str">
        <f t="shared" si="340"/>
        <v/>
      </c>
      <c r="G201" s="120" t="str">
        <f t="shared" si="340"/>
        <v/>
      </c>
      <c r="H201" s="120" t="str">
        <f t="shared" si="340"/>
        <v/>
      </c>
      <c r="I201" s="120" t="str">
        <f t="shared" si="340"/>
        <v/>
      </c>
      <c r="J201" s="120" t="str">
        <f t="shared" si="340"/>
        <v/>
      </c>
      <c r="K201" s="120" t="str">
        <f t="shared" si="340"/>
        <v/>
      </c>
      <c r="L201" s="120" t="str">
        <f t="shared" si="340"/>
        <v/>
      </c>
      <c r="M201" s="120" t="str">
        <f t="shared" si="340"/>
        <v/>
      </c>
      <c r="N201" s="120" t="str">
        <f t="shared" si="340"/>
        <v/>
      </c>
      <c r="O201" s="120" t="str">
        <f t="shared" si="340"/>
        <v/>
      </c>
      <c r="P201" s="120" t="str">
        <f t="shared" si="340"/>
        <v/>
      </c>
      <c r="Q201" s="120" t="str">
        <f t="shared" si="340"/>
        <v/>
      </c>
      <c r="R201" s="120" t="str">
        <f t="shared" si="340"/>
        <v/>
      </c>
      <c r="S201" s="120" t="str">
        <f t="shared" si="340"/>
        <v/>
      </c>
      <c r="T201" s="120" t="str">
        <f t="shared" si="340"/>
        <v/>
      </c>
      <c r="U201" s="120" t="str">
        <f t="shared" si="340"/>
        <v/>
      </c>
      <c r="V201" s="120" t="str">
        <f t="shared" si="340"/>
        <v/>
      </c>
      <c r="W201" s="120" t="str">
        <f t="shared" si="340"/>
        <v/>
      </c>
      <c r="X201" s="120" t="str">
        <f t="shared" si="340"/>
        <v/>
      </c>
      <c r="Y201" s="120" t="str">
        <f t="shared" si="340"/>
        <v/>
      </c>
      <c r="Z201" s="120" t="str">
        <f t="shared" si="340"/>
        <v/>
      </c>
      <c r="AA201" s="120" t="str">
        <f t="shared" si="340"/>
        <v/>
      </c>
      <c r="AB201" s="120" t="str">
        <f t="shared" si="340"/>
        <v/>
      </c>
      <c r="AC201" s="120" t="str">
        <f t="shared" si="340"/>
        <v/>
      </c>
      <c r="AD201" s="120" t="str">
        <f t="shared" si="340"/>
        <v/>
      </c>
      <c r="AE201" s="120" t="str">
        <f t="shared" si="340"/>
        <v/>
      </c>
      <c r="AF201" s="120" t="str">
        <f t="shared" si="340"/>
        <v/>
      </c>
      <c r="AG201" s="120" t="str">
        <f t="shared" si="340"/>
        <v/>
      </c>
      <c r="AH201" s="120" t="str">
        <f t="shared" si="340"/>
        <v/>
      </c>
      <c r="AI201" s="120" t="str">
        <f t="shared" si="340"/>
        <v/>
      </c>
      <c r="AJ201" s="120" t="str">
        <f t="shared" si="340"/>
        <v/>
      </c>
      <c r="AK201" s="120" t="str">
        <f t="shared" si="340"/>
        <v/>
      </c>
      <c r="AL201" s="120" t="str">
        <f t="shared" si="340"/>
        <v/>
      </c>
      <c r="AM201" s="120" t="str">
        <f t="shared" si="340"/>
        <v/>
      </c>
      <c r="AN201" s="120" t="str">
        <f t="shared" si="340"/>
        <v/>
      </c>
      <c r="AO201" s="120" t="str">
        <f t="shared" si="340"/>
        <v/>
      </c>
      <c r="AP201" s="120" t="str">
        <f t="shared" si="340"/>
        <v/>
      </c>
      <c r="AQ201" s="120" t="str">
        <f t="shared" si="340"/>
        <v/>
      </c>
      <c r="AR201" s="120" t="str">
        <f t="shared" si="340"/>
        <v/>
      </c>
      <c r="AS201" s="120" t="str">
        <f t="shared" si="340"/>
        <v/>
      </c>
      <c r="AT201" s="120" t="str">
        <f t="shared" si="340"/>
        <v/>
      </c>
      <c r="AU201" s="120" t="str">
        <f t="shared" si="340"/>
        <v/>
      </c>
      <c r="AV201" s="120" t="str">
        <f t="shared" si="340"/>
        <v/>
      </c>
      <c r="AW201" s="120" t="str">
        <f t="shared" si="340"/>
        <v/>
      </c>
      <c r="AX201" s="120" t="str">
        <f t="shared" si="340"/>
        <v/>
      </c>
      <c r="AY201" s="120" t="str">
        <f t="shared" si="340"/>
        <v/>
      </c>
      <c r="AZ201" s="120" t="str">
        <f t="shared" si="340"/>
        <v/>
      </c>
      <c r="BA201" s="120" t="str">
        <f t="shared" si="340"/>
        <v/>
      </c>
      <c r="BB201" s="120" t="str">
        <f t="shared" si="340"/>
        <v/>
      </c>
      <c r="BC201" s="120" t="str">
        <f t="shared" si="340"/>
        <v/>
      </c>
      <c r="BD201" s="120" t="str">
        <f t="shared" si="340"/>
        <v/>
      </c>
      <c r="BE201" s="120" t="str">
        <f t="shared" si="340"/>
        <v/>
      </c>
      <c r="BF201" s="120" t="str">
        <f t="shared" si="340"/>
        <v/>
      </c>
      <c r="BG201" s="120" t="str">
        <f t="shared" si="340"/>
        <v/>
      </c>
      <c r="BH201" s="120" t="str">
        <f t="shared" si="340"/>
        <v/>
      </c>
      <c r="BI201" s="120" t="str">
        <f t="shared" si="340"/>
        <v/>
      </c>
      <c r="BJ201" s="120" t="str">
        <f t="shared" si="340"/>
        <v/>
      </c>
      <c r="BK201" s="120" t="str">
        <f t="shared" si="337"/>
        <v/>
      </c>
      <c r="BL201" s="120" t="str">
        <f t="shared" si="337"/>
        <v/>
      </c>
      <c r="BM201" s="120" t="str">
        <f t="shared" si="337"/>
        <v/>
      </c>
      <c r="BN201" s="120" t="str">
        <f t="shared" si="337"/>
        <v/>
      </c>
      <c r="BO201" s="120" t="str">
        <f t="shared" si="337"/>
        <v/>
      </c>
      <c r="BP201" s="120" t="str">
        <f t="shared" si="337"/>
        <v/>
      </c>
      <c r="BQ201" s="120" t="str">
        <f t="shared" si="337"/>
        <v/>
      </c>
      <c r="BR201" s="120" t="str">
        <f t="shared" si="337"/>
        <v/>
      </c>
      <c r="BS201" s="120" t="str">
        <f t="shared" si="337"/>
        <v/>
      </c>
      <c r="BT201" s="120" t="str">
        <f t="shared" si="337"/>
        <v/>
      </c>
      <c r="BU201" s="120" t="str">
        <f t="shared" si="337"/>
        <v/>
      </c>
      <c r="BV201" s="120" t="str">
        <f t="shared" si="337"/>
        <v/>
      </c>
      <c r="BW201" s="120" t="str">
        <f t="shared" si="337"/>
        <v/>
      </c>
      <c r="BX201" s="120" t="str">
        <f t="shared" si="337"/>
        <v/>
      </c>
      <c r="BY201" s="120" t="str">
        <f t="shared" si="337"/>
        <v/>
      </c>
      <c r="BZ201" s="120" t="str">
        <f t="shared" si="337"/>
        <v/>
      </c>
      <c r="CA201" s="120" t="str">
        <f t="shared" si="337"/>
        <v/>
      </c>
      <c r="CB201" s="120" t="str">
        <f t="shared" si="337"/>
        <v/>
      </c>
      <c r="CC201" s="120" t="str">
        <f t="shared" si="337"/>
        <v/>
      </c>
      <c r="CD201" s="120" t="str">
        <f t="shared" si="337"/>
        <v/>
      </c>
      <c r="CE201" s="120" t="str">
        <f t="shared" si="337"/>
        <v/>
      </c>
      <c r="CF201" s="120" t="str">
        <f t="shared" si="337"/>
        <v/>
      </c>
      <c r="CG201" s="120" t="str">
        <f t="shared" si="337"/>
        <v/>
      </c>
      <c r="CH201" s="120" t="str">
        <f t="shared" si="337"/>
        <v/>
      </c>
      <c r="CI201" s="120" t="str">
        <f t="shared" si="337"/>
        <v/>
      </c>
      <c r="CJ201" s="120" t="str">
        <f t="shared" si="337"/>
        <v/>
      </c>
      <c r="CK201" s="120" t="str">
        <f t="shared" si="337"/>
        <v/>
      </c>
      <c r="CL201" s="120" t="str">
        <f t="shared" si="337"/>
        <v/>
      </c>
      <c r="CM201" s="120" t="str">
        <f t="shared" si="337"/>
        <v/>
      </c>
      <c r="CN201" s="120" t="str">
        <f t="shared" si="337"/>
        <v/>
      </c>
      <c r="CO201" s="120" t="str">
        <f t="shared" si="337"/>
        <v/>
      </c>
      <c r="CP201" s="120" t="str">
        <f t="shared" si="337"/>
        <v/>
      </c>
      <c r="CQ201" s="120" t="str">
        <f t="shared" si="337"/>
        <v/>
      </c>
      <c r="CR201" s="120" t="str">
        <f t="shared" si="337"/>
        <v/>
      </c>
      <c r="CS201" s="120" t="str">
        <f t="shared" si="337"/>
        <v/>
      </c>
      <c r="CT201" s="120" t="str">
        <f t="shared" si="337"/>
        <v/>
      </c>
      <c r="CU201" s="120" t="str">
        <f t="shared" si="337"/>
        <v/>
      </c>
      <c r="CV201" s="120" t="str">
        <f t="shared" si="337"/>
        <v/>
      </c>
      <c r="CW201" s="120" t="str">
        <f t="shared" si="337"/>
        <v/>
      </c>
      <c r="CX201" s="120" t="str">
        <f t="shared" si="337"/>
        <v/>
      </c>
      <c r="CY201" s="120" t="str">
        <f t="shared" si="337"/>
        <v/>
      </c>
      <c r="CZ201" s="120" t="str">
        <f t="shared" si="337"/>
        <v/>
      </c>
      <c r="DA201" s="120" t="str">
        <f t="shared" si="337"/>
        <v/>
      </c>
      <c r="DB201" s="120" t="str">
        <f t="shared" si="337"/>
        <v/>
      </c>
      <c r="DC201" s="120" t="str">
        <f t="shared" si="337"/>
        <v/>
      </c>
      <c r="DD201" s="120" t="str">
        <f t="shared" si="337"/>
        <v/>
      </c>
      <c r="DE201" s="120" t="str">
        <f t="shared" si="337"/>
        <v/>
      </c>
      <c r="DF201" s="120" t="str">
        <f t="shared" si="337"/>
        <v/>
      </c>
      <c r="DG201" s="120" t="str">
        <f t="shared" si="337"/>
        <v/>
      </c>
      <c r="DH201" s="120" t="str">
        <f t="shared" si="337"/>
        <v/>
      </c>
      <c r="DI201" s="120" t="str">
        <f t="shared" si="337"/>
        <v/>
      </c>
      <c r="DJ201" s="120" t="str">
        <f t="shared" si="337"/>
        <v/>
      </c>
      <c r="DK201" s="120" t="str">
        <f t="shared" si="337"/>
        <v/>
      </c>
      <c r="DL201" s="120" t="str">
        <f t="shared" si="337"/>
        <v/>
      </c>
      <c r="DM201" s="120" t="str">
        <f t="shared" si="337"/>
        <v/>
      </c>
      <c r="DN201" s="120" t="str">
        <f t="shared" si="337"/>
        <v/>
      </c>
      <c r="DO201" s="120" t="str">
        <f t="shared" si="337"/>
        <v/>
      </c>
      <c r="DP201" s="120" t="str">
        <f t="shared" si="338"/>
        <v/>
      </c>
      <c r="DQ201" s="120" t="str">
        <f t="shared" si="338"/>
        <v/>
      </c>
      <c r="DR201" s="120" t="str">
        <f t="shared" si="338"/>
        <v/>
      </c>
      <c r="DS201" s="120" t="str">
        <f t="shared" si="338"/>
        <v/>
      </c>
      <c r="DT201" s="120" t="str">
        <f t="shared" si="338"/>
        <v/>
      </c>
      <c r="DU201" s="120" t="str">
        <f t="shared" si="338"/>
        <v/>
      </c>
      <c r="DV201" s="120" t="str">
        <f t="shared" si="338"/>
        <v/>
      </c>
      <c r="DW201" s="120" t="str">
        <f t="shared" si="338"/>
        <v/>
      </c>
      <c r="DX201" s="120" t="str">
        <f t="shared" si="338"/>
        <v/>
      </c>
      <c r="DY201" s="120" t="str">
        <f t="shared" si="338"/>
        <v/>
      </c>
      <c r="DZ201" s="120" t="str">
        <f t="shared" si="338"/>
        <v/>
      </c>
      <c r="EA201" s="120" t="str">
        <f t="shared" si="338"/>
        <v/>
      </c>
      <c r="EB201" s="120" t="str">
        <f t="shared" si="338"/>
        <v/>
      </c>
      <c r="EC201" s="120" t="str">
        <f t="shared" si="338"/>
        <v/>
      </c>
      <c r="ED201" s="120" t="str">
        <f t="shared" si="338"/>
        <v/>
      </c>
      <c r="EE201" s="120" t="str">
        <f t="shared" si="338"/>
        <v/>
      </c>
      <c r="EF201" s="120" t="str">
        <f t="shared" si="338"/>
        <v/>
      </c>
      <c r="EG201" s="120" t="str">
        <f t="shared" si="338"/>
        <v/>
      </c>
      <c r="EH201" s="120" t="str">
        <f t="shared" si="338"/>
        <v/>
      </c>
      <c r="EI201" s="120" t="str">
        <f t="shared" si="338"/>
        <v/>
      </c>
      <c r="EJ201" s="120" t="str">
        <f t="shared" si="338"/>
        <v/>
      </c>
      <c r="EK201" s="120" t="str">
        <f t="shared" si="338"/>
        <v/>
      </c>
      <c r="EL201" s="120" t="str">
        <f t="shared" si="338"/>
        <v/>
      </c>
      <c r="EM201" s="120" t="str">
        <f t="shared" si="338"/>
        <v/>
      </c>
      <c r="EN201" s="120" t="str">
        <f t="shared" si="338"/>
        <v/>
      </c>
      <c r="EO201" s="120" t="str">
        <f t="shared" si="338"/>
        <v/>
      </c>
      <c r="EP201" s="120" t="str">
        <f t="shared" si="338"/>
        <v/>
      </c>
      <c r="EQ201" s="120" t="str">
        <f t="shared" si="338"/>
        <v/>
      </c>
      <c r="ER201" s="120" t="str">
        <f t="shared" si="338"/>
        <v/>
      </c>
      <c r="ES201" s="120" t="str">
        <f t="shared" si="338"/>
        <v/>
      </c>
      <c r="ET201" s="120" t="str">
        <f t="shared" si="338"/>
        <v/>
      </c>
      <c r="EU201" s="120" t="str">
        <f t="shared" si="338"/>
        <v/>
      </c>
      <c r="EV201" s="120" t="str">
        <f t="shared" si="338"/>
        <v/>
      </c>
    </row>
    <row r="202" spans="2:152" ht="16">
      <c r="B202" s="176" t="str">
        <f t="shared" si="327"/>
        <v xml:space="preserve">  </v>
      </c>
      <c r="C202" s="120" t="str">
        <f t="shared" si="340"/>
        <v/>
      </c>
      <c r="D202" s="120" t="str">
        <f t="shared" si="340"/>
        <v/>
      </c>
      <c r="E202" s="120" t="str">
        <f t="shared" si="340"/>
        <v/>
      </c>
      <c r="F202" s="120" t="str">
        <f t="shared" si="340"/>
        <v/>
      </c>
      <c r="G202" s="120" t="str">
        <f t="shared" si="340"/>
        <v/>
      </c>
      <c r="H202" s="120" t="str">
        <f t="shared" si="340"/>
        <v/>
      </c>
      <c r="I202" s="120" t="str">
        <f t="shared" si="340"/>
        <v/>
      </c>
      <c r="J202" s="120" t="str">
        <f t="shared" si="340"/>
        <v/>
      </c>
      <c r="K202" s="120" t="str">
        <f t="shared" si="340"/>
        <v/>
      </c>
      <c r="L202" s="120" t="str">
        <f t="shared" si="340"/>
        <v/>
      </c>
      <c r="M202" s="120" t="str">
        <f t="shared" si="340"/>
        <v/>
      </c>
      <c r="N202" s="120" t="str">
        <f t="shared" si="340"/>
        <v/>
      </c>
      <c r="O202" s="120" t="str">
        <f t="shared" si="340"/>
        <v/>
      </c>
      <c r="P202" s="120" t="str">
        <f t="shared" si="340"/>
        <v/>
      </c>
      <c r="Q202" s="120" t="str">
        <f t="shared" si="340"/>
        <v/>
      </c>
      <c r="R202" s="120" t="str">
        <f t="shared" si="340"/>
        <v/>
      </c>
      <c r="S202" s="120" t="str">
        <f t="shared" si="340"/>
        <v/>
      </c>
      <c r="T202" s="120" t="str">
        <f t="shared" si="340"/>
        <v/>
      </c>
      <c r="U202" s="120" t="str">
        <f t="shared" si="340"/>
        <v/>
      </c>
      <c r="V202" s="120" t="str">
        <f t="shared" si="340"/>
        <v/>
      </c>
      <c r="W202" s="120" t="str">
        <f t="shared" si="340"/>
        <v/>
      </c>
      <c r="X202" s="120" t="str">
        <f t="shared" si="340"/>
        <v/>
      </c>
      <c r="Y202" s="120" t="str">
        <f t="shared" si="340"/>
        <v/>
      </c>
      <c r="Z202" s="120" t="str">
        <f t="shared" si="340"/>
        <v/>
      </c>
      <c r="AA202" s="120" t="str">
        <f t="shared" si="340"/>
        <v/>
      </c>
      <c r="AB202" s="120" t="str">
        <f t="shared" si="340"/>
        <v/>
      </c>
      <c r="AC202" s="120" t="str">
        <f t="shared" si="340"/>
        <v/>
      </c>
      <c r="AD202" s="120" t="str">
        <f t="shared" si="340"/>
        <v/>
      </c>
      <c r="AE202" s="120" t="str">
        <f t="shared" si="340"/>
        <v/>
      </c>
      <c r="AF202" s="120" t="str">
        <f t="shared" si="340"/>
        <v/>
      </c>
      <c r="AG202" s="120" t="str">
        <f t="shared" si="340"/>
        <v/>
      </c>
      <c r="AH202" s="120" t="str">
        <f t="shared" si="340"/>
        <v/>
      </c>
      <c r="AI202" s="120" t="str">
        <f t="shared" si="340"/>
        <v/>
      </c>
      <c r="AJ202" s="120" t="str">
        <f t="shared" si="340"/>
        <v/>
      </c>
      <c r="AK202" s="120" t="str">
        <f t="shared" si="340"/>
        <v/>
      </c>
      <c r="AL202" s="120" t="str">
        <f t="shared" si="340"/>
        <v/>
      </c>
      <c r="AM202" s="120" t="str">
        <f t="shared" si="340"/>
        <v/>
      </c>
      <c r="AN202" s="120" t="str">
        <f t="shared" si="340"/>
        <v/>
      </c>
      <c r="AO202" s="120" t="str">
        <f t="shared" si="340"/>
        <v/>
      </c>
      <c r="AP202" s="120" t="str">
        <f t="shared" si="340"/>
        <v/>
      </c>
      <c r="AQ202" s="120" t="str">
        <f t="shared" si="340"/>
        <v/>
      </c>
      <c r="AR202" s="120" t="str">
        <f t="shared" si="340"/>
        <v/>
      </c>
      <c r="AS202" s="120" t="str">
        <f t="shared" si="340"/>
        <v/>
      </c>
      <c r="AT202" s="120" t="str">
        <f t="shared" si="340"/>
        <v/>
      </c>
      <c r="AU202" s="120" t="str">
        <f t="shared" si="340"/>
        <v/>
      </c>
      <c r="AV202" s="120" t="str">
        <f t="shared" si="340"/>
        <v/>
      </c>
      <c r="AW202" s="120" t="str">
        <f t="shared" si="340"/>
        <v/>
      </c>
      <c r="AX202" s="120" t="str">
        <f t="shared" si="340"/>
        <v/>
      </c>
      <c r="AY202" s="120" t="str">
        <f t="shared" si="340"/>
        <v/>
      </c>
      <c r="AZ202" s="120" t="str">
        <f t="shared" si="340"/>
        <v/>
      </c>
      <c r="BA202" s="120" t="str">
        <f t="shared" si="340"/>
        <v/>
      </c>
      <c r="BB202" s="120" t="str">
        <f t="shared" si="340"/>
        <v/>
      </c>
      <c r="BC202" s="120" t="str">
        <f t="shared" si="340"/>
        <v/>
      </c>
      <c r="BD202" s="120" t="str">
        <f t="shared" si="340"/>
        <v/>
      </c>
      <c r="BE202" s="120" t="str">
        <f t="shared" si="340"/>
        <v/>
      </c>
      <c r="BF202" s="120" t="str">
        <f t="shared" si="340"/>
        <v/>
      </c>
      <c r="BG202" s="120" t="str">
        <f t="shared" si="340"/>
        <v/>
      </c>
      <c r="BH202" s="120" t="str">
        <f t="shared" si="340"/>
        <v/>
      </c>
      <c r="BI202" s="120" t="str">
        <f t="shared" si="340"/>
        <v/>
      </c>
      <c r="BJ202" s="120" t="str">
        <f t="shared" si="340"/>
        <v/>
      </c>
      <c r="BK202" s="120" t="str">
        <f t="shared" si="337"/>
        <v/>
      </c>
      <c r="BL202" s="120" t="str">
        <f t="shared" si="337"/>
        <v/>
      </c>
      <c r="BM202" s="120" t="str">
        <f t="shared" si="337"/>
        <v/>
      </c>
      <c r="BN202" s="120" t="str">
        <f t="shared" si="337"/>
        <v/>
      </c>
      <c r="BO202" s="120" t="str">
        <f t="shared" si="337"/>
        <v/>
      </c>
      <c r="BP202" s="120" t="str">
        <f t="shared" si="337"/>
        <v/>
      </c>
      <c r="BQ202" s="120" t="str">
        <f t="shared" si="337"/>
        <v/>
      </c>
      <c r="BR202" s="120" t="str">
        <f t="shared" si="337"/>
        <v/>
      </c>
      <c r="BS202" s="120" t="str">
        <f t="shared" si="337"/>
        <v/>
      </c>
      <c r="BT202" s="120" t="str">
        <f t="shared" si="337"/>
        <v/>
      </c>
      <c r="BU202" s="120" t="str">
        <f t="shared" si="337"/>
        <v/>
      </c>
      <c r="BV202" s="120" t="str">
        <f t="shared" si="337"/>
        <v/>
      </c>
      <c r="BW202" s="120" t="str">
        <f t="shared" si="337"/>
        <v/>
      </c>
      <c r="BX202" s="120" t="str">
        <f t="shared" si="337"/>
        <v/>
      </c>
      <c r="BY202" s="120" t="str">
        <f t="shared" si="337"/>
        <v/>
      </c>
      <c r="BZ202" s="120" t="str">
        <f t="shared" si="337"/>
        <v/>
      </c>
      <c r="CA202" s="120" t="str">
        <f t="shared" si="337"/>
        <v/>
      </c>
      <c r="CB202" s="120" t="str">
        <f t="shared" si="337"/>
        <v/>
      </c>
      <c r="CC202" s="120" t="str">
        <f t="shared" si="337"/>
        <v/>
      </c>
      <c r="CD202" s="120" t="str">
        <f t="shared" si="337"/>
        <v/>
      </c>
      <c r="CE202" s="120" t="str">
        <f t="shared" si="337"/>
        <v/>
      </c>
      <c r="CF202" s="120" t="str">
        <f t="shared" si="337"/>
        <v/>
      </c>
      <c r="CG202" s="120" t="str">
        <f t="shared" si="337"/>
        <v/>
      </c>
      <c r="CH202" s="120" t="str">
        <f t="shared" si="337"/>
        <v/>
      </c>
      <c r="CI202" s="120" t="str">
        <f t="shared" si="337"/>
        <v/>
      </c>
      <c r="CJ202" s="120" t="str">
        <f t="shared" si="337"/>
        <v/>
      </c>
      <c r="CK202" s="120" t="str">
        <f t="shared" ref="CK202:EV207" si="341">CK105</f>
        <v/>
      </c>
      <c r="CL202" s="120" t="str">
        <f t="shared" si="341"/>
        <v/>
      </c>
      <c r="CM202" s="120" t="str">
        <f t="shared" si="341"/>
        <v/>
      </c>
      <c r="CN202" s="120" t="str">
        <f t="shared" si="341"/>
        <v/>
      </c>
      <c r="CO202" s="120" t="str">
        <f t="shared" si="341"/>
        <v/>
      </c>
      <c r="CP202" s="120" t="str">
        <f t="shared" si="341"/>
        <v/>
      </c>
      <c r="CQ202" s="120" t="str">
        <f t="shared" si="341"/>
        <v/>
      </c>
      <c r="CR202" s="120" t="str">
        <f t="shared" si="341"/>
        <v/>
      </c>
      <c r="CS202" s="120" t="str">
        <f t="shared" si="341"/>
        <v/>
      </c>
      <c r="CT202" s="120" t="str">
        <f t="shared" si="341"/>
        <v/>
      </c>
      <c r="CU202" s="120" t="str">
        <f t="shared" si="341"/>
        <v/>
      </c>
      <c r="CV202" s="120" t="str">
        <f t="shared" si="341"/>
        <v/>
      </c>
      <c r="CW202" s="120" t="str">
        <f t="shared" si="341"/>
        <v/>
      </c>
      <c r="CX202" s="120" t="str">
        <f t="shared" si="341"/>
        <v/>
      </c>
      <c r="CY202" s="120" t="str">
        <f t="shared" si="341"/>
        <v/>
      </c>
      <c r="CZ202" s="120" t="str">
        <f t="shared" si="341"/>
        <v/>
      </c>
      <c r="DA202" s="120" t="str">
        <f t="shared" si="341"/>
        <v/>
      </c>
      <c r="DB202" s="120" t="str">
        <f t="shared" si="341"/>
        <v/>
      </c>
      <c r="DC202" s="120" t="str">
        <f t="shared" si="341"/>
        <v/>
      </c>
      <c r="DD202" s="120" t="str">
        <f t="shared" si="341"/>
        <v/>
      </c>
      <c r="DE202" s="120" t="str">
        <f t="shared" si="341"/>
        <v/>
      </c>
      <c r="DF202" s="120" t="str">
        <f t="shared" si="341"/>
        <v/>
      </c>
      <c r="DG202" s="120" t="str">
        <f t="shared" si="341"/>
        <v/>
      </c>
      <c r="DH202" s="120" t="str">
        <f t="shared" si="341"/>
        <v/>
      </c>
      <c r="DI202" s="120" t="str">
        <f t="shared" si="341"/>
        <v/>
      </c>
      <c r="DJ202" s="120" t="str">
        <f t="shared" si="341"/>
        <v/>
      </c>
      <c r="DK202" s="120" t="str">
        <f t="shared" si="341"/>
        <v/>
      </c>
      <c r="DL202" s="120" t="str">
        <f t="shared" si="341"/>
        <v/>
      </c>
      <c r="DM202" s="120" t="str">
        <f t="shared" si="341"/>
        <v/>
      </c>
      <c r="DN202" s="120" t="str">
        <f t="shared" si="341"/>
        <v/>
      </c>
      <c r="DO202" s="120" t="str">
        <f t="shared" si="341"/>
        <v/>
      </c>
      <c r="DP202" s="120" t="str">
        <f t="shared" si="341"/>
        <v/>
      </c>
      <c r="DQ202" s="120" t="str">
        <f t="shared" si="341"/>
        <v/>
      </c>
      <c r="DR202" s="120" t="str">
        <f t="shared" si="341"/>
        <v/>
      </c>
      <c r="DS202" s="120" t="str">
        <f t="shared" si="341"/>
        <v/>
      </c>
      <c r="DT202" s="120" t="str">
        <f t="shared" si="341"/>
        <v/>
      </c>
      <c r="DU202" s="120" t="str">
        <f t="shared" si="341"/>
        <v/>
      </c>
      <c r="DV202" s="120" t="str">
        <f t="shared" si="341"/>
        <v/>
      </c>
      <c r="DW202" s="120" t="str">
        <f t="shared" si="341"/>
        <v/>
      </c>
      <c r="DX202" s="120" t="str">
        <f t="shared" si="341"/>
        <v/>
      </c>
      <c r="DY202" s="120" t="str">
        <f t="shared" si="341"/>
        <v/>
      </c>
      <c r="DZ202" s="120" t="str">
        <f t="shared" si="341"/>
        <v/>
      </c>
      <c r="EA202" s="120" t="str">
        <f t="shared" si="341"/>
        <v/>
      </c>
      <c r="EB202" s="120" t="str">
        <f t="shared" si="341"/>
        <v/>
      </c>
      <c r="EC202" s="120" t="str">
        <f t="shared" si="341"/>
        <v/>
      </c>
      <c r="ED202" s="120" t="str">
        <f t="shared" si="341"/>
        <v/>
      </c>
      <c r="EE202" s="120" t="str">
        <f t="shared" si="341"/>
        <v/>
      </c>
      <c r="EF202" s="120" t="str">
        <f t="shared" si="341"/>
        <v/>
      </c>
      <c r="EG202" s="120" t="str">
        <f t="shared" si="341"/>
        <v/>
      </c>
      <c r="EH202" s="120" t="str">
        <f t="shared" si="341"/>
        <v/>
      </c>
      <c r="EI202" s="120" t="str">
        <f t="shared" si="341"/>
        <v/>
      </c>
      <c r="EJ202" s="120" t="str">
        <f t="shared" si="341"/>
        <v/>
      </c>
      <c r="EK202" s="120" t="str">
        <f t="shared" si="341"/>
        <v/>
      </c>
      <c r="EL202" s="120" t="str">
        <f t="shared" si="341"/>
        <v/>
      </c>
      <c r="EM202" s="120" t="str">
        <f t="shared" si="341"/>
        <v/>
      </c>
      <c r="EN202" s="120" t="str">
        <f t="shared" si="341"/>
        <v/>
      </c>
      <c r="EO202" s="120" t="str">
        <f t="shared" si="341"/>
        <v/>
      </c>
      <c r="EP202" s="120" t="str">
        <f t="shared" si="341"/>
        <v/>
      </c>
      <c r="EQ202" s="120" t="str">
        <f t="shared" si="341"/>
        <v/>
      </c>
      <c r="ER202" s="120" t="str">
        <f t="shared" si="341"/>
        <v/>
      </c>
      <c r="ES202" s="120" t="str">
        <f t="shared" si="341"/>
        <v/>
      </c>
      <c r="ET202" s="120" t="str">
        <f t="shared" si="341"/>
        <v/>
      </c>
      <c r="EU202" s="120" t="str">
        <f t="shared" si="341"/>
        <v/>
      </c>
      <c r="EV202" s="120" t="str">
        <f t="shared" si="341"/>
        <v/>
      </c>
    </row>
    <row r="203" spans="2:152" ht="16">
      <c r="B203" s="176" t="str">
        <f t="shared" si="327"/>
        <v xml:space="preserve">  </v>
      </c>
      <c r="C203" s="120" t="str">
        <f t="shared" si="340"/>
        <v/>
      </c>
      <c r="D203" s="120" t="str">
        <f t="shared" si="340"/>
        <v/>
      </c>
      <c r="E203" s="120" t="str">
        <f t="shared" si="340"/>
        <v/>
      </c>
      <c r="F203" s="120" t="str">
        <f t="shared" si="340"/>
        <v/>
      </c>
      <c r="G203" s="120" t="str">
        <f t="shared" si="340"/>
        <v/>
      </c>
      <c r="H203" s="120" t="str">
        <f t="shared" si="340"/>
        <v/>
      </c>
      <c r="I203" s="120" t="str">
        <f t="shared" si="340"/>
        <v/>
      </c>
      <c r="J203" s="120" t="str">
        <f t="shared" si="340"/>
        <v/>
      </c>
      <c r="K203" s="120" t="str">
        <f t="shared" si="340"/>
        <v/>
      </c>
      <c r="L203" s="120" t="str">
        <f t="shared" si="340"/>
        <v/>
      </c>
      <c r="M203" s="120" t="str">
        <f t="shared" si="340"/>
        <v/>
      </c>
      <c r="N203" s="120" t="str">
        <f t="shared" si="340"/>
        <v/>
      </c>
      <c r="O203" s="120" t="str">
        <f t="shared" si="340"/>
        <v/>
      </c>
      <c r="P203" s="120" t="str">
        <f t="shared" si="340"/>
        <v/>
      </c>
      <c r="Q203" s="120" t="str">
        <f t="shared" si="340"/>
        <v/>
      </c>
      <c r="R203" s="120" t="str">
        <f t="shared" si="340"/>
        <v/>
      </c>
      <c r="S203" s="120" t="str">
        <f t="shared" si="340"/>
        <v/>
      </c>
      <c r="T203" s="120" t="str">
        <f t="shared" si="340"/>
        <v/>
      </c>
      <c r="U203" s="120" t="str">
        <f t="shared" si="340"/>
        <v/>
      </c>
      <c r="V203" s="120" t="str">
        <f t="shared" si="340"/>
        <v/>
      </c>
      <c r="W203" s="120" t="str">
        <f t="shared" si="340"/>
        <v/>
      </c>
      <c r="X203" s="120" t="str">
        <f t="shared" si="340"/>
        <v/>
      </c>
      <c r="Y203" s="120" t="str">
        <f t="shared" si="340"/>
        <v/>
      </c>
      <c r="Z203" s="120" t="str">
        <f t="shared" si="340"/>
        <v/>
      </c>
      <c r="AA203" s="120" t="str">
        <f t="shared" si="340"/>
        <v/>
      </c>
      <c r="AB203" s="120" t="str">
        <f t="shared" si="340"/>
        <v/>
      </c>
      <c r="AC203" s="120" t="str">
        <f t="shared" si="340"/>
        <v/>
      </c>
      <c r="AD203" s="120" t="str">
        <f t="shared" si="340"/>
        <v/>
      </c>
      <c r="AE203" s="120" t="str">
        <f t="shared" si="340"/>
        <v/>
      </c>
      <c r="AF203" s="120" t="str">
        <f t="shared" si="340"/>
        <v/>
      </c>
      <c r="AG203" s="120" t="str">
        <f t="shared" si="340"/>
        <v/>
      </c>
      <c r="AH203" s="120" t="str">
        <f t="shared" si="340"/>
        <v/>
      </c>
      <c r="AI203" s="120" t="str">
        <f t="shared" si="340"/>
        <v/>
      </c>
      <c r="AJ203" s="120" t="str">
        <f t="shared" si="340"/>
        <v/>
      </c>
      <c r="AK203" s="120" t="str">
        <f t="shared" si="340"/>
        <v/>
      </c>
      <c r="AL203" s="120" t="str">
        <f t="shared" si="340"/>
        <v/>
      </c>
      <c r="AM203" s="120" t="str">
        <f t="shared" si="340"/>
        <v/>
      </c>
      <c r="AN203" s="120" t="str">
        <f t="shared" si="340"/>
        <v/>
      </c>
      <c r="AO203" s="120" t="str">
        <f t="shared" si="340"/>
        <v/>
      </c>
      <c r="AP203" s="120" t="str">
        <f t="shared" si="340"/>
        <v/>
      </c>
      <c r="AQ203" s="120" t="str">
        <f t="shared" si="340"/>
        <v/>
      </c>
      <c r="AR203" s="120" t="str">
        <f t="shared" si="340"/>
        <v/>
      </c>
      <c r="AS203" s="120" t="str">
        <f t="shared" si="340"/>
        <v/>
      </c>
      <c r="AT203" s="120" t="str">
        <f t="shared" si="340"/>
        <v/>
      </c>
      <c r="AU203" s="120" t="str">
        <f t="shared" si="340"/>
        <v/>
      </c>
      <c r="AV203" s="120" t="str">
        <f t="shared" si="340"/>
        <v/>
      </c>
      <c r="AW203" s="120" t="str">
        <f t="shared" si="340"/>
        <v/>
      </c>
      <c r="AX203" s="120" t="str">
        <f t="shared" si="340"/>
        <v/>
      </c>
      <c r="AY203" s="120" t="str">
        <f t="shared" si="340"/>
        <v/>
      </c>
      <c r="AZ203" s="120" t="str">
        <f t="shared" si="340"/>
        <v/>
      </c>
      <c r="BA203" s="120" t="str">
        <f t="shared" si="340"/>
        <v/>
      </c>
      <c r="BB203" s="120" t="str">
        <f t="shared" si="340"/>
        <v/>
      </c>
      <c r="BC203" s="120" t="str">
        <f t="shared" si="340"/>
        <v/>
      </c>
      <c r="BD203" s="120" t="str">
        <f t="shared" si="340"/>
        <v/>
      </c>
      <c r="BE203" s="120" t="str">
        <f t="shared" si="340"/>
        <v/>
      </c>
      <c r="BF203" s="120" t="str">
        <f t="shared" si="340"/>
        <v/>
      </c>
      <c r="BG203" s="120" t="str">
        <f t="shared" si="340"/>
        <v/>
      </c>
      <c r="BH203" s="120" t="str">
        <f t="shared" si="340"/>
        <v/>
      </c>
      <c r="BI203" s="120" t="str">
        <f t="shared" si="340"/>
        <v/>
      </c>
      <c r="BJ203" s="120" t="str">
        <f t="shared" si="340"/>
        <v/>
      </c>
      <c r="BK203" s="120" t="str">
        <f t="shared" ref="BK203:DM207" si="342">BK106</f>
        <v/>
      </c>
      <c r="BL203" s="120" t="str">
        <f t="shared" si="342"/>
        <v/>
      </c>
      <c r="BM203" s="120" t="str">
        <f t="shared" si="342"/>
        <v/>
      </c>
      <c r="BN203" s="120" t="str">
        <f t="shared" si="342"/>
        <v/>
      </c>
      <c r="BO203" s="120" t="str">
        <f t="shared" si="342"/>
        <v/>
      </c>
      <c r="BP203" s="120" t="str">
        <f t="shared" si="342"/>
        <v/>
      </c>
      <c r="BQ203" s="120" t="str">
        <f t="shared" si="342"/>
        <v/>
      </c>
      <c r="BR203" s="120" t="str">
        <f t="shared" si="342"/>
        <v/>
      </c>
      <c r="BS203" s="120" t="str">
        <f t="shared" si="342"/>
        <v/>
      </c>
      <c r="BT203" s="120" t="str">
        <f t="shared" si="342"/>
        <v/>
      </c>
      <c r="BU203" s="120" t="str">
        <f t="shared" si="342"/>
        <v/>
      </c>
      <c r="BV203" s="120" t="str">
        <f t="shared" si="342"/>
        <v/>
      </c>
      <c r="BW203" s="120" t="str">
        <f t="shared" si="342"/>
        <v/>
      </c>
      <c r="BX203" s="120" t="str">
        <f t="shared" si="342"/>
        <v/>
      </c>
      <c r="BY203" s="120" t="str">
        <f t="shared" si="342"/>
        <v/>
      </c>
      <c r="BZ203" s="120" t="str">
        <f t="shared" si="342"/>
        <v/>
      </c>
      <c r="CA203" s="120" t="str">
        <f t="shared" si="342"/>
        <v/>
      </c>
      <c r="CB203" s="120" t="str">
        <f t="shared" si="342"/>
        <v/>
      </c>
      <c r="CC203" s="120" t="str">
        <f t="shared" si="342"/>
        <v/>
      </c>
      <c r="CD203" s="120" t="str">
        <f t="shared" si="342"/>
        <v/>
      </c>
      <c r="CE203" s="120" t="str">
        <f t="shared" si="342"/>
        <v/>
      </c>
      <c r="CF203" s="120" t="str">
        <f t="shared" si="342"/>
        <v/>
      </c>
      <c r="CG203" s="120" t="str">
        <f t="shared" si="342"/>
        <v/>
      </c>
      <c r="CH203" s="120" t="str">
        <f t="shared" si="342"/>
        <v/>
      </c>
      <c r="CI203" s="120" t="str">
        <f t="shared" si="342"/>
        <v/>
      </c>
      <c r="CJ203" s="120" t="str">
        <f t="shared" si="342"/>
        <v/>
      </c>
      <c r="CK203" s="120" t="str">
        <f t="shared" si="342"/>
        <v/>
      </c>
      <c r="CL203" s="120" t="str">
        <f t="shared" si="342"/>
        <v/>
      </c>
      <c r="CM203" s="120" t="str">
        <f t="shared" si="342"/>
        <v/>
      </c>
      <c r="CN203" s="120" t="str">
        <f t="shared" si="342"/>
        <v/>
      </c>
      <c r="CO203" s="120" t="str">
        <f t="shared" si="342"/>
        <v/>
      </c>
      <c r="CP203" s="120" t="str">
        <f t="shared" si="342"/>
        <v/>
      </c>
      <c r="CQ203" s="120" t="str">
        <f t="shared" si="342"/>
        <v/>
      </c>
      <c r="CR203" s="120" t="str">
        <f t="shared" si="342"/>
        <v/>
      </c>
      <c r="CS203" s="120" t="str">
        <f t="shared" si="342"/>
        <v/>
      </c>
      <c r="CT203" s="120" t="str">
        <f t="shared" si="342"/>
        <v/>
      </c>
      <c r="CU203" s="120" t="str">
        <f t="shared" si="342"/>
        <v/>
      </c>
      <c r="CV203" s="120" t="str">
        <f t="shared" si="342"/>
        <v/>
      </c>
      <c r="CW203" s="120" t="str">
        <f t="shared" si="342"/>
        <v/>
      </c>
      <c r="CX203" s="120" t="str">
        <f t="shared" si="342"/>
        <v/>
      </c>
      <c r="CY203" s="120" t="str">
        <f t="shared" si="342"/>
        <v/>
      </c>
      <c r="CZ203" s="120" t="str">
        <f t="shared" si="342"/>
        <v/>
      </c>
      <c r="DA203" s="120" t="str">
        <f t="shared" si="342"/>
        <v/>
      </c>
      <c r="DB203" s="120" t="str">
        <f t="shared" si="342"/>
        <v/>
      </c>
      <c r="DC203" s="120" t="str">
        <f t="shared" si="342"/>
        <v/>
      </c>
      <c r="DD203" s="120" t="str">
        <f t="shared" si="342"/>
        <v/>
      </c>
      <c r="DE203" s="120" t="str">
        <f t="shared" si="342"/>
        <v/>
      </c>
      <c r="DF203" s="120" t="str">
        <f t="shared" si="342"/>
        <v/>
      </c>
      <c r="DG203" s="120" t="str">
        <f t="shared" si="342"/>
        <v/>
      </c>
      <c r="DH203" s="120" t="str">
        <f t="shared" si="342"/>
        <v/>
      </c>
      <c r="DI203" s="120" t="str">
        <f t="shared" si="342"/>
        <v/>
      </c>
      <c r="DJ203" s="120" t="str">
        <f t="shared" si="342"/>
        <v/>
      </c>
      <c r="DK203" s="120" t="str">
        <f t="shared" si="342"/>
        <v/>
      </c>
      <c r="DL203" s="120" t="str">
        <f t="shared" si="342"/>
        <v/>
      </c>
      <c r="DM203" s="120" t="str">
        <f t="shared" si="342"/>
        <v/>
      </c>
      <c r="DN203" s="120" t="str">
        <f t="shared" si="341"/>
        <v/>
      </c>
      <c r="DO203" s="120" t="str">
        <f t="shared" si="341"/>
        <v/>
      </c>
      <c r="DP203" s="120" t="str">
        <f t="shared" si="341"/>
        <v/>
      </c>
      <c r="DQ203" s="120" t="str">
        <f t="shared" si="341"/>
        <v/>
      </c>
      <c r="DR203" s="120" t="str">
        <f t="shared" si="341"/>
        <v/>
      </c>
      <c r="DS203" s="120" t="str">
        <f t="shared" si="341"/>
        <v/>
      </c>
      <c r="DT203" s="120" t="str">
        <f t="shared" si="341"/>
        <v/>
      </c>
      <c r="DU203" s="120" t="str">
        <f t="shared" si="341"/>
        <v/>
      </c>
      <c r="DV203" s="120" t="str">
        <f t="shared" si="341"/>
        <v/>
      </c>
      <c r="DW203" s="120" t="str">
        <f t="shared" si="341"/>
        <v/>
      </c>
      <c r="DX203" s="120" t="str">
        <f t="shared" si="341"/>
        <v/>
      </c>
      <c r="DY203" s="120" t="str">
        <f t="shared" si="341"/>
        <v/>
      </c>
      <c r="DZ203" s="120" t="str">
        <f t="shared" si="341"/>
        <v/>
      </c>
      <c r="EA203" s="120" t="str">
        <f t="shared" si="341"/>
        <v/>
      </c>
      <c r="EB203" s="120" t="str">
        <f t="shared" si="341"/>
        <v/>
      </c>
      <c r="EC203" s="120" t="str">
        <f t="shared" si="341"/>
        <v/>
      </c>
      <c r="ED203" s="120" t="str">
        <f t="shared" si="341"/>
        <v/>
      </c>
      <c r="EE203" s="120" t="str">
        <f t="shared" si="341"/>
        <v/>
      </c>
      <c r="EF203" s="120" t="str">
        <f t="shared" si="341"/>
        <v/>
      </c>
      <c r="EG203" s="120" t="str">
        <f t="shared" si="341"/>
        <v/>
      </c>
      <c r="EH203" s="120" t="str">
        <f t="shared" si="341"/>
        <v/>
      </c>
      <c r="EI203" s="120" t="str">
        <f t="shared" si="341"/>
        <v/>
      </c>
      <c r="EJ203" s="120" t="str">
        <f t="shared" si="341"/>
        <v/>
      </c>
      <c r="EK203" s="120" t="str">
        <f t="shared" si="341"/>
        <v/>
      </c>
      <c r="EL203" s="120" t="str">
        <f t="shared" si="341"/>
        <v/>
      </c>
      <c r="EM203" s="120" t="str">
        <f t="shared" si="341"/>
        <v/>
      </c>
      <c r="EN203" s="120" t="str">
        <f t="shared" si="341"/>
        <v/>
      </c>
      <c r="EO203" s="120" t="str">
        <f t="shared" si="341"/>
        <v/>
      </c>
      <c r="EP203" s="120" t="str">
        <f t="shared" si="341"/>
        <v/>
      </c>
      <c r="EQ203" s="120" t="str">
        <f t="shared" si="341"/>
        <v/>
      </c>
      <c r="ER203" s="120" t="str">
        <f t="shared" si="341"/>
        <v/>
      </c>
      <c r="ES203" s="120" t="str">
        <f t="shared" si="341"/>
        <v/>
      </c>
      <c r="ET203" s="120" t="str">
        <f t="shared" si="341"/>
        <v/>
      </c>
      <c r="EU203" s="120" t="str">
        <f t="shared" si="341"/>
        <v/>
      </c>
      <c r="EV203" s="120" t="str">
        <f t="shared" si="341"/>
        <v/>
      </c>
    </row>
    <row r="204" spans="2:152" ht="16">
      <c r="B204" s="176" t="str">
        <f t="shared" si="327"/>
        <v xml:space="preserve">  </v>
      </c>
      <c r="C204" s="120" t="str">
        <f t="shared" si="340"/>
        <v/>
      </c>
      <c r="D204" s="120" t="str">
        <f t="shared" si="340"/>
        <v/>
      </c>
      <c r="E204" s="120" t="str">
        <f t="shared" si="340"/>
        <v/>
      </c>
      <c r="F204" s="120" t="str">
        <f t="shared" si="340"/>
        <v/>
      </c>
      <c r="G204" s="120" t="str">
        <f t="shared" si="340"/>
        <v/>
      </c>
      <c r="H204" s="120" t="str">
        <f t="shared" si="340"/>
        <v/>
      </c>
      <c r="I204" s="120" t="str">
        <f t="shared" si="340"/>
        <v/>
      </c>
      <c r="J204" s="120" t="str">
        <f t="shared" si="340"/>
        <v/>
      </c>
      <c r="K204" s="120" t="str">
        <f t="shared" si="340"/>
        <v/>
      </c>
      <c r="L204" s="120" t="str">
        <f t="shared" si="340"/>
        <v/>
      </c>
      <c r="M204" s="120" t="str">
        <f t="shared" si="340"/>
        <v/>
      </c>
      <c r="N204" s="120" t="str">
        <f t="shared" si="340"/>
        <v/>
      </c>
      <c r="O204" s="120" t="str">
        <f t="shared" si="340"/>
        <v/>
      </c>
      <c r="P204" s="120" t="str">
        <f t="shared" si="340"/>
        <v/>
      </c>
      <c r="Q204" s="120" t="str">
        <f t="shared" si="340"/>
        <v/>
      </c>
      <c r="R204" s="120" t="str">
        <f t="shared" ref="R204:BJ204" si="343">R107</f>
        <v/>
      </c>
      <c r="S204" s="120" t="str">
        <f t="shared" si="343"/>
        <v/>
      </c>
      <c r="T204" s="120" t="str">
        <f t="shared" si="343"/>
        <v/>
      </c>
      <c r="U204" s="120" t="str">
        <f t="shared" si="343"/>
        <v/>
      </c>
      <c r="V204" s="120" t="str">
        <f t="shared" si="343"/>
        <v/>
      </c>
      <c r="W204" s="120" t="str">
        <f t="shared" si="343"/>
        <v/>
      </c>
      <c r="X204" s="120" t="str">
        <f t="shared" si="343"/>
        <v/>
      </c>
      <c r="Y204" s="120" t="str">
        <f t="shared" si="343"/>
        <v/>
      </c>
      <c r="Z204" s="120" t="str">
        <f t="shared" si="343"/>
        <v/>
      </c>
      <c r="AA204" s="120" t="str">
        <f t="shared" si="343"/>
        <v/>
      </c>
      <c r="AB204" s="120" t="str">
        <f t="shared" si="343"/>
        <v/>
      </c>
      <c r="AC204" s="120" t="str">
        <f t="shared" si="343"/>
        <v/>
      </c>
      <c r="AD204" s="120" t="str">
        <f t="shared" si="343"/>
        <v/>
      </c>
      <c r="AE204" s="120" t="str">
        <f t="shared" si="343"/>
        <v/>
      </c>
      <c r="AF204" s="120" t="str">
        <f t="shared" si="343"/>
        <v/>
      </c>
      <c r="AG204" s="120" t="str">
        <f t="shared" si="343"/>
        <v/>
      </c>
      <c r="AH204" s="120" t="str">
        <f t="shared" si="343"/>
        <v/>
      </c>
      <c r="AI204" s="120" t="str">
        <f t="shared" si="343"/>
        <v/>
      </c>
      <c r="AJ204" s="120" t="str">
        <f t="shared" si="343"/>
        <v/>
      </c>
      <c r="AK204" s="120" t="str">
        <f t="shared" si="343"/>
        <v/>
      </c>
      <c r="AL204" s="120" t="str">
        <f t="shared" si="343"/>
        <v/>
      </c>
      <c r="AM204" s="120" t="str">
        <f t="shared" si="343"/>
        <v/>
      </c>
      <c r="AN204" s="120" t="str">
        <f t="shared" si="343"/>
        <v/>
      </c>
      <c r="AO204" s="120" t="str">
        <f t="shared" si="343"/>
        <v/>
      </c>
      <c r="AP204" s="120" t="str">
        <f t="shared" si="343"/>
        <v/>
      </c>
      <c r="AQ204" s="120" t="str">
        <f t="shared" si="343"/>
        <v/>
      </c>
      <c r="AR204" s="120" t="str">
        <f t="shared" si="343"/>
        <v/>
      </c>
      <c r="AS204" s="120" t="str">
        <f t="shared" si="343"/>
        <v/>
      </c>
      <c r="AT204" s="120" t="str">
        <f t="shared" si="343"/>
        <v/>
      </c>
      <c r="AU204" s="120" t="str">
        <f t="shared" si="343"/>
        <v/>
      </c>
      <c r="AV204" s="120" t="str">
        <f t="shared" si="343"/>
        <v/>
      </c>
      <c r="AW204" s="120" t="str">
        <f t="shared" si="343"/>
        <v/>
      </c>
      <c r="AX204" s="120" t="str">
        <f t="shared" si="343"/>
        <v/>
      </c>
      <c r="AY204" s="120" t="str">
        <f t="shared" si="343"/>
        <v/>
      </c>
      <c r="AZ204" s="120" t="str">
        <f t="shared" si="343"/>
        <v/>
      </c>
      <c r="BA204" s="120" t="str">
        <f t="shared" si="343"/>
        <v/>
      </c>
      <c r="BB204" s="120" t="str">
        <f t="shared" si="343"/>
        <v/>
      </c>
      <c r="BC204" s="120" t="str">
        <f t="shared" si="343"/>
        <v/>
      </c>
      <c r="BD204" s="120" t="str">
        <f t="shared" si="343"/>
        <v/>
      </c>
      <c r="BE204" s="120" t="str">
        <f t="shared" si="343"/>
        <v/>
      </c>
      <c r="BF204" s="120" t="str">
        <f t="shared" si="343"/>
        <v/>
      </c>
      <c r="BG204" s="120" t="str">
        <f t="shared" si="343"/>
        <v/>
      </c>
      <c r="BH204" s="120" t="str">
        <f t="shared" si="343"/>
        <v/>
      </c>
      <c r="BI204" s="120" t="str">
        <f t="shared" si="343"/>
        <v/>
      </c>
      <c r="BJ204" s="120" t="str">
        <f t="shared" si="343"/>
        <v/>
      </c>
      <c r="BK204" s="120" t="str">
        <f t="shared" si="342"/>
        <v/>
      </c>
      <c r="BL204" s="120" t="str">
        <f t="shared" si="342"/>
        <v/>
      </c>
      <c r="BM204" s="120" t="str">
        <f t="shared" si="342"/>
        <v/>
      </c>
      <c r="BN204" s="120" t="str">
        <f t="shared" si="342"/>
        <v/>
      </c>
      <c r="BO204" s="120" t="str">
        <f t="shared" si="342"/>
        <v/>
      </c>
      <c r="BP204" s="120" t="str">
        <f t="shared" si="342"/>
        <v/>
      </c>
      <c r="BQ204" s="120" t="str">
        <f t="shared" si="342"/>
        <v/>
      </c>
      <c r="BR204" s="120" t="str">
        <f t="shared" si="342"/>
        <v/>
      </c>
      <c r="BS204" s="120" t="str">
        <f t="shared" si="342"/>
        <v/>
      </c>
      <c r="BT204" s="120" t="str">
        <f t="shared" si="342"/>
        <v/>
      </c>
      <c r="BU204" s="120" t="str">
        <f t="shared" si="342"/>
        <v/>
      </c>
      <c r="BV204" s="120" t="str">
        <f t="shared" si="342"/>
        <v/>
      </c>
      <c r="BW204" s="120" t="str">
        <f t="shared" si="342"/>
        <v/>
      </c>
      <c r="BX204" s="120" t="str">
        <f t="shared" si="342"/>
        <v/>
      </c>
      <c r="BY204" s="120" t="str">
        <f t="shared" si="342"/>
        <v/>
      </c>
      <c r="BZ204" s="120" t="str">
        <f t="shared" si="342"/>
        <v/>
      </c>
      <c r="CA204" s="120" t="str">
        <f t="shared" si="342"/>
        <v/>
      </c>
      <c r="CB204" s="120" t="str">
        <f t="shared" si="342"/>
        <v/>
      </c>
      <c r="CC204" s="120" t="str">
        <f t="shared" si="342"/>
        <v/>
      </c>
      <c r="CD204" s="120" t="str">
        <f t="shared" si="342"/>
        <v/>
      </c>
      <c r="CE204" s="120" t="str">
        <f t="shared" si="342"/>
        <v/>
      </c>
      <c r="CF204" s="120" t="str">
        <f t="shared" si="342"/>
        <v/>
      </c>
      <c r="CG204" s="120" t="str">
        <f t="shared" si="342"/>
        <v/>
      </c>
      <c r="CH204" s="120" t="str">
        <f t="shared" si="342"/>
        <v/>
      </c>
      <c r="CI204" s="120" t="str">
        <f t="shared" si="342"/>
        <v/>
      </c>
      <c r="CJ204" s="120" t="str">
        <f t="shared" si="342"/>
        <v/>
      </c>
      <c r="CK204" s="120" t="str">
        <f t="shared" si="342"/>
        <v/>
      </c>
      <c r="CL204" s="120" t="str">
        <f t="shared" si="342"/>
        <v/>
      </c>
      <c r="CM204" s="120" t="str">
        <f t="shared" si="342"/>
        <v/>
      </c>
      <c r="CN204" s="120" t="str">
        <f t="shared" si="342"/>
        <v/>
      </c>
      <c r="CO204" s="120" t="str">
        <f t="shared" si="342"/>
        <v/>
      </c>
      <c r="CP204" s="120" t="str">
        <f t="shared" si="342"/>
        <v/>
      </c>
      <c r="CQ204" s="120" t="str">
        <f t="shared" si="342"/>
        <v/>
      </c>
      <c r="CR204" s="120" t="str">
        <f t="shared" si="342"/>
        <v/>
      </c>
      <c r="CS204" s="120" t="str">
        <f t="shared" si="342"/>
        <v/>
      </c>
      <c r="CT204" s="120" t="str">
        <f t="shared" si="342"/>
        <v/>
      </c>
      <c r="CU204" s="120" t="str">
        <f t="shared" si="342"/>
        <v/>
      </c>
      <c r="CV204" s="120" t="str">
        <f t="shared" si="342"/>
        <v/>
      </c>
      <c r="CW204" s="120" t="str">
        <f t="shared" si="342"/>
        <v/>
      </c>
      <c r="CX204" s="120" t="str">
        <f t="shared" si="342"/>
        <v/>
      </c>
      <c r="CY204" s="120" t="str">
        <f t="shared" si="342"/>
        <v/>
      </c>
      <c r="CZ204" s="120" t="str">
        <f t="shared" si="342"/>
        <v/>
      </c>
      <c r="DA204" s="120" t="str">
        <f t="shared" si="342"/>
        <v/>
      </c>
      <c r="DB204" s="120" t="str">
        <f t="shared" si="342"/>
        <v/>
      </c>
      <c r="DC204" s="120" t="str">
        <f t="shared" si="342"/>
        <v/>
      </c>
      <c r="DD204" s="120" t="str">
        <f t="shared" si="342"/>
        <v/>
      </c>
      <c r="DE204" s="120" t="str">
        <f t="shared" si="342"/>
        <v/>
      </c>
      <c r="DF204" s="120" t="str">
        <f t="shared" si="342"/>
        <v/>
      </c>
      <c r="DG204" s="120" t="str">
        <f t="shared" si="342"/>
        <v/>
      </c>
      <c r="DH204" s="120" t="str">
        <f t="shared" si="342"/>
        <v/>
      </c>
      <c r="DI204" s="120" t="str">
        <f t="shared" si="342"/>
        <v/>
      </c>
      <c r="DJ204" s="120" t="str">
        <f t="shared" si="342"/>
        <v/>
      </c>
      <c r="DK204" s="120" t="str">
        <f t="shared" si="342"/>
        <v/>
      </c>
      <c r="DL204" s="120" t="str">
        <f t="shared" si="342"/>
        <v/>
      </c>
      <c r="DM204" s="120" t="str">
        <f t="shared" si="342"/>
        <v/>
      </c>
      <c r="DN204" s="120" t="str">
        <f t="shared" si="341"/>
        <v/>
      </c>
      <c r="DO204" s="120" t="str">
        <f t="shared" si="341"/>
        <v/>
      </c>
      <c r="DP204" s="120" t="str">
        <f t="shared" si="341"/>
        <v/>
      </c>
      <c r="DQ204" s="120" t="str">
        <f t="shared" si="341"/>
        <v/>
      </c>
      <c r="DR204" s="120" t="str">
        <f t="shared" si="341"/>
        <v/>
      </c>
      <c r="DS204" s="120" t="str">
        <f t="shared" si="341"/>
        <v/>
      </c>
      <c r="DT204" s="120" t="str">
        <f t="shared" si="341"/>
        <v/>
      </c>
      <c r="DU204" s="120" t="str">
        <f t="shared" si="341"/>
        <v/>
      </c>
      <c r="DV204" s="120" t="str">
        <f t="shared" si="341"/>
        <v/>
      </c>
      <c r="DW204" s="120" t="str">
        <f t="shared" si="341"/>
        <v/>
      </c>
      <c r="DX204" s="120" t="str">
        <f t="shared" si="341"/>
        <v/>
      </c>
      <c r="DY204" s="120" t="str">
        <f t="shared" si="341"/>
        <v/>
      </c>
      <c r="DZ204" s="120" t="str">
        <f t="shared" si="341"/>
        <v/>
      </c>
      <c r="EA204" s="120" t="str">
        <f t="shared" si="341"/>
        <v/>
      </c>
      <c r="EB204" s="120" t="str">
        <f t="shared" si="341"/>
        <v/>
      </c>
      <c r="EC204" s="120" t="str">
        <f t="shared" si="341"/>
        <v/>
      </c>
      <c r="ED204" s="120" t="str">
        <f t="shared" si="341"/>
        <v/>
      </c>
      <c r="EE204" s="120" t="str">
        <f t="shared" si="341"/>
        <v/>
      </c>
      <c r="EF204" s="120" t="str">
        <f t="shared" si="341"/>
        <v/>
      </c>
      <c r="EG204" s="120" t="str">
        <f t="shared" si="341"/>
        <v/>
      </c>
      <c r="EH204" s="120" t="str">
        <f t="shared" si="341"/>
        <v/>
      </c>
      <c r="EI204" s="120" t="str">
        <f t="shared" si="341"/>
        <v/>
      </c>
      <c r="EJ204" s="120" t="str">
        <f t="shared" si="341"/>
        <v/>
      </c>
      <c r="EK204" s="120" t="str">
        <f t="shared" si="341"/>
        <v/>
      </c>
      <c r="EL204" s="120" t="str">
        <f t="shared" si="341"/>
        <v/>
      </c>
      <c r="EM204" s="120" t="str">
        <f t="shared" si="341"/>
        <v/>
      </c>
      <c r="EN204" s="120" t="str">
        <f t="shared" si="341"/>
        <v/>
      </c>
      <c r="EO204" s="120" t="str">
        <f t="shared" si="341"/>
        <v/>
      </c>
      <c r="EP204" s="120" t="str">
        <f t="shared" si="341"/>
        <v/>
      </c>
      <c r="EQ204" s="120" t="str">
        <f t="shared" si="341"/>
        <v/>
      </c>
      <c r="ER204" s="120" t="str">
        <f t="shared" si="341"/>
        <v/>
      </c>
      <c r="ES204" s="120" t="str">
        <f t="shared" si="341"/>
        <v/>
      </c>
      <c r="ET204" s="120" t="str">
        <f t="shared" si="341"/>
        <v/>
      </c>
      <c r="EU204" s="120" t="str">
        <f t="shared" si="341"/>
        <v/>
      </c>
      <c r="EV204" s="120" t="str">
        <f t="shared" si="341"/>
        <v/>
      </c>
    </row>
    <row r="205" spans="2:152" ht="16">
      <c r="B205" s="176" t="str">
        <f t="shared" si="327"/>
        <v xml:space="preserve">  </v>
      </c>
      <c r="C205" s="120" t="str">
        <f t="shared" ref="C205:BN208" si="344">C108</f>
        <v/>
      </c>
      <c r="D205" s="120" t="str">
        <f t="shared" si="344"/>
        <v/>
      </c>
      <c r="E205" s="120" t="str">
        <f t="shared" si="344"/>
        <v/>
      </c>
      <c r="F205" s="120" t="str">
        <f t="shared" si="344"/>
        <v/>
      </c>
      <c r="G205" s="120" t="str">
        <f t="shared" si="344"/>
        <v/>
      </c>
      <c r="H205" s="120" t="str">
        <f t="shared" si="344"/>
        <v/>
      </c>
      <c r="I205" s="120" t="str">
        <f t="shared" si="344"/>
        <v/>
      </c>
      <c r="J205" s="120" t="str">
        <f t="shared" si="344"/>
        <v/>
      </c>
      <c r="K205" s="120" t="str">
        <f t="shared" si="344"/>
        <v/>
      </c>
      <c r="L205" s="120" t="str">
        <f t="shared" si="344"/>
        <v/>
      </c>
      <c r="M205" s="120" t="str">
        <f t="shared" si="344"/>
        <v/>
      </c>
      <c r="N205" s="120" t="str">
        <f t="shared" si="344"/>
        <v/>
      </c>
      <c r="O205" s="120" t="str">
        <f t="shared" si="344"/>
        <v/>
      </c>
      <c r="P205" s="120" t="str">
        <f t="shared" si="344"/>
        <v/>
      </c>
      <c r="Q205" s="120" t="str">
        <f t="shared" si="344"/>
        <v/>
      </c>
      <c r="R205" s="120" t="str">
        <f t="shared" si="344"/>
        <v/>
      </c>
      <c r="S205" s="120" t="str">
        <f t="shared" si="344"/>
        <v/>
      </c>
      <c r="T205" s="120" t="str">
        <f t="shared" si="344"/>
        <v/>
      </c>
      <c r="U205" s="120" t="str">
        <f t="shared" si="344"/>
        <v/>
      </c>
      <c r="V205" s="120" t="str">
        <f t="shared" si="344"/>
        <v/>
      </c>
      <c r="W205" s="120" t="str">
        <f t="shared" si="344"/>
        <v/>
      </c>
      <c r="X205" s="120" t="str">
        <f t="shared" si="344"/>
        <v/>
      </c>
      <c r="Y205" s="120" t="str">
        <f t="shared" si="344"/>
        <v/>
      </c>
      <c r="Z205" s="120" t="str">
        <f t="shared" si="344"/>
        <v/>
      </c>
      <c r="AA205" s="120" t="str">
        <f t="shared" si="344"/>
        <v/>
      </c>
      <c r="AB205" s="120" t="str">
        <f t="shared" si="344"/>
        <v/>
      </c>
      <c r="AC205" s="120" t="str">
        <f t="shared" si="344"/>
        <v/>
      </c>
      <c r="AD205" s="120" t="str">
        <f t="shared" si="344"/>
        <v/>
      </c>
      <c r="AE205" s="120" t="str">
        <f t="shared" si="344"/>
        <v/>
      </c>
      <c r="AF205" s="120" t="str">
        <f t="shared" si="344"/>
        <v/>
      </c>
      <c r="AG205" s="120" t="str">
        <f t="shared" si="344"/>
        <v/>
      </c>
      <c r="AH205" s="120" t="str">
        <f t="shared" si="344"/>
        <v/>
      </c>
      <c r="AI205" s="120" t="str">
        <f t="shared" si="344"/>
        <v/>
      </c>
      <c r="AJ205" s="120" t="str">
        <f t="shared" si="344"/>
        <v/>
      </c>
      <c r="AK205" s="120" t="str">
        <f t="shared" si="344"/>
        <v/>
      </c>
      <c r="AL205" s="120" t="str">
        <f t="shared" si="344"/>
        <v/>
      </c>
      <c r="AM205" s="120" t="str">
        <f t="shared" si="344"/>
        <v/>
      </c>
      <c r="AN205" s="120" t="str">
        <f t="shared" si="344"/>
        <v/>
      </c>
      <c r="AO205" s="120" t="str">
        <f t="shared" si="344"/>
        <v/>
      </c>
      <c r="AP205" s="120" t="str">
        <f t="shared" si="344"/>
        <v/>
      </c>
      <c r="AQ205" s="120" t="str">
        <f t="shared" si="344"/>
        <v/>
      </c>
      <c r="AR205" s="120" t="str">
        <f t="shared" si="344"/>
        <v/>
      </c>
      <c r="AS205" s="120" t="str">
        <f t="shared" si="344"/>
        <v/>
      </c>
      <c r="AT205" s="120" t="str">
        <f t="shared" si="344"/>
        <v/>
      </c>
      <c r="AU205" s="120" t="str">
        <f t="shared" si="344"/>
        <v/>
      </c>
      <c r="AV205" s="120" t="str">
        <f t="shared" si="344"/>
        <v/>
      </c>
      <c r="AW205" s="120" t="str">
        <f t="shared" si="344"/>
        <v/>
      </c>
      <c r="AX205" s="120" t="str">
        <f t="shared" si="344"/>
        <v/>
      </c>
      <c r="AY205" s="120" t="str">
        <f t="shared" si="344"/>
        <v/>
      </c>
      <c r="AZ205" s="120" t="str">
        <f t="shared" si="344"/>
        <v/>
      </c>
      <c r="BA205" s="120" t="str">
        <f t="shared" si="344"/>
        <v/>
      </c>
      <c r="BB205" s="120" t="str">
        <f t="shared" si="344"/>
        <v/>
      </c>
      <c r="BC205" s="120" t="str">
        <f t="shared" si="344"/>
        <v/>
      </c>
      <c r="BD205" s="120" t="str">
        <f t="shared" si="344"/>
        <v/>
      </c>
      <c r="BE205" s="120" t="str">
        <f t="shared" si="344"/>
        <v/>
      </c>
      <c r="BF205" s="120" t="str">
        <f t="shared" si="344"/>
        <v/>
      </c>
      <c r="BG205" s="120" t="str">
        <f t="shared" si="344"/>
        <v/>
      </c>
      <c r="BH205" s="120" t="str">
        <f t="shared" si="344"/>
        <v/>
      </c>
      <c r="BI205" s="120" t="str">
        <f t="shared" si="344"/>
        <v/>
      </c>
      <c r="BJ205" s="120" t="str">
        <f t="shared" si="344"/>
        <v/>
      </c>
      <c r="BK205" s="120" t="str">
        <f t="shared" si="344"/>
        <v/>
      </c>
      <c r="BL205" s="120" t="str">
        <f t="shared" si="344"/>
        <v/>
      </c>
      <c r="BM205" s="120" t="str">
        <f t="shared" si="344"/>
        <v/>
      </c>
      <c r="BN205" s="120" t="str">
        <f t="shared" si="344"/>
        <v/>
      </c>
      <c r="BO205" s="120" t="str">
        <f t="shared" si="342"/>
        <v/>
      </c>
      <c r="BP205" s="120" t="str">
        <f t="shared" si="342"/>
        <v/>
      </c>
      <c r="BQ205" s="120" t="str">
        <f t="shared" si="342"/>
        <v/>
      </c>
      <c r="BR205" s="120" t="str">
        <f t="shared" si="342"/>
        <v/>
      </c>
      <c r="BS205" s="120" t="str">
        <f t="shared" si="342"/>
        <v/>
      </c>
      <c r="BT205" s="120" t="str">
        <f t="shared" si="342"/>
        <v/>
      </c>
      <c r="BU205" s="120" t="str">
        <f t="shared" si="342"/>
        <v/>
      </c>
      <c r="BV205" s="120" t="str">
        <f t="shared" si="342"/>
        <v/>
      </c>
      <c r="BW205" s="120" t="str">
        <f t="shared" si="342"/>
        <v/>
      </c>
      <c r="BX205" s="120" t="str">
        <f t="shared" si="342"/>
        <v/>
      </c>
      <c r="BY205" s="120" t="str">
        <f t="shared" si="342"/>
        <v/>
      </c>
      <c r="BZ205" s="120" t="str">
        <f t="shared" si="342"/>
        <v/>
      </c>
      <c r="CA205" s="120" t="str">
        <f t="shared" si="342"/>
        <v/>
      </c>
      <c r="CB205" s="120" t="str">
        <f t="shared" si="342"/>
        <v/>
      </c>
      <c r="CC205" s="120" t="str">
        <f t="shared" si="342"/>
        <v/>
      </c>
      <c r="CD205" s="120" t="str">
        <f t="shared" si="342"/>
        <v/>
      </c>
      <c r="CE205" s="120" t="str">
        <f t="shared" si="342"/>
        <v/>
      </c>
      <c r="CF205" s="120" t="str">
        <f t="shared" si="342"/>
        <v/>
      </c>
      <c r="CG205" s="120" t="str">
        <f t="shared" si="342"/>
        <v/>
      </c>
      <c r="CH205" s="120" t="str">
        <f t="shared" si="342"/>
        <v/>
      </c>
      <c r="CI205" s="120" t="str">
        <f t="shared" si="342"/>
        <v/>
      </c>
      <c r="CJ205" s="120" t="str">
        <f t="shared" si="342"/>
        <v/>
      </c>
      <c r="CK205" s="120" t="str">
        <f t="shared" si="342"/>
        <v/>
      </c>
      <c r="CL205" s="120" t="str">
        <f t="shared" si="342"/>
        <v/>
      </c>
      <c r="CM205" s="120" t="str">
        <f t="shared" si="342"/>
        <v/>
      </c>
      <c r="CN205" s="120" t="str">
        <f t="shared" si="342"/>
        <v/>
      </c>
      <c r="CO205" s="120" t="str">
        <f t="shared" si="342"/>
        <v/>
      </c>
      <c r="CP205" s="120" t="str">
        <f t="shared" si="342"/>
        <v/>
      </c>
      <c r="CQ205" s="120" t="str">
        <f t="shared" si="342"/>
        <v/>
      </c>
      <c r="CR205" s="120" t="str">
        <f t="shared" si="342"/>
        <v/>
      </c>
      <c r="CS205" s="120" t="str">
        <f t="shared" si="342"/>
        <v/>
      </c>
      <c r="CT205" s="120" t="str">
        <f t="shared" si="342"/>
        <v/>
      </c>
      <c r="CU205" s="120" t="str">
        <f t="shared" si="342"/>
        <v/>
      </c>
      <c r="CV205" s="120" t="str">
        <f t="shared" si="342"/>
        <v/>
      </c>
      <c r="CW205" s="120" t="str">
        <f t="shared" si="342"/>
        <v/>
      </c>
      <c r="CX205" s="120" t="str">
        <f t="shared" si="342"/>
        <v/>
      </c>
      <c r="CY205" s="120" t="str">
        <f t="shared" si="342"/>
        <v/>
      </c>
      <c r="CZ205" s="120" t="str">
        <f t="shared" si="342"/>
        <v/>
      </c>
      <c r="DA205" s="120" t="str">
        <f t="shared" si="342"/>
        <v/>
      </c>
      <c r="DB205" s="120" t="str">
        <f t="shared" si="342"/>
        <v/>
      </c>
      <c r="DC205" s="120" t="str">
        <f t="shared" si="342"/>
        <v/>
      </c>
      <c r="DD205" s="120" t="str">
        <f t="shared" si="342"/>
        <v/>
      </c>
      <c r="DE205" s="120" t="str">
        <f t="shared" si="342"/>
        <v/>
      </c>
      <c r="DF205" s="120" t="str">
        <f t="shared" si="342"/>
        <v/>
      </c>
      <c r="DG205" s="120" t="str">
        <f t="shared" si="342"/>
        <v/>
      </c>
      <c r="DH205" s="120" t="str">
        <f t="shared" si="342"/>
        <v/>
      </c>
      <c r="DI205" s="120" t="str">
        <f t="shared" si="342"/>
        <v/>
      </c>
      <c r="DJ205" s="120" t="str">
        <f t="shared" si="342"/>
        <v/>
      </c>
      <c r="DK205" s="120" t="str">
        <f t="shared" si="342"/>
        <v/>
      </c>
      <c r="DL205" s="120" t="str">
        <f t="shared" si="342"/>
        <v/>
      </c>
      <c r="DM205" s="120" t="str">
        <f t="shared" si="342"/>
        <v/>
      </c>
      <c r="DN205" s="120" t="str">
        <f t="shared" si="341"/>
        <v/>
      </c>
      <c r="DO205" s="120" t="str">
        <f t="shared" si="341"/>
        <v/>
      </c>
      <c r="DP205" s="120" t="str">
        <f t="shared" si="341"/>
        <v/>
      </c>
      <c r="DQ205" s="120" t="str">
        <f t="shared" si="341"/>
        <v/>
      </c>
      <c r="DR205" s="120" t="str">
        <f t="shared" si="341"/>
        <v/>
      </c>
      <c r="DS205" s="120" t="str">
        <f t="shared" si="341"/>
        <v/>
      </c>
      <c r="DT205" s="120" t="str">
        <f t="shared" si="341"/>
        <v/>
      </c>
      <c r="DU205" s="120" t="str">
        <f t="shared" si="341"/>
        <v/>
      </c>
      <c r="DV205" s="120" t="str">
        <f t="shared" si="341"/>
        <v/>
      </c>
      <c r="DW205" s="120" t="str">
        <f t="shared" si="341"/>
        <v/>
      </c>
      <c r="DX205" s="120" t="str">
        <f t="shared" si="341"/>
        <v/>
      </c>
      <c r="DY205" s="120" t="str">
        <f t="shared" si="341"/>
        <v/>
      </c>
      <c r="DZ205" s="120" t="str">
        <f t="shared" si="341"/>
        <v/>
      </c>
      <c r="EA205" s="120" t="str">
        <f t="shared" si="341"/>
        <v/>
      </c>
      <c r="EB205" s="120" t="str">
        <f t="shared" si="341"/>
        <v/>
      </c>
      <c r="EC205" s="120" t="str">
        <f t="shared" si="341"/>
        <v/>
      </c>
      <c r="ED205" s="120" t="str">
        <f t="shared" si="341"/>
        <v/>
      </c>
      <c r="EE205" s="120" t="str">
        <f t="shared" si="341"/>
        <v/>
      </c>
      <c r="EF205" s="120" t="str">
        <f t="shared" si="341"/>
        <v/>
      </c>
      <c r="EG205" s="120" t="str">
        <f t="shared" si="341"/>
        <v/>
      </c>
      <c r="EH205" s="120" t="str">
        <f t="shared" si="341"/>
        <v/>
      </c>
      <c r="EI205" s="120" t="str">
        <f t="shared" si="341"/>
        <v/>
      </c>
      <c r="EJ205" s="120" t="str">
        <f t="shared" si="341"/>
        <v/>
      </c>
      <c r="EK205" s="120" t="str">
        <f t="shared" si="341"/>
        <v/>
      </c>
      <c r="EL205" s="120" t="str">
        <f t="shared" si="341"/>
        <v/>
      </c>
      <c r="EM205" s="120" t="str">
        <f t="shared" si="341"/>
        <v/>
      </c>
      <c r="EN205" s="120" t="str">
        <f t="shared" si="341"/>
        <v/>
      </c>
      <c r="EO205" s="120" t="str">
        <f t="shared" si="341"/>
        <v/>
      </c>
      <c r="EP205" s="120" t="str">
        <f t="shared" si="341"/>
        <v/>
      </c>
      <c r="EQ205" s="120" t="str">
        <f t="shared" si="341"/>
        <v/>
      </c>
      <c r="ER205" s="120" t="str">
        <f t="shared" si="341"/>
        <v/>
      </c>
      <c r="ES205" s="120" t="str">
        <f t="shared" si="341"/>
        <v/>
      </c>
      <c r="ET205" s="120" t="str">
        <f t="shared" si="341"/>
        <v/>
      </c>
      <c r="EU205" s="120" t="str">
        <f t="shared" si="341"/>
        <v/>
      </c>
      <c r="EV205" s="120" t="str">
        <f t="shared" si="341"/>
        <v/>
      </c>
    </row>
    <row r="206" spans="2:152" ht="16">
      <c r="B206" s="176" t="str">
        <f t="shared" si="327"/>
        <v xml:space="preserve">  </v>
      </c>
      <c r="C206" s="120" t="str">
        <f t="shared" si="344"/>
        <v/>
      </c>
      <c r="D206" s="120" t="str">
        <f t="shared" si="344"/>
        <v/>
      </c>
      <c r="E206" s="120" t="str">
        <f t="shared" si="344"/>
        <v/>
      </c>
      <c r="F206" s="120" t="str">
        <f t="shared" si="344"/>
        <v/>
      </c>
      <c r="G206" s="120" t="str">
        <f t="shared" si="344"/>
        <v/>
      </c>
      <c r="H206" s="120" t="str">
        <f t="shared" si="344"/>
        <v/>
      </c>
      <c r="I206" s="120" t="str">
        <f t="shared" si="344"/>
        <v/>
      </c>
      <c r="J206" s="120" t="str">
        <f t="shared" si="344"/>
        <v/>
      </c>
      <c r="K206" s="120" t="str">
        <f t="shared" si="344"/>
        <v/>
      </c>
      <c r="L206" s="120" t="str">
        <f t="shared" si="344"/>
        <v/>
      </c>
      <c r="M206" s="120" t="str">
        <f t="shared" si="344"/>
        <v/>
      </c>
      <c r="N206" s="120" t="str">
        <f t="shared" si="344"/>
        <v/>
      </c>
      <c r="O206" s="120" t="str">
        <f t="shared" si="344"/>
        <v/>
      </c>
      <c r="P206" s="120" t="str">
        <f t="shared" si="344"/>
        <v/>
      </c>
      <c r="Q206" s="120" t="str">
        <f t="shared" si="344"/>
        <v/>
      </c>
      <c r="R206" s="120" t="str">
        <f t="shared" si="344"/>
        <v/>
      </c>
      <c r="S206" s="120" t="str">
        <f t="shared" si="344"/>
        <v/>
      </c>
      <c r="T206" s="120" t="str">
        <f t="shared" si="344"/>
        <v/>
      </c>
      <c r="U206" s="120" t="str">
        <f t="shared" si="344"/>
        <v/>
      </c>
      <c r="V206" s="120" t="str">
        <f t="shared" si="344"/>
        <v/>
      </c>
      <c r="W206" s="120" t="str">
        <f t="shared" si="344"/>
        <v/>
      </c>
      <c r="X206" s="120" t="str">
        <f t="shared" si="344"/>
        <v/>
      </c>
      <c r="Y206" s="120" t="str">
        <f t="shared" si="344"/>
        <v/>
      </c>
      <c r="Z206" s="120" t="str">
        <f t="shared" si="344"/>
        <v/>
      </c>
      <c r="AA206" s="120" t="str">
        <f t="shared" si="344"/>
        <v/>
      </c>
      <c r="AB206" s="120" t="str">
        <f t="shared" si="344"/>
        <v/>
      </c>
      <c r="AC206" s="120" t="str">
        <f t="shared" si="344"/>
        <v/>
      </c>
      <c r="AD206" s="120" t="str">
        <f t="shared" si="344"/>
        <v/>
      </c>
      <c r="AE206" s="120" t="str">
        <f t="shared" si="344"/>
        <v/>
      </c>
      <c r="AF206" s="120" t="str">
        <f t="shared" si="344"/>
        <v/>
      </c>
      <c r="AG206" s="120" t="str">
        <f t="shared" si="344"/>
        <v/>
      </c>
      <c r="AH206" s="120" t="str">
        <f t="shared" si="344"/>
        <v/>
      </c>
      <c r="AI206" s="120" t="str">
        <f t="shared" si="344"/>
        <v/>
      </c>
      <c r="AJ206" s="120" t="str">
        <f t="shared" si="344"/>
        <v/>
      </c>
      <c r="AK206" s="120" t="str">
        <f t="shared" si="344"/>
        <v/>
      </c>
      <c r="AL206" s="120" t="str">
        <f t="shared" si="344"/>
        <v/>
      </c>
      <c r="AM206" s="120" t="str">
        <f t="shared" si="344"/>
        <v/>
      </c>
      <c r="AN206" s="120" t="str">
        <f t="shared" si="344"/>
        <v/>
      </c>
      <c r="AO206" s="120" t="str">
        <f t="shared" si="344"/>
        <v/>
      </c>
      <c r="AP206" s="120" t="str">
        <f t="shared" si="344"/>
        <v/>
      </c>
      <c r="AQ206" s="120" t="str">
        <f t="shared" si="344"/>
        <v/>
      </c>
      <c r="AR206" s="120" t="str">
        <f t="shared" si="344"/>
        <v/>
      </c>
      <c r="AS206" s="120" t="str">
        <f t="shared" si="344"/>
        <v/>
      </c>
      <c r="AT206" s="120" t="str">
        <f t="shared" si="344"/>
        <v/>
      </c>
      <c r="AU206" s="120" t="str">
        <f t="shared" si="344"/>
        <v/>
      </c>
      <c r="AV206" s="120" t="str">
        <f t="shared" si="344"/>
        <v/>
      </c>
      <c r="AW206" s="120" t="str">
        <f t="shared" si="344"/>
        <v/>
      </c>
      <c r="AX206" s="120" t="str">
        <f t="shared" si="344"/>
        <v/>
      </c>
      <c r="AY206" s="120" t="str">
        <f t="shared" si="344"/>
        <v/>
      </c>
      <c r="AZ206" s="120" t="str">
        <f t="shared" si="344"/>
        <v/>
      </c>
      <c r="BA206" s="120" t="str">
        <f t="shared" si="344"/>
        <v/>
      </c>
      <c r="BB206" s="120" t="str">
        <f t="shared" si="344"/>
        <v/>
      </c>
      <c r="BC206" s="120" t="str">
        <f t="shared" si="344"/>
        <v/>
      </c>
      <c r="BD206" s="120" t="str">
        <f t="shared" si="344"/>
        <v/>
      </c>
      <c r="BE206" s="120" t="str">
        <f t="shared" si="344"/>
        <v/>
      </c>
      <c r="BF206" s="120" t="str">
        <f t="shared" si="344"/>
        <v/>
      </c>
      <c r="BG206" s="120" t="str">
        <f t="shared" si="344"/>
        <v/>
      </c>
      <c r="BH206" s="120" t="str">
        <f t="shared" si="344"/>
        <v/>
      </c>
      <c r="BI206" s="120" t="str">
        <f t="shared" si="344"/>
        <v/>
      </c>
      <c r="BJ206" s="120" t="str">
        <f t="shared" si="344"/>
        <v/>
      </c>
      <c r="BK206" s="120" t="str">
        <f t="shared" si="344"/>
        <v/>
      </c>
      <c r="BL206" s="120" t="str">
        <f t="shared" si="344"/>
        <v/>
      </c>
      <c r="BM206" s="120" t="str">
        <f t="shared" si="344"/>
        <v/>
      </c>
      <c r="BN206" s="120" t="str">
        <f t="shared" si="344"/>
        <v/>
      </c>
      <c r="BO206" s="120" t="str">
        <f t="shared" si="342"/>
        <v/>
      </c>
      <c r="BP206" s="120" t="str">
        <f t="shared" si="342"/>
        <v/>
      </c>
      <c r="BQ206" s="120" t="str">
        <f t="shared" si="342"/>
        <v/>
      </c>
      <c r="BR206" s="120" t="str">
        <f t="shared" si="342"/>
        <v/>
      </c>
      <c r="BS206" s="120" t="str">
        <f t="shared" si="342"/>
        <v/>
      </c>
      <c r="BT206" s="120" t="str">
        <f t="shared" si="342"/>
        <v/>
      </c>
      <c r="BU206" s="120" t="str">
        <f t="shared" si="342"/>
        <v/>
      </c>
      <c r="BV206" s="120" t="str">
        <f t="shared" si="342"/>
        <v/>
      </c>
      <c r="BW206" s="120" t="str">
        <f t="shared" si="342"/>
        <v/>
      </c>
      <c r="BX206" s="120" t="str">
        <f t="shared" si="342"/>
        <v/>
      </c>
      <c r="BY206" s="120" t="str">
        <f t="shared" si="342"/>
        <v/>
      </c>
      <c r="BZ206" s="120" t="str">
        <f t="shared" si="342"/>
        <v/>
      </c>
      <c r="CA206" s="120" t="str">
        <f t="shared" si="342"/>
        <v/>
      </c>
      <c r="CB206" s="120" t="str">
        <f t="shared" si="342"/>
        <v/>
      </c>
      <c r="CC206" s="120" t="str">
        <f t="shared" si="342"/>
        <v/>
      </c>
      <c r="CD206" s="120" t="str">
        <f t="shared" si="342"/>
        <v/>
      </c>
      <c r="CE206" s="120" t="str">
        <f t="shared" si="342"/>
        <v/>
      </c>
      <c r="CF206" s="120" t="str">
        <f t="shared" si="342"/>
        <v/>
      </c>
      <c r="CG206" s="120" t="str">
        <f t="shared" si="342"/>
        <v/>
      </c>
      <c r="CH206" s="120" t="str">
        <f t="shared" si="342"/>
        <v/>
      </c>
      <c r="CI206" s="120" t="str">
        <f t="shared" si="342"/>
        <v/>
      </c>
      <c r="CJ206" s="120" t="str">
        <f t="shared" si="342"/>
        <v/>
      </c>
      <c r="CK206" s="120" t="str">
        <f t="shared" si="342"/>
        <v/>
      </c>
      <c r="CL206" s="120" t="str">
        <f t="shared" si="342"/>
        <v/>
      </c>
      <c r="CM206" s="120" t="str">
        <f t="shared" si="342"/>
        <v/>
      </c>
      <c r="CN206" s="120" t="str">
        <f t="shared" si="342"/>
        <v/>
      </c>
      <c r="CO206" s="120" t="str">
        <f t="shared" si="341"/>
        <v/>
      </c>
      <c r="CP206" s="120" t="str">
        <f t="shared" si="341"/>
        <v/>
      </c>
      <c r="CQ206" s="120" t="str">
        <f t="shared" si="341"/>
        <v/>
      </c>
      <c r="CR206" s="120" t="str">
        <f t="shared" si="341"/>
        <v/>
      </c>
      <c r="CS206" s="120" t="str">
        <f t="shared" si="341"/>
        <v/>
      </c>
      <c r="CT206" s="120" t="str">
        <f t="shared" si="341"/>
        <v/>
      </c>
      <c r="CU206" s="120" t="str">
        <f t="shared" si="341"/>
        <v/>
      </c>
      <c r="CV206" s="120" t="str">
        <f t="shared" si="341"/>
        <v/>
      </c>
      <c r="CW206" s="120" t="str">
        <f t="shared" si="341"/>
        <v/>
      </c>
      <c r="CX206" s="120" t="str">
        <f t="shared" si="341"/>
        <v/>
      </c>
      <c r="CY206" s="120" t="str">
        <f t="shared" si="341"/>
        <v/>
      </c>
      <c r="CZ206" s="120" t="str">
        <f t="shared" si="341"/>
        <v/>
      </c>
      <c r="DA206" s="120" t="str">
        <f t="shared" si="341"/>
        <v/>
      </c>
      <c r="DB206" s="120" t="str">
        <f t="shared" si="341"/>
        <v/>
      </c>
      <c r="DC206" s="120" t="str">
        <f t="shared" si="341"/>
        <v/>
      </c>
      <c r="DD206" s="120" t="str">
        <f t="shared" si="341"/>
        <v/>
      </c>
      <c r="DE206" s="120" t="str">
        <f t="shared" si="341"/>
        <v/>
      </c>
      <c r="DF206" s="120" t="str">
        <f t="shared" si="341"/>
        <v/>
      </c>
      <c r="DG206" s="120" t="str">
        <f t="shared" si="341"/>
        <v/>
      </c>
      <c r="DH206" s="120" t="str">
        <f t="shared" si="341"/>
        <v/>
      </c>
      <c r="DI206" s="120" t="str">
        <f t="shared" si="341"/>
        <v/>
      </c>
      <c r="DJ206" s="120" t="str">
        <f t="shared" si="341"/>
        <v/>
      </c>
      <c r="DK206" s="120" t="str">
        <f t="shared" si="341"/>
        <v/>
      </c>
      <c r="DL206" s="120" t="str">
        <f t="shared" si="341"/>
        <v/>
      </c>
      <c r="DM206" s="120" t="str">
        <f t="shared" si="341"/>
        <v/>
      </c>
      <c r="DN206" s="120" t="str">
        <f t="shared" si="341"/>
        <v/>
      </c>
      <c r="DO206" s="120" t="str">
        <f t="shared" si="341"/>
        <v/>
      </c>
      <c r="DP206" s="120" t="str">
        <f t="shared" si="341"/>
        <v/>
      </c>
      <c r="DQ206" s="120" t="str">
        <f t="shared" si="341"/>
        <v/>
      </c>
      <c r="DR206" s="120" t="str">
        <f t="shared" si="341"/>
        <v/>
      </c>
      <c r="DS206" s="120" t="str">
        <f t="shared" si="341"/>
        <v/>
      </c>
      <c r="DT206" s="120" t="str">
        <f t="shared" si="341"/>
        <v/>
      </c>
      <c r="DU206" s="120" t="str">
        <f t="shared" si="341"/>
        <v/>
      </c>
      <c r="DV206" s="120" t="str">
        <f t="shared" si="341"/>
        <v/>
      </c>
      <c r="DW206" s="120" t="str">
        <f t="shared" si="341"/>
        <v/>
      </c>
      <c r="DX206" s="120" t="str">
        <f t="shared" si="341"/>
        <v/>
      </c>
      <c r="DY206" s="120" t="str">
        <f t="shared" si="341"/>
        <v/>
      </c>
      <c r="DZ206" s="120" t="str">
        <f t="shared" si="341"/>
        <v/>
      </c>
      <c r="EA206" s="120" t="str">
        <f t="shared" si="341"/>
        <v/>
      </c>
      <c r="EB206" s="120" t="str">
        <f t="shared" si="341"/>
        <v/>
      </c>
      <c r="EC206" s="120" t="str">
        <f t="shared" si="341"/>
        <v/>
      </c>
      <c r="ED206" s="120" t="str">
        <f t="shared" si="341"/>
        <v/>
      </c>
      <c r="EE206" s="120" t="str">
        <f t="shared" si="341"/>
        <v/>
      </c>
      <c r="EF206" s="120" t="str">
        <f t="shared" si="341"/>
        <v/>
      </c>
      <c r="EG206" s="120" t="str">
        <f t="shared" si="341"/>
        <v/>
      </c>
      <c r="EH206" s="120" t="str">
        <f t="shared" si="341"/>
        <v/>
      </c>
      <c r="EI206" s="120" t="str">
        <f t="shared" si="341"/>
        <v/>
      </c>
      <c r="EJ206" s="120" t="str">
        <f t="shared" si="341"/>
        <v/>
      </c>
      <c r="EK206" s="120" t="str">
        <f t="shared" si="341"/>
        <v/>
      </c>
      <c r="EL206" s="120" t="str">
        <f t="shared" si="341"/>
        <v/>
      </c>
      <c r="EM206" s="120" t="str">
        <f t="shared" si="341"/>
        <v/>
      </c>
      <c r="EN206" s="120" t="str">
        <f t="shared" si="341"/>
        <v/>
      </c>
      <c r="EO206" s="120" t="str">
        <f t="shared" si="341"/>
        <v/>
      </c>
      <c r="EP206" s="120" t="str">
        <f t="shared" si="341"/>
        <v/>
      </c>
      <c r="EQ206" s="120" t="str">
        <f t="shared" si="341"/>
        <v/>
      </c>
      <c r="ER206" s="120" t="str">
        <f t="shared" si="341"/>
        <v/>
      </c>
      <c r="ES206" s="120" t="str">
        <f t="shared" si="341"/>
        <v/>
      </c>
      <c r="ET206" s="120" t="str">
        <f t="shared" si="341"/>
        <v/>
      </c>
      <c r="EU206" s="120" t="str">
        <f t="shared" si="341"/>
        <v/>
      </c>
      <c r="EV206" s="120" t="str">
        <f t="shared" si="341"/>
        <v/>
      </c>
    </row>
    <row r="207" spans="2:152" ht="16">
      <c r="B207" s="176" t="str">
        <f t="shared" si="327"/>
        <v xml:space="preserve">  </v>
      </c>
      <c r="C207" s="120" t="str">
        <f t="shared" si="344"/>
        <v/>
      </c>
      <c r="D207" s="120" t="str">
        <f t="shared" si="344"/>
        <v/>
      </c>
      <c r="E207" s="120" t="str">
        <f t="shared" si="344"/>
        <v/>
      </c>
      <c r="F207" s="120" t="str">
        <f t="shared" si="344"/>
        <v/>
      </c>
      <c r="G207" s="120" t="str">
        <f t="shared" si="344"/>
        <v/>
      </c>
      <c r="H207" s="120" t="str">
        <f t="shared" si="344"/>
        <v/>
      </c>
      <c r="I207" s="120" t="str">
        <f t="shared" si="344"/>
        <v/>
      </c>
      <c r="J207" s="120" t="str">
        <f t="shared" si="344"/>
        <v/>
      </c>
      <c r="K207" s="120" t="str">
        <f t="shared" si="344"/>
        <v/>
      </c>
      <c r="L207" s="120" t="str">
        <f t="shared" si="344"/>
        <v/>
      </c>
      <c r="M207" s="120" t="str">
        <f t="shared" si="344"/>
        <v/>
      </c>
      <c r="N207" s="120" t="str">
        <f t="shared" si="344"/>
        <v/>
      </c>
      <c r="O207" s="120" t="str">
        <f t="shared" si="344"/>
        <v/>
      </c>
      <c r="P207" s="120" t="str">
        <f t="shared" si="344"/>
        <v/>
      </c>
      <c r="Q207" s="120" t="str">
        <f t="shared" si="344"/>
        <v/>
      </c>
      <c r="R207" s="120" t="str">
        <f t="shared" si="344"/>
        <v/>
      </c>
      <c r="S207" s="120" t="str">
        <f t="shared" si="344"/>
        <v/>
      </c>
      <c r="T207" s="120" t="str">
        <f t="shared" si="344"/>
        <v/>
      </c>
      <c r="U207" s="120" t="str">
        <f t="shared" si="344"/>
        <v/>
      </c>
      <c r="V207" s="120" t="str">
        <f t="shared" si="344"/>
        <v/>
      </c>
      <c r="W207" s="120" t="str">
        <f t="shared" si="344"/>
        <v/>
      </c>
      <c r="X207" s="120" t="str">
        <f t="shared" si="344"/>
        <v/>
      </c>
      <c r="Y207" s="120" t="str">
        <f t="shared" si="344"/>
        <v/>
      </c>
      <c r="Z207" s="120" t="str">
        <f t="shared" si="344"/>
        <v/>
      </c>
      <c r="AA207" s="120" t="str">
        <f t="shared" si="344"/>
        <v/>
      </c>
      <c r="AB207" s="120" t="str">
        <f t="shared" si="344"/>
        <v/>
      </c>
      <c r="AC207" s="120" t="str">
        <f t="shared" si="344"/>
        <v/>
      </c>
      <c r="AD207" s="120" t="str">
        <f t="shared" si="344"/>
        <v/>
      </c>
      <c r="AE207" s="120" t="str">
        <f t="shared" si="344"/>
        <v/>
      </c>
      <c r="AF207" s="120" t="str">
        <f t="shared" si="344"/>
        <v/>
      </c>
      <c r="AG207" s="120" t="str">
        <f t="shared" si="344"/>
        <v/>
      </c>
      <c r="AH207" s="120" t="str">
        <f t="shared" si="344"/>
        <v/>
      </c>
      <c r="AI207" s="120" t="str">
        <f t="shared" si="344"/>
        <v/>
      </c>
      <c r="AJ207" s="120" t="str">
        <f t="shared" si="344"/>
        <v/>
      </c>
      <c r="AK207" s="120" t="str">
        <f t="shared" si="344"/>
        <v/>
      </c>
      <c r="AL207" s="120" t="str">
        <f t="shared" si="344"/>
        <v/>
      </c>
      <c r="AM207" s="120" t="str">
        <f t="shared" si="344"/>
        <v/>
      </c>
      <c r="AN207" s="120" t="str">
        <f t="shared" si="344"/>
        <v/>
      </c>
      <c r="AO207" s="120" t="str">
        <f t="shared" si="344"/>
        <v/>
      </c>
      <c r="AP207" s="120" t="str">
        <f t="shared" si="344"/>
        <v/>
      </c>
      <c r="AQ207" s="120" t="str">
        <f t="shared" si="344"/>
        <v/>
      </c>
      <c r="AR207" s="120" t="str">
        <f t="shared" si="344"/>
        <v/>
      </c>
      <c r="AS207" s="120" t="str">
        <f t="shared" si="344"/>
        <v/>
      </c>
      <c r="AT207" s="120" t="str">
        <f t="shared" si="344"/>
        <v/>
      </c>
      <c r="AU207" s="120" t="str">
        <f t="shared" si="344"/>
        <v/>
      </c>
      <c r="AV207" s="120" t="str">
        <f t="shared" si="344"/>
        <v/>
      </c>
      <c r="AW207" s="120" t="str">
        <f t="shared" si="344"/>
        <v/>
      </c>
      <c r="AX207" s="120" t="str">
        <f t="shared" si="344"/>
        <v/>
      </c>
      <c r="AY207" s="120" t="str">
        <f t="shared" si="344"/>
        <v/>
      </c>
      <c r="AZ207" s="120" t="str">
        <f t="shared" si="344"/>
        <v/>
      </c>
      <c r="BA207" s="120" t="str">
        <f t="shared" si="344"/>
        <v/>
      </c>
      <c r="BB207" s="120" t="str">
        <f t="shared" si="344"/>
        <v/>
      </c>
      <c r="BC207" s="120" t="str">
        <f t="shared" si="344"/>
        <v/>
      </c>
      <c r="BD207" s="120" t="str">
        <f t="shared" si="344"/>
        <v/>
      </c>
      <c r="BE207" s="120" t="str">
        <f t="shared" si="344"/>
        <v/>
      </c>
      <c r="BF207" s="120" t="str">
        <f t="shared" si="344"/>
        <v/>
      </c>
      <c r="BG207" s="120" t="str">
        <f t="shared" si="344"/>
        <v/>
      </c>
      <c r="BH207" s="120" t="str">
        <f t="shared" si="344"/>
        <v/>
      </c>
      <c r="BI207" s="120" t="str">
        <f t="shared" si="344"/>
        <v/>
      </c>
      <c r="BJ207" s="120" t="str">
        <f t="shared" si="344"/>
        <v/>
      </c>
      <c r="BK207" s="120" t="str">
        <f t="shared" si="344"/>
        <v/>
      </c>
      <c r="BL207" s="120" t="str">
        <f t="shared" si="344"/>
        <v/>
      </c>
      <c r="BM207" s="120" t="str">
        <f t="shared" si="344"/>
        <v/>
      </c>
      <c r="BN207" s="120" t="str">
        <f t="shared" si="344"/>
        <v/>
      </c>
      <c r="BO207" s="120" t="str">
        <f t="shared" si="342"/>
        <v/>
      </c>
      <c r="BP207" s="120" t="str">
        <f t="shared" si="342"/>
        <v/>
      </c>
      <c r="BQ207" s="120" t="str">
        <f t="shared" si="342"/>
        <v/>
      </c>
      <c r="BR207" s="120" t="str">
        <f t="shared" si="342"/>
        <v/>
      </c>
      <c r="BS207" s="120" t="str">
        <f t="shared" si="342"/>
        <v/>
      </c>
      <c r="BT207" s="120" t="str">
        <f t="shared" si="342"/>
        <v/>
      </c>
      <c r="BU207" s="120" t="str">
        <f t="shared" si="342"/>
        <v/>
      </c>
      <c r="BV207" s="120" t="str">
        <f t="shared" si="342"/>
        <v/>
      </c>
      <c r="BW207" s="120" t="str">
        <f t="shared" si="342"/>
        <v/>
      </c>
      <c r="BX207" s="120" t="str">
        <f t="shared" si="342"/>
        <v/>
      </c>
      <c r="BY207" s="120" t="str">
        <f t="shared" si="342"/>
        <v/>
      </c>
      <c r="BZ207" s="120" t="str">
        <f t="shared" si="342"/>
        <v/>
      </c>
      <c r="CA207" s="120" t="str">
        <f t="shared" si="342"/>
        <v/>
      </c>
      <c r="CB207" s="120" t="str">
        <f t="shared" si="342"/>
        <v/>
      </c>
      <c r="CC207" s="120" t="str">
        <f t="shared" si="342"/>
        <v/>
      </c>
      <c r="CD207" s="120" t="str">
        <f t="shared" si="342"/>
        <v/>
      </c>
      <c r="CE207" s="120" t="str">
        <f t="shared" si="342"/>
        <v/>
      </c>
      <c r="CF207" s="120" t="str">
        <f t="shared" si="342"/>
        <v/>
      </c>
      <c r="CG207" s="120" t="str">
        <f t="shared" si="342"/>
        <v/>
      </c>
      <c r="CH207" s="120" t="str">
        <f t="shared" si="342"/>
        <v/>
      </c>
      <c r="CI207" s="120" t="str">
        <f t="shared" si="342"/>
        <v/>
      </c>
      <c r="CJ207" s="120" t="str">
        <f t="shared" si="342"/>
        <v/>
      </c>
      <c r="CK207" s="120" t="str">
        <f t="shared" si="342"/>
        <v/>
      </c>
      <c r="CL207" s="120" t="str">
        <f t="shared" si="342"/>
        <v/>
      </c>
      <c r="CM207" s="120" t="str">
        <f t="shared" si="342"/>
        <v/>
      </c>
      <c r="CN207" s="120" t="str">
        <f t="shared" si="342"/>
        <v/>
      </c>
      <c r="CO207" s="120" t="str">
        <f t="shared" si="341"/>
        <v/>
      </c>
      <c r="CP207" s="120" t="str">
        <f t="shared" si="341"/>
        <v/>
      </c>
      <c r="CQ207" s="120" t="str">
        <f t="shared" si="341"/>
        <v/>
      </c>
      <c r="CR207" s="120" t="str">
        <f t="shared" si="341"/>
        <v/>
      </c>
      <c r="CS207" s="120" t="str">
        <f t="shared" si="341"/>
        <v/>
      </c>
      <c r="CT207" s="120" t="str">
        <f t="shared" si="341"/>
        <v/>
      </c>
      <c r="CU207" s="120" t="str">
        <f t="shared" si="341"/>
        <v/>
      </c>
      <c r="CV207" s="120" t="str">
        <f t="shared" si="341"/>
        <v/>
      </c>
      <c r="CW207" s="120" t="str">
        <f t="shared" si="341"/>
        <v/>
      </c>
      <c r="CX207" s="120" t="str">
        <f t="shared" si="341"/>
        <v/>
      </c>
      <c r="CY207" s="120" t="str">
        <f t="shared" si="341"/>
        <v/>
      </c>
      <c r="CZ207" s="120" t="str">
        <f t="shared" si="341"/>
        <v/>
      </c>
      <c r="DA207" s="120" t="str">
        <f t="shared" si="341"/>
        <v/>
      </c>
      <c r="DB207" s="120" t="str">
        <f t="shared" si="341"/>
        <v/>
      </c>
      <c r="DC207" s="120" t="str">
        <f t="shared" si="341"/>
        <v/>
      </c>
      <c r="DD207" s="120" t="str">
        <f t="shared" si="341"/>
        <v/>
      </c>
      <c r="DE207" s="120" t="str">
        <f t="shared" si="341"/>
        <v/>
      </c>
      <c r="DF207" s="120" t="str">
        <f t="shared" si="341"/>
        <v/>
      </c>
      <c r="DG207" s="120" t="str">
        <f t="shared" si="341"/>
        <v/>
      </c>
      <c r="DH207" s="120" t="str">
        <f t="shared" si="341"/>
        <v/>
      </c>
      <c r="DI207" s="120" t="str">
        <f t="shared" si="341"/>
        <v/>
      </c>
      <c r="DJ207" s="120" t="str">
        <f t="shared" si="341"/>
        <v/>
      </c>
      <c r="DK207" s="120" t="str">
        <f t="shared" si="341"/>
        <v/>
      </c>
      <c r="DL207" s="120" t="str">
        <f t="shared" si="341"/>
        <v/>
      </c>
      <c r="DM207" s="120" t="str">
        <f t="shared" si="341"/>
        <v/>
      </c>
      <c r="DN207" s="120" t="str">
        <f t="shared" si="341"/>
        <v/>
      </c>
      <c r="DO207" s="120" t="str">
        <f t="shared" ref="DO207:EV211" si="345">DO110</f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5"/>
        <v/>
      </c>
      <c r="EP207" s="120" t="str">
        <f t="shared" si="345"/>
        <v/>
      </c>
      <c r="EQ207" s="120" t="str">
        <f t="shared" si="345"/>
        <v/>
      </c>
      <c r="ER207" s="120" t="str">
        <f t="shared" si="345"/>
        <v/>
      </c>
      <c r="ES207" s="120" t="str">
        <f t="shared" si="345"/>
        <v/>
      </c>
      <c r="ET207" s="120" t="str">
        <f t="shared" si="345"/>
        <v/>
      </c>
      <c r="EU207" s="120" t="str">
        <f t="shared" si="345"/>
        <v/>
      </c>
      <c r="EV207" s="120" t="str">
        <f t="shared" si="345"/>
        <v/>
      </c>
    </row>
    <row r="208" spans="2:152" ht="16">
      <c r="B208" s="176" t="str">
        <f t="shared" si="327"/>
        <v xml:space="preserve">  </v>
      </c>
      <c r="C208" s="120" t="str">
        <f t="shared" si="344"/>
        <v/>
      </c>
      <c r="D208" s="120" t="str">
        <f t="shared" si="344"/>
        <v/>
      </c>
      <c r="E208" s="120" t="str">
        <f t="shared" si="344"/>
        <v/>
      </c>
      <c r="F208" s="120" t="str">
        <f t="shared" si="344"/>
        <v/>
      </c>
      <c r="G208" s="120" t="str">
        <f t="shared" si="344"/>
        <v/>
      </c>
      <c r="H208" s="120" t="str">
        <f t="shared" si="344"/>
        <v/>
      </c>
      <c r="I208" s="120" t="str">
        <f t="shared" si="344"/>
        <v/>
      </c>
      <c r="J208" s="120" t="str">
        <f t="shared" si="344"/>
        <v/>
      </c>
      <c r="K208" s="120" t="str">
        <f t="shared" si="344"/>
        <v/>
      </c>
      <c r="L208" s="120" t="str">
        <f t="shared" si="344"/>
        <v/>
      </c>
      <c r="M208" s="120" t="str">
        <f t="shared" si="344"/>
        <v/>
      </c>
      <c r="N208" s="120" t="str">
        <f t="shared" si="344"/>
        <v/>
      </c>
      <c r="O208" s="120" t="str">
        <f t="shared" si="344"/>
        <v/>
      </c>
      <c r="P208" s="120" t="str">
        <f t="shared" si="344"/>
        <v/>
      </c>
      <c r="Q208" s="120" t="str">
        <f t="shared" si="344"/>
        <v/>
      </c>
      <c r="R208" s="120" t="str">
        <f t="shared" si="344"/>
        <v/>
      </c>
      <c r="S208" s="120" t="str">
        <f t="shared" si="344"/>
        <v/>
      </c>
      <c r="T208" s="120" t="str">
        <f t="shared" si="344"/>
        <v/>
      </c>
      <c r="U208" s="120" t="str">
        <f t="shared" si="344"/>
        <v/>
      </c>
      <c r="V208" s="120" t="str">
        <f t="shared" si="344"/>
        <v/>
      </c>
      <c r="W208" s="120" t="str">
        <f t="shared" si="344"/>
        <v/>
      </c>
      <c r="X208" s="120" t="str">
        <f t="shared" si="344"/>
        <v/>
      </c>
      <c r="Y208" s="120" t="str">
        <f t="shared" si="344"/>
        <v/>
      </c>
      <c r="Z208" s="120" t="str">
        <f t="shared" si="344"/>
        <v/>
      </c>
      <c r="AA208" s="120" t="str">
        <f t="shared" si="344"/>
        <v/>
      </c>
      <c r="AB208" s="120" t="str">
        <f t="shared" si="344"/>
        <v/>
      </c>
      <c r="AC208" s="120" t="str">
        <f t="shared" si="344"/>
        <v/>
      </c>
      <c r="AD208" s="120" t="str">
        <f t="shared" si="344"/>
        <v/>
      </c>
      <c r="AE208" s="120" t="str">
        <f t="shared" si="344"/>
        <v/>
      </c>
      <c r="AF208" s="120" t="str">
        <f t="shared" si="344"/>
        <v/>
      </c>
      <c r="AG208" s="120" t="str">
        <f t="shared" si="344"/>
        <v/>
      </c>
      <c r="AH208" s="120" t="str">
        <f t="shared" si="344"/>
        <v/>
      </c>
      <c r="AI208" s="120" t="str">
        <f t="shared" si="344"/>
        <v/>
      </c>
      <c r="AJ208" s="120" t="str">
        <f t="shared" si="344"/>
        <v/>
      </c>
      <c r="AK208" s="120" t="str">
        <f t="shared" si="344"/>
        <v/>
      </c>
      <c r="AL208" s="120" t="str">
        <f t="shared" si="344"/>
        <v/>
      </c>
      <c r="AM208" s="120" t="str">
        <f t="shared" si="344"/>
        <v/>
      </c>
      <c r="AN208" s="120" t="str">
        <f t="shared" si="344"/>
        <v/>
      </c>
      <c r="AO208" s="120" t="str">
        <f t="shared" si="344"/>
        <v/>
      </c>
      <c r="AP208" s="120" t="str">
        <f t="shared" si="344"/>
        <v/>
      </c>
      <c r="AQ208" s="120" t="str">
        <f t="shared" si="344"/>
        <v/>
      </c>
      <c r="AR208" s="120" t="str">
        <f t="shared" si="344"/>
        <v/>
      </c>
      <c r="AS208" s="120" t="str">
        <f t="shared" si="344"/>
        <v/>
      </c>
      <c r="AT208" s="120" t="str">
        <f t="shared" si="344"/>
        <v/>
      </c>
      <c r="AU208" s="120" t="str">
        <f t="shared" si="344"/>
        <v/>
      </c>
      <c r="AV208" s="120" t="str">
        <f t="shared" si="344"/>
        <v/>
      </c>
      <c r="AW208" s="120" t="str">
        <f t="shared" si="344"/>
        <v/>
      </c>
      <c r="AX208" s="120" t="str">
        <f t="shared" si="344"/>
        <v/>
      </c>
      <c r="AY208" s="120" t="str">
        <f t="shared" si="344"/>
        <v/>
      </c>
      <c r="AZ208" s="120" t="str">
        <f t="shared" si="344"/>
        <v/>
      </c>
      <c r="BA208" s="120" t="str">
        <f t="shared" si="344"/>
        <v/>
      </c>
      <c r="BB208" s="120" t="str">
        <f t="shared" si="344"/>
        <v/>
      </c>
      <c r="BC208" s="120" t="str">
        <f t="shared" si="344"/>
        <v/>
      </c>
      <c r="BD208" s="120" t="str">
        <f t="shared" si="344"/>
        <v/>
      </c>
      <c r="BE208" s="120" t="str">
        <f t="shared" si="344"/>
        <v/>
      </c>
      <c r="BF208" s="120" t="str">
        <f t="shared" si="344"/>
        <v/>
      </c>
      <c r="BG208" s="120" t="str">
        <f t="shared" si="344"/>
        <v/>
      </c>
      <c r="BH208" s="120" t="str">
        <f t="shared" si="344"/>
        <v/>
      </c>
      <c r="BI208" s="120" t="str">
        <f t="shared" si="344"/>
        <v/>
      </c>
      <c r="BJ208" s="120" t="str">
        <f t="shared" si="344"/>
        <v/>
      </c>
      <c r="BK208" s="120" t="str">
        <f t="shared" si="344"/>
        <v/>
      </c>
      <c r="BL208" s="120" t="str">
        <f t="shared" si="344"/>
        <v/>
      </c>
      <c r="BM208" s="120" t="str">
        <f t="shared" si="344"/>
        <v/>
      </c>
      <c r="BN208" s="120" t="str">
        <f t="shared" ref="BN208:DY212" si="346">BN111</f>
        <v/>
      </c>
      <c r="BO208" s="120" t="str">
        <f t="shared" si="346"/>
        <v/>
      </c>
      <c r="BP208" s="120" t="str">
        <f t="shared" si="346"/>
        <v/>
      </c>
      <c r="BQ208" s="120" t="str">
        <f t="shared" si="346"/>
        <v/>
      </c>
      <c r="BR208" s="120" t="str">
        <f t="shared" si="346"/>
        <v/>
      </c>
      <c r="BS208" s="120" t="str">
        <f t="shared" si="346"/>
        <v/>
      </c>
      <c r="BT208" s="120" t="str">
        <f t="shared" si="346"/>
        <v/>
      </c>
      <c r="BU208" s="120" t="str">
        <f t="shared" si="346"/>
        <v/>
      </c>
      <c r="BV208" s="120" t="str">
        <f t="shared" si="346"/>
        <v/>
      </c>
      <c r="BW208" s="120" t="str">
        <f t="shared" si="346"/>
        <v/>
      </c>
      <c r="BX208" s="120" t="str">
        <f t="shared" si="346"/>
        <v/>
      </c>
      <c r="BY208" s="120" t="str">
        <f t="shared" si="346"/>
        <v/>
      </c>
      <c r="BZ208" s="120" t="str">
        <f t="shared" si="346"/>
        <v/>
      </c>
      <c r="CA208" s="120" t="str">
        <f t="shared" si="346"/>
        <v/>
      </c>
      <c r="CB208" s="120" t="str">
        <f t="shared" si="346"/>
        <v/>
      </c>
      <c r="CC208" s="120" t="str">
        <f t="shared" si="346"/>
        <v/>
      </c>
      <c r="CD208" s="120" t="str">
        <f t="shared" si="346"/>
        <v/>
      </c>
      <c r="CE208" s="120" t="str">
        <f t="shared" si="346"/>
        <v/>
      </c>
      <c r="CF208" s="120" t="str">
        <f t="shared" si="346"/>
        <v/>
      </c>
      <c r="CG208" s="120" t="str">
        <f t="shared" si="346"/>
        <v/>
      </c>
      <c r="CH208" s="120" t="str">
        <f t="shared" si="346"/>
        <v/>
      </c>
      <c r="CI208" s="120" t="str">
        <f t="shared" si="346"/>
        <v/>
      </c>
      <c r="CJ208" s="120" t="str">
        <f t="shared" si="346"/>
        <v/>
      </c>
      <c r="CK208" s="120" t="str">
        <f t="shared" si="346"/>
        <v/>
      </c>
      <c r="CL208" s="120" t="str">
        <f t="shared" si="346"/>
        <v/>
      </c>
      <c r="CM208" s="120" t="str">
        <f t="shared" si="346"/>
        <v/>
      </c>
      <c r="CN208" s="120" t="str">
        <f t="shared" si="346"/>
        <v/>
      </c>
      <c r="CO208" s="120" t="str">
        <f t="shared" si="346"/>
        <v/>
      </c>
      <c r="CP208" s="120" t="str">
        <f t="shared" si="346"/>
        <v/>
      </c>
      <c r="CQ208" s="120" t="str">
        <f t="shared" si="346"/>
        <v/>
      </c>
      <c r="CR208" s="120" t="str">
        <f t="shared" si="346"/>
        <v/>
      </c>
      <c r="CS208" s="120" t="str">
        <f t="shared" si="346"/>
        <v/>
      </c>
      <c r="CT208" s="120" t="str">
        <f t="shared" si="346"/>
        <v/>
      </c>
      <c r="CU208" s="120" t="str">
        <f t="shared" si="346"/>
        <v/>
      </c>
      <c r="CV208" s="120" t="str">
        <f t="shared" si="346"/>
        <v/>
      </c>
      <c r="CW208" s="120" t="str">
        <f t="shared" si="346"/>
        <v/>
      </c>
      <c r="CX208" s="120" t="str">
        <f t="shared" si="346"/>
        <v/>
      </c>
      <c r="CY208" s="120" t="str">
        <f t="shared" si="346"/>
        <v/>
      </c>
      <c r="CZ208" s="120" t="str">
        <f t="shared" si="346"/>
        <v/>
      </c>
      <c r="DA208" s="120" t="str">
        <f t="shared" si="346"/>
        <v/>
      </c>
      <c r="DB208" s="120" t="str">
        <f t="shared" si="346"/>
        <v/>
      </c>
      <c r="DC208" s="120" t="str">
        <f t="shared" si="346"/>
        <v/>
      </c>
      <c r="DD208" s="120" t="str">
        <f t="shared" si="346"/>
        <v/>
      </c>
      <c r="DE208" s="120" t="str">
        <f t="shared" si="346"/>
        <v/>
      </c>
      <c r="DF208" s="120" t="str">
        <f t="shared" si="346"/>
        <v/>
      </c>
      <c r="DG208" s="120" t="str">
        <f t="shared" si="346"/>
        <v/>
      </c>
      <c r="DH208" s="120" t="str">
        <f t="shared" si="346"/>
        <v/>
      </c>
      <c r="DI208" s="120" t="str">
        <f t="shared" si="346"/>
        <v/>
      </c>
      <c r="DJ208" s="120" t="str">
        <f t="shared" si="346"/>
        <v/>
      </c>
      <c r="DK208" s="120" t="str">
        <f t="shared" si="346"/>
        <v/>
      </c>
      <c r="DL208" s="120" t="str">
        <f t="shared" si="346"/>
        <v/>
      </c>
      <c r="DM208" s="120" t="str">
        <f t="shared" si="346"/>
        <v/>
      </c>
      <c r="DN208" s="120" t="str">
        <f t="shared" si="346"/>
        <v/>
      </c>
      <c r="DO208" s="120" t="str">
        <f t="shared" si="346"/>
        <v/>
      </c>
      <c r="DP208" s="120" t="str">
        <f t="shared" si="346"/>
        <v/>
      </c>
      <c r="DQ208" s="120" t="str">
        <f t="shared" si="346"/>
        <v/>
      </c>
      <c r="DR208" s="120" t="str">
        <f t="shared" si="346"/>
        <v/>
      </c>
      <c r="DS208" s="120" t="str">
        <f t="shared" si="346"/>
        <v/>
      </c>
      <c r="DT208" s="120" t="str">
        <f t="shared" si="346"/>
        <v/>
      </c>
      <c r="DU208" s="120" t="str">
        <f t="shared" si="346"/>
        <v/>
      </c>
      <c r="DV208" s="120" t="str">
        <f t="shared" si="346"/>
        <v/>
      </c>
      <c r="DW208" s="120" t="str">
        <f t="shared" si="346"/>
        <v/>
      </c>
      <c r="DX208" s="120" t="str">
        <f t="shared" si="346"/>
        <v/>
      </c>
      <c r="DY208" s="120" t="str">
        <f t="shared" si="346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5"/>
        <v/>
      </c>
      <c r="EP208" s="120" t="str">
        <f t="shared" si="345"/>
        <v/>
      </c>
      <c r="EQ208" s="120" t="str">
        <f t="shared" si="345"/>
        <v/>
      </c>
      <c r="ER208" s="120" t="str">
        <f t="shared" si="345"/>
        <v/>
      </c>
      <c r="ES208" s="120" t="str">
        <f t="shared" si="345"/>
        <v/>
      </c>
      <c r="ET208" s="120" t="str">
        <f t="shared" si="345"/>
        <v/>
      </c>
      <c r="EU208" s="120" t="str">
        <f t="shared" si="345"/>
        <v/>
      </c>
      <c r="EV208" s="120" t="str">
        <f t="shared" si="345"/>
        <v/>
      </c>
    </row>
    <row r="209" spans="2:152" ht="16">
      <c r="B209" s="176" t="str">
        <f t="shared" si="327"/>
        <v xml:space="preserve">  </v>
      </c>
      <c r="C209" s="120" t="str">
        <f t="shared" ref="C209:BN212" si="347">C112</f>
        <v/>
      </c>
      <c r="D209" s="120" t="str">
        <f t="shared" si="347"/>
        <v/>
      </c>
      <c r="E209" s="120" t="str">
        <f t="shared" si="347"/>
        <v/>
      </c>
      <c r="F209" s="120" t="str">
        <f t="shared" si="347"/>
        <v/>
      </c>
      <c r="G209" s="120" t="str">
        <f t="shared" si="347"/>
        <v/>
      </c>
      <c r="H209" s="120" t="str">
        <f t="shared" si="347"/>
        <v/>
      </c>
      <c r="I209" s="120" t="str">
        <f t="shared" si="347"/>
        <v/>
      </c>
      <c r="J209" s="120" t="str">
        <f t="shared" si="347"/>
        <v/>
      </c>
      <c r="K209" s="120" t="str">
        <f t="shared" si="347"/>
        <v/>
      </c>
      <c r="L209" s="120" t="str">
        <f t="shared" si="347"/>
        <v/>
      </c>
      <c r="M209" s="120" t="str">
        <f t="shared" si="347"/>
        <v/>
      </c>
      <c r="N209" s="120" t="str">
        <f t="shared" si="347"/>
        <v/>
      </c>
      <c r="O209" s="120" t="str">
        <f t="shared" si="347"/>
        <v/>
      </c>
      <c r="P209" s="120" t="str">
        <f t="shared" si="347"/>
        <v/>
      </c>
      <c r="Q209" s="120" t="str">
        <f t="shared" si="347"/>
        <v/>
      </c>
      <c r="R209" s="120" t="str">
        <f t="shared" si="347"/>
        <v/>
      </c>
      <c r="S209" s="120" t="str">
        <f t="shared" si="347"/>
        <v/>
      </c>
      <c r="T209" s="120" t="str">
        <f t="shared" si="347"/>
        <v/>
      </c>
      <c r="U209" s="120" t="str">
        <f t="shared" si="347"/>
        <v/>
      </c>
      <c r="V209" s="120" t="str">
        <f t="shared" si="347"/>
        <v/>
      </c>
      <c r="W209" s="120" t="str">
        <f t="shared" si="347"/>
        <v/>
      </c>
      <c r="X209" s="120" t="str">
        <f t="shared" si="347"/>
        <v/>
      </c>
      <c r="Y209" s="120" t="str">
        <f t="shared" si="347"/>
        <v/>
      </c>
      <c r="Z209" s="120" t="str">
        <f t="shared" si="347"/>
        <v/>
      </c>
      <c r="AA209" s="120" t="str">
        <f t="shared" si="347"/>
        <v/>
      </c>
      <c r="AB209" s="120" t="str">
        <f t="shared" si="347"/>
        <v/>
      </c>
      <c r="AC209" s="120" t="str">
        <f t="shared" si="347"/>
        <v/>
      </c>
      <c r="AD209" s="120" t="str">
        <f t="shared" si="347"/>
        <v/>
      </c>
      <c r="AE209" s="120" t="str">
        <f t="shared" si="347"/>
        <v/>
      </c>
      <c r="AF209" s="120" t="str">
        <f t="shared" si="347"/>
        <v/>
      </c>
      <c r="AG209" s="120" t="str">
        <f t="shared" si="347"/>
        <v/>
      </c>
      <c r="AH209" s="120" t="str">
        <f t="shared" si="347"/>
        <v/>
      </c>
      <c r="AI209" s="120" t="str">
        <f t="shared" si="347"/>
        <v/>
      </c>
      <c r="AJ209" s="120" t="str">
        <f t="shared" si="347"/>
        <v/>
      </c>
      <c r="AK209" s="120" t="str">
        <f t="shared" si="347"/>
        <v/>
      </c>
      <c r="AL209" s="120" t="str">
        <f t="shared" si="347"/>
        <v/>
      </c>
      <c r="AM209" s="120" t="str">
        <f t="shared" si="347"/>
        <v/>
      </c>
      <c r="AN209" s="120" t="str">
        <f t="shared" si="347"/>
        <v/>
      </c>
      <c r="AO209" s="120" t="str">
        <f t="shared" si="347"/>
        <v/>
      </c>
      <c r="AP209" s="120" t="str">
        <f t="shared" si="347"/>
        <v/>
      </c>
      <c r="AQ209" s="120" t="str">
        <f t="shared" si="347"/>
        <v/>
      </c>
      <c r="AR209" s="120" t="str">
        <f t="shared" si="347"/>
        <v/>
      </c>
      <c r="AS209" s="120" t="str">
        <f t="shared" si="347"/>
        <v/>
      </c>
      <c r="AT209" s="120" t="str">
        <f t="shared" si="347"/>
        <v/>
      </c>
      <c r="AU209" s="120" t="str">
        <f t="shared" si="347"/>
        <v/>
      </c>
      <c r="AV209" s="120" t="str">
        <f t="shared" si="347"/>
        <v/>
      </c>
      <c r="AW209" s="120" t="str">
        <f t="shared" si="347"/>
        <v/>
      </c>
      <c r="AX209" s="120" t="str">
        <f t="shared" si="347"/>
        <v/>
      </c>
      <c r="AY209" s="120" t="str">
        <f t="shared" si="347"/>
        <v/>
      </c>
      <c r="AZ209" s="120" t="str">
        <f t="shared" si="347"/>
        <v/>
      </c>
      <c r="BA209" s="120" t="str">
        <f t="shared" si="347"/>
        <v/>
      </c>
      <c r="BB209" s="120" t="str">
        <f t="shared" si="347"/>
        <v/>
      </c>
      <c r="BC209" s="120" t="str">
        <f t="shared" si="347"/>
        <v/>
      </c>
      <c r="BD209" s="120" t="str">
        <f t="shared" si="347"/>
        <v/>
      </c>
      <c r="BE209" s="120" t="str">
        <f t="shared" si="347"/>
        <v/>
      </c>
      <c r="BF209" s="120" t="str">
        <f t="shared" si="347"/>
        <v/>
      </c>
      <c r="BG209" s="120" t="str">
        <f t="shared" si="347"/>
        <v/>
      </c>
      <c r="BH209" s="120" t="str">
        <f t="shared" si="347"/>
        <v/>
      </c>
      <c r="BI209" s="120" t="str">
        <f t="shared" si="347"/>
        <v/>
      </c>
      <c r="BJ209" s="120" t="str">
        <f t="shared" si="347"/>
        <v/>
      </c>
      <c r="BK209" s="120" t="str">
        <f t="shared" si="347"/>
        <v/>
      </c>
      <c r="BL209" s="120" t="str">
        <f t="shared" si="347"/>
        <v/>
      </c>
      <c r="BM209" s="120" t="str">
        <f t="shared" si="347"/>
        <v/>
      </c>
      <c r="BN209" s="120" t="str">
        <f t="shared" si="347"/>
        <v/>
      </c>
      <c r="BO209" s="120" t="str">
        <f t="shared" si="346"/>
        <v/>
      </c>
      <c r="BP209" s="120" t="str">
        <f t="shared" si="346"/>
        <v/>
      </c>
      <c r="BQ209" s="120" t="str">
        <f t="shared" si="346"/>
        <v/>
      </c>
      <c r="BR209" s="120" t="str">
        <f t="shared" si="346"/>
        <v/>
      </c>
      <c r="BS209" s="120" t="str">
        <f t="shared" si="346"/>
        <v/>
      </c>
      <c r="BT209" s="120" t="str">
        <f t="shared" si="346"/>
        <v/>
      </c>
      <c r="BU209" s="120" t="str">
        <f t="shared" si="346"/>
        <v/>
      </c>
      <c r="BV209" s="120" t="str">
        <f t="shared" si="346"/>
        <v/>
      </c>
      <c r="BW209" s="120" t="str">
        <f t="shared" si="346"/>
        <v/>
      </c>
      <c r="BX209" s="120" t="str">
        <f t="shared" si="346"/>
        <v/>
      </c>
      <c r="BY209" s="120" t="str">
        <f t="shared" si="346"/>
        <v/>
      </c>
      <c r="BZ209" s="120" t="str">
        <f t="shared" si="346"/>
        <v/>
      </c>
      <c r="CA209" s="120" t="str">
        <f t="shared" si="346"/>
        <v/>
      </c>
      <c r="CB209" s="120" t="str">
        <f t="shared" si="346"/>
        <v/>
      </c>
      <c r="CC209" s="120" t="str">
        <f t="shared" si="346"/>
        <v/>
      </c>
      <c r="CD209" s="120" t="str">
        <f t="shared" si="346"/>
        <v/>
      </c>
      <c r="CE209" s="120" t="str">
        <f t="shared" si="346"/>
        <v/>
      </c>
      <c r="CF209" s="120" t="str">
        <f t="shared" si="346"/>
        <v/>
      </c>
      <c r="CG209" s="120" t="str">
        <f t="shared" si="346"/>
        <v/>
      </c>
      <c r="CH209" s="120" t="str">
        <f t="shared" si="346"/>
        <v/>
      </c>
      <c r="CI209" s="120" t="str">
        <f t="shared" si="346"/>
        <v/>
      </c>
      <c r="CJ209" s="120" t="str">
        <f t="shared" si="346"/>
        <v/>
      </c>
      <c r="CK209" s="120" t="str">
        <f t="shared" si="346"/>
        <v/>
      </c>
      <c r="CL209" s="120" t="str">
        <f t="shared" si="346"/>
        <v/>
      </c>
      <c r="CM209" s="120" t="str">
        <f t="shared" si="346"/>
        <v/>
      </c>
      <c r="CN209" s="120" t="str">
        <f t="shared" si="346"/>
        <v/>
      </c>
      <c r="CO209" s="120" t="str">
        <f t="shared" si="346"/>
        <v/>
      </c>
      <c r="CP209" s="120" t="str">
        <f t="shared" si="346"/>
        <v/>
      </c>
      <c r="CQ209" s="120" t="str">
        <f t="shared" si="346"/>
        <v/>
      </c>
      <c r="CR209" s="120" t="str">
        <f t="shared" si="346"/>
        <v/>
      </c>
      <c r="CS209" s="120" t="str">
        <f t="shared" si="346"/>
        <v/>
      </c>
      <c r="CT209" s="120" t="str">
        <f t="shared" si="346"/>
        <v/>
      </c>
      <c r="CU209" s="120" t="str">
        <f t="shared" si="346"/>
        <v/>
      </c>
      <c r="CV209" s="120" t="str">
        <f t="shared" si="346"/>
        <v/>
      </c>
      <c r="CW209" s="120" t="str">
        <f t="shared" si="346"/>
        <v/>
      </c>
      <c r="CX209" s="120" t="str">
        <f t="shared" si="346"/>
        <v/>
      </c>
      <c r="CY209" s="120" t="str">
        <f t="shared" si="346"/>
        <v/>
      </c>
      <c r="CZ209" s="120" t="str">
        <f t="shared" si="346"/>
        <v/>
      </c>
      <c r="DA209" s="120" t="str">
        <f t="shared" si="346"/>
        <v/>
      </c>
      <c r="DB209" s="120" t="str">
        <f t="shared" si="346"/>
        <v/>
      </c>
      <c r="DC209" s="120" t="str">
        <f t="shared" si="346"/>
        <v/>
      </c>
      <c r="DD209" s="120" t="str">
        <f t="shared" si="346"/>
        <v/>
      </c>
      <c r="DE209" s="120" t="str">
        <f t="shared" si="346"/>
        <v/>
      </c>
      <c r="DF209" s="120" t="str">
        <f t="shared" si="346"/>
        <v/>
      </c>
      <c r="DG209" s="120" t="str">
        <f t="shared" si="346"/>
        <v/>
      </c>
      <c r="DH209" s="120" t="str">
        <f t="shared" si="346"/>
        <v/>
      </c>
      <c r="DI209" s="120" t="str">
        <f t="shared" si="346"/>
        <v/>
      </c>
      <c r="DJ209" s="120" t="str">
        <f t="shared" si="346"/>
        <v/>
      </c>
      <c r="DK209" s="120" t="str">
        <f t="shared" si="346"/>
        <v/>
      </c>
      <c r="DL209" s="120" t="str">
        <f t="shared" si="346"/>
        <v/>
      </c>
      <c r="DM209" s="120" t="str">
        <f t="shared" si="346"/>
        <v/>
      </c>
      <c r="DN209" s="120" t="str">
        <f t="shared" si="346"/>
        <v/>
      </c>
      <c r="DO209" s="120" t="str">
        <f t="shared" si="346"/>
        <v/>
      </c>
      <c r="DP209" s="120" t="str">
        <f t="shared" si="346"/>
        <v/>
      </c>
      <c r="DQ209" s="120" t="str">
        <f t="shared" si="346"/>
        <v/>
      </c>
      <c r="DR209" s="120" t="str">
        <f t="shared" si="346"/>
        <v/>
      </c>
      <c r="DS209" s="120" t="str">
        <f t="shared" si="346"/>
        <v/>
      </c>
      <c r="DT209" s="120" t="str">
        <f t="shared" si="346"/>
        <v/>
      </c>
      <c r="DU209" s="120" t="str">
        <f t="shared" si="346"/>
        <v/>
      </c>
      <c r="DV209" s="120" t="str">
        <f t="shared" si="346"/>
        <v/>
      </c>
      <c r="DW209" s="120" t="str">
        <f t="shared" si="346"/>
        <v/>
      </c>
      <c r="DX209" s="120" t="str">
        <f t="shared" si="346"/>
        <v/>
      </c>
      <c r="DY209" s="120" t="str">
        <f t="shared" si="346"/>
        <v/>
      </c>
      <c r="DZ209" s="120" t="str">
        <f t="shared" si="345"/>
        <v/>
      </c>
      <c r="EA209" s="120" t="str">
        <f t="shared" si="345"/>
        <v/>
      </c>
      <c r="EB209" s="120" t="str">
        <f t="shared" si="345"/>
        <v/>
      </c>
      <c r="EC209" s="120" t="str">
        <f t="shared" si="345"/>
        <v/>
      </c>
      <c r="ED209" s="120" t="str">
        <f t="shared" si="345"/>
        <v/>
      </c>
      <c r="EE209" s="120" t="str">
        <f t="shared" si="345"/>
        <v/>
      </c>
      <c r="EF209" s="120" t="str">
        <f t="shared" si="345"/>
        <v/>
      </c>
      <c r="EG209" s="120" t="str">
        <f t="shared" si="345"/>
        <v/>
      </c>
      <c r="EH209" s="120" t="str">
        <f t="shared" si="345"/>
        <v/>
      </c>
      <c r="EI209" s="120" t="str">
        <f t="shared" si="345"/>
        <v/>
      </c>
      <c r="EJ209" s="120" t="str">
        <f t="shared" si="345"/>
        <v/>
      </c>
      <c r="EK209" s="120" t="str">
        <f t="shared" si="345"/>
        <v/>
      </c>
      <c r="EL209" s="120" t="str">
        <f t="shared" si="345"/>
        <v/>
      </c>
      <c r="EM209" s="120" t="str">
        <f t="shared" si="345"/>
        <v/>
      </c>
      <c r="EN209" s="120" t="str">
        <f t="shared" si="345"/>
        <v/>
      </c>
      <c r="EO209" s="120" t="str">
        <f t="shared" si="345"/>
        <v/>
      </c>
      <c r="EP209" s="120" t="str">
        <f t="shared" si="345"/>
        <v/>
      </c>
      <c r="EQ209" s="120" t="str">
        <f t="shared" si="345"/>
        <v/>
      </c>
      <c r="ER209" s="120" t="str">
        <f t="shared" si="345"/>
        <v/>
      </c>
      <c r="ES209" s="120" t="str">
        <f t="shared" si="345"/>
        <v/>
      </c>
      <c r="ET209" s="120" t="str">
        <f t="shared" si="345"/>
        <v/>
      </c>
      <c r="EU209" s="120" t="str">
        <f t="shared" si="345"/>
        <v/>
      </c>
      <c r="EV209" s="120" t="str">
        <f t="shared" si="345"/>
        <v/>
      </c>
    </row>
    <row r="210" spans="2:152" ht="16">
      <c r="B210" s="176" t="str">
        <f t="shared" si="327"/>
        <v xml:space="preserve">  </v>
      </c>
      <c r="C210" s="120" t="str">
        <f t="shared" si="347"/>
        <v/>
      </c>
      <c r="D210" s="120" t="str">
        <f t="shared" si="347"/>
        <v/>
      </c>
      <c r="E210" s="120" t="str">
        <f t="shared" si="347"/>
        <v/>
      </c>
      <c r="F210" s="120" t="str">
        <f t="shared" si="347"/>
        <v/>
      </c>
      <c r="G210" s="120" t="str">
        <f t="shared" si="347"/>
        <v/>
      </c>
      <c r="H210" s="120" t="str">
        <f t="shared" si="347"/>
        <v/>
      </c>
      <c r="I210" s="120" t="str">
        <f t="shared" si="347"/>
        <v/>
      </c>
      <c r="J210" s="120" t="str">
        <f t="shared" si="347"/>
        <v/>
      </c>
      <c r="K210" s="120" t="str">
        <f t="shared" si="347"/>
        <v/>
      </c>
      <c r="L210" s="120" t="str">
        <f t="shared" si="347"/>
        <v/>
      </c>
      <c r="M210" s="120" t="str">
        <f t="shared" si="347"/>
        <v/>
      </c>
      <c r="N210" s="120" t="str">
        <f t="shared" si="347"/>
        <v/>
      </c>
      <c r="O210" s="120" t="str">
        <f t="shared" si="347"/>
        <v/>
      </c>
      <c r="P210" s="120" t="str">
        <f t="shared" si="347"/>
        <v/>
      </c>
      <c r="Q210" s="120" t="str">
        <f t="shared" si="347"/>
        <v/>
      </c>
      <c r="R210" s="120" t="str">
        <f t="shared" si="347"/>
        <v/>
      </c>
      <c r="S210" s="120" t="str">
        <f t="shared" si="347"/>
        <v/>
      </c>
      <c r="T210" s="120" t="str">
        <f t="shared" si="347"/>
        <v/>
      </c>
      <c r="U210" s="120" t="str">
        <f t="shared" si="347"/>
        <v/>
      </c>
      <c r="V210" s="120" t="str">
        <f t="shared" si="347"/>
        <v/>
      </c>
      <c r="W210" s="120" t="str">
        <f t="shared" si="347"/>
        <v/>
      </c>
      <c r="X210" s="120" t="str">
        <f t="shared" si="347"/>
        <v/>
      </c>
      <c r="Y210" s="120" t="str">
        <f t="shared" si="347"/>
        <v/>
      </c>
      <c r="Z210" s="120" t="str">
        <f t="shared" si="347"/>
        <v/>
      </c>
      <c r="AA210" s="120" t="str">
        <f t="shared" si="347"/>
        <v/>
      </c>
      <c r="AB210" s="120" t="str">
        <f t="shared" si="347"/>
        <v/>
      </c>
      <c r="AC210" s="120" t="str">
        <f t="shared" si="347"/>
        <v/>
      </c>
      <c r="AD210" s="120" t="str">
        <f t="shared" si="347"/>
        <v/>
      </c>
      <c r="AE210" s="120" t="str">
        <f t="shared" si="347"/>
        <v/>
      </c>
      <c r="AF210" s="120" t="str">
        <f t="shared" si="347"/>
        <v/>
      </c>
      <c r="AG210" s="120" t="str">
        <f t="shared" si="347"/>
        <v/>
      </c>
      <c r="AH210" s="120" t="str">
        <f t="shared" si="347"/>
        <v/>
      </c>
      <c r="AI210" s="120" t="str">
        <f t="shared" si="347"/>
        <v/>
      </c>
      <c r="AJ210" s="120" t="str">
        <f t="shared" si="347"/>
        <v/>
      </c>
      <c r="AK210" s="120" t="str">
        <f t="shared" si="347"/>
        <v/>
      </c>
      <c r="AL210" s="120" t="str">
        <f t="shared" si="347"/>
        <v/>
      </c>
      <c r="AM210" s="120" t="str">
        <f t="shared" si="347"/>
        <v/>
      </c>
      <c r="AN210" s="120" t="str">
        <f t="shared" si="347"/>
        <v/>
      </c>
      <c r="AO210" s="120" t="str">
        <f t="shared" si="347"/>
        <v/>
      </c>
      <c r="AP210" s="120" t="str">
        <f t="shared" si="347"/>
        <v/>
      </c>
      <c r="AQ210" s="120" t="str">
        <f t="shared" si="347"/>
        <v/>
      </c>
      <c r="AR210" s="120" t="str">
        <f t="shared" si="347"/>
        <v/>
      </c>
      <c r="AS210" s="120" t="str">
        <f t="shared" si="347"/>
        <v/>
      </c>
      <c r="AT210" s="120" t="str">
        <f t="shared" si="347"/>
        <v/>
      </c>
      <c r="AU210" s="120" t="str">
        <f t="shared" si="347"/>
        <v/>
      </c>
      <c r="AV210" s="120" t="str">
        <f t="shared" si="347"/>
        <v/>
      </c>
      <c r="AW210" s="120" t="str">
        <f t="shared" si="347"/>
        <v/>
      </c>
      <c r="AX210" s="120" t="str">
        <f t="shared" si="347"/>
        <v/>
      </c>
      <c r="AY210" s="120" t="str">
        <f t="shared" si="347"/>
        <v/>
      </c>
      <c r="AZ210" s="120" t="str">
        <f t="shared" si="347"/>
        <v/>
      </c>
      <c r="BA210" s="120" t="str">
        <f t="shared" si="347"/>
        <v/>
      </c>
      <c r="BB210" s="120" t="str">
        <f t="shared" si="347"/>
        <v/>
      </c>
      <c r="BC210" s="120" t="str">
        <f t="shared" si="347"/>
        <v/>
      </c>
      <c r="BD210" s="120" t="str">
        <f t="shared" si="347"/>
        <v/>
      </c>
      <c r="BE210" s="120" t="str">
        <f t="shared" si="347"/>
        <v/>
      </c>
      <c r="BF210" s="120" t="str">
        <f t="shared" si="347"/>
        <v/>
      </c>
      <c r="BG210" s="120" t="str">
        <f t="shared" si="347"/>
        <v/>
      </c>
      <c r="BH210" s="120" t="str">
        <f t="shared" si="347"/>
        <v/>
      </c>
      <c r="BI210" s="120" t="str">
        <f t="shared" si="347"/>
        <v/>
      </c>
      <c r="BJ210" s="120" t="str">
        <f t="shared" si="347"/>
        <v/>
      </c>
      <c r="BK210" s="120" t="str">
        <f t="shared" si="347"/>
        <v/>
      </c>
      <c r="BL210" s="120" t="str">
        <f t="shared" si="347"/>
        <v/>
      </c>
      <c r="BM210" s="120" t="str">
        <f t="shared" si="347"/>
        <v/>
      </c>
      <c r="BN210" s="120" t="str">
        <f t="shared" si="347"/>
        <v/>
      </c>
      <c r="BO210" s="120" t="str">
        <f t="shared" si="346"/>
        <v/>
      </c>
      <c r="BP210" s="120" t="str">
        <f t="shared" si="346"/>
        <v/>
      </c>
      <c r="BQ210" s="120" t="str">
        <f t="shared" si="346"/>
        <v/>
      </c>
      <c r="BR210" s="120" t="str">
        <f t="shared" si="346"/>
        <v/>
      </c>
      <c r="BS210" s="120" t="str">
        <f t="shared" si="346"/>
        <v/>
      </c>
      <c r="BT210" s="120" t="str">
        <f t="shared" si="346"/>
        <v/>
      </c>
      <c r="BU210" s="120" t="str">
        <f t="shared" si="346"/>
        <v/>
      </c>
      <c r="BV210" s="120" t="str">
        <f t="shared" si="346"/>
        <v/>
      </c>
      <c r="BW210" s="120" t="str">
        <f t="shared" si="346"/>
        <v/>
      </c>
      <c r="BX210" s="120" t="str">
        <f t="shared" si="346"/>
        <v/>
      </c>
      <c r="BY210" s="120" t="str">
        <f t="shared" si="346"/>
        <v/>
      </c>
      <c r="BZ210" s="120" t="str">
        <f t="shared" si="346"/>
        <v/>
      </c>
      <c r="CA210" s="120" t="str">
        <f t="shared" si="346"/>
        <v/>
      </c>
      <c r="CB210" s="120" t="str">
        <f t="shared" si="346"/>
        <v/>
      </c>
      <c r="CC210" s="120" t="str">
        <f t="shared" si="346"/>
        <v/>
      </c>
      <c r="CD210" s="120" t="str">
        <f t="shared" si="346"/>
        <v/>
      </c>
      <c r="CE210" s="120" t="str">
        <f t="shared" si="346"/>
        <v/>
      </c>
      <c r="CF210" s="120" t="str">
        <f t="shared" si="346"/>
        <v/>
      </c>
      <c r="CG210" s="120" t="str">
        <f t="shared" si="346"/>
        <v/>
      </c>
      <c r="CH210" s="120" t="str">
        <f t="shared" si="346"/>
        <v/>
      </c>
      <c r="CI210" s="120" t="str">
        <f t="shared" si="346"/>
        <v/>
      </c>
      <c r="CJ210" s="120" t="str">
        <f t="shared" si="346"/>
        <v/>
      </c>
      <c r="CK210" s="120" t="str">
        <f t="shared" si="346"/>
        <v/>
      </c>
      <c r="CL210" s="120" t="str">
        <f t="shared" si="346"/>
        <v/>
      </c>
      <c r="CM210" s="120" t="str">
        <f t="shared" si="346"/>
        <v/>
      </c>
      <c r="CN210" s="120" t="str">
        <f t="shared" si="346"/>
        <v/>
      </c>
      <c r="CO210" s="120" t="str">
        <f t="shared" si="346"/>
        <v/>
      </c>
      <c r="CP210" s="120" t="str">
        <f t="shared" si="346"/>
        <v/>
      </c>
      <c r="CQ210" s="120" t="str">
        <f t="shared" si="346"/>
        <v/>
      </c>
      <c r="CR210" s="120" t="str">
        <f t="shared" si="346"/>
        <v/>
      </c>
      <c r="CS210" s="120" t="str">
        <f t="shared" si="346"/>
        <v/>
      </c>
      <c r="CT210" s="120" t="str">
        <f t="shared" si="346"/>
        <v/>
      </c>
      <c r="CU210" s="120" t="str">
        <f t="shared" si="346"/>
        <v/>
      </c>
      <c r="CV210" s="120" t="str">
        <f t="shared" si="346"/>
        <v/>
      </c>
      <c r="CW210" s="120" t="str">
        <f t="shared" si="346"/>
        <v/>
      </c>
      <c r="CX210" s="120" t="str">
        <f t="shared" si="346"/>
        <v/>
      </c>
      <c r="CY210" s="120" t="str">
        <f t="shared" si="346"/>
        <v/>
      </c>
      <c r="CZ210" s="120" t="str">
        <f t="shared" si="346"/>
        <v/>
      </c>
      <c r="DA210" s="120" t="str">
        <f t="shared" si="346"/>
        <v/>
      </c>
      <c r="DB210" s="120" t="str">
        <f t="shared" si="346"/>
        <v/>
      </c>
      <c r="DC210" s="120" t="str">
        <f t="shared" si="346"/>
        <v/>
      </c>
      <c r="DD210" s="120" t="str">
        <f t="shared" si="346"/>
        <v/>
      </c>
      <c r="DE210" s="120" t="str">
        <f t="shared" si="346"/>
        <v/>
      </c>
      <c r="DF210" s="120" t="str">
        <f t="shared" si="346"/>
        <v/>
      </c>
      <c r="DG210" s="120" t="str">
        <f t="shared" si="346"/>
        <v/>
      </c>
      <c r="DH210" s="120" t="str">
        <f t="shared" si="346"/>
        <v/>
      </c>
      <c r="DI210" s="120" t="str">
        <f t="shared" si="346"/>
        <v/>
      </c>
      <c r="DJ210" s="120" t="str">
        <f t="shared" si="346"/>
        <v/>
      </c>
      <c r="DK210" s="120" t="str">
        <f t="shared" si="346"/>
        <v/>
      </c>
      <c r="DL210" s="120" t="str">
        <f t="shared" si="346"/>
        <v/>
      </c>
      <c r="DM210" s="120" t="str">
        <f t="shared" si="346"/>
        <v/>
      </c>
      <c r="DN210" s="120" t="str">
        <f t="shared" si="346"/>
        <v/>
      </c>
      <c r="DO210" s="120" t="str">
        <f t="shared" si="346"/>
        <v/>
      </c>
      <c r="DP210" s="120" t="str">
        <f t="shared" si="346"/>
        <v/>
      </c>
      <c r="DQ210" s="120" t="str">
        <f t="shared" si="346"/>
        <v/>
      </c>
      <c r="DR210" s="120" t="str">
        <f t="shared" si="346"/>
        <v/>
      </c>
      <c r="DS210" s="120" t="str">
        <f t="shared" si="346"/>
        <v/>
      </c>
      <c r="DT210" s="120" t="str">
        <f t="shared" si="346"/>
        <v/>
      </c>
      <c r="DU210" s="120" t="str">
        <f t="shared" si="346"/>
        <v/>
      </c>
      <c r="DV210" s="120" t="str">
        <f t="shared" si="346"/>
        <v/>
      </c>
      <c r="DW210" s="120" t="str">
        <f t="shared" si="346"/>
        <v/>
      </c>
      <c r="DX210" s="120" t="str">
        <f t="shared" si="346"/>
        <v/>
      </c>
      <c r="DY210" s="120" t="str">
        <f t="shared" si="346"/>
        <v/>
      </c>
      <c r="DZ210" s="120" t="str">
        <f t="shared" si="345"/>
        <v/>
      </c>
      <c r="EA210" s="120" t="str">
        <f t="shared" si="345"/>
        <v/>
      </c>
      <c r="EB210" s="120" t="str">
        <f t="shared" si="345"/>
        <v/>
      </c>
      <c r="EC210" s="120" t="str">
        <f t="shared" si="345"/>
        <v/>
      </c>
      <c r="ED210" s="120" t="str">
        <f t="shared" si="345"/>
        <v/>
      </c>
      <c r="EE210" s="120" t="str">
        <f t="shared" si="345"/>
        <v/>
      </c>
      <c r="EF210" s="120" t="str">
        <f t="shared" si="345"/>
        <v/>
      </c>
      <c r="EG210" s="120" t="str">
        <f t="shared" si="345"/>
        <v/>
      </c>
      <c r="EH210" s="120" t="str">
        <f t="shared" si="345"/>
        <v/>
      </c>
      <c r="EI210" s="120" t="str">
        <f t="shared" si="345"/>
        <v/>
      </c>
      <c r="EJ210" s="120" t="str">
        <f t="shared" si="345"/>
        <v/>
      </c>
      <c r="EK210" s="120" t="str">
        <f t="shared" si="345"/>
        <v/>
      </c>
      <c r="EL210" s="120" t="str">
        <f t="shared" si="345"/>
        <v/>
      </c>
      <c r="EM210" s="120" t="str">
        <f t="shared" si="345"/>
        <v/>
      </c>
      <c r="EN210" s="120" t="str">
        <f t="shared" si="345"/>
        <v/>
      </c>
      <c r="EO210" s="120" t="str">
        <f t="shared" si="345"/>
        <v/>
      </c>
      <c r="EP210" s="120" t="str">
        <f t="shared" si="345"/>
        <v/>
      </c>
      <c r="EQ210" s="120" t="str">
        <f t="shared" si="345"/>
        <v/>
      </c>
      <c r="ER210" s="120" t="str">
        <f t="shared" si="345"/>
        <v/>
      </c>
      <c r="ES210" s="120" t="str">
        <f t="shared" si="345"/>
        <v/>
      </c>
      <c r="ET210" s="120" t="str">
        <f t="shared" si="345"/>
        <v/>
      </c>
      <c r="EU210" s="120" t="str">
        <f t="shared" si="345"/>
        <v/>
      </c>
      <c r="EV210" s="120" t="str">
        <f t="shared" si="345"/>
        <v/>
      </c>
    </row>
    <row r="211" spans="2:152" ht="16">
      <c r="B211" s="176" t="str">
        <f t="shared" si="327"/>
        <v xml:space="preserve">  </v>
      </c>
      <c r="C211" s="120" t="str">
        <f t="shared" si="347"/>
        <v/>
      </c>
      <c r="D211" s="120" t="str">
        <f t="shared" si="347"/>
        <v/>
      </c>
      <c r="E211" s="120" t="str">
        <f t="shared" si="347"/>
        <v/>
      </c>
      <c r="F211" s="120" t="str">
        <f t="shared" si="347"/>
        <v/>
      </c>
      <c r="G211" s="120" t="str">
        <f t="shared" si="347"/>
        <v/>
      </c>
      <c r="H211" s="120" t="str">
        <f t="shared" si="347"/>
        <v/>
      </c>
      <c r="I211" s="120" t="str">
        <f t="shared" si="347"/>
        <v/>
      </c>
      <c r="J211" s="120" t="str">
        <f t="shared" si="347"/>
        <v/>
      </c>
      <c r="K211" s="120" t="str">
        <f t="shared" si="347"/>
        <v/>
      </c>
      <c r="L211" s="120" t="str">
        <f t="shared" si="347"/>
        <v/>
      </c>
      <c r="M211" s="120" t="str">
        <f t="shared" si="347"/>
        <v/>
      </c>
      <c r="N211" s="120" t="str">
        <f t="shared" si="347"/>
        <v/>
      </c>
      <c r="O211" s="120" t="str">
        <f t="shared" si="347"/>
        <v/>
      </c>
      <c r="P211" s="120" t="str">
        <f t="shared" si="347"/>
        <v/>
      </c>
      <c r="Q211" s="120" t="str">
        <f t="shared" si="347"/>
        <v/>
      </c>
      <c r="R211" s="120" t="str">
        <f t="shared" si="347"/>
        <v/>
      </c>
      <c r="S211" s="120" t="str">
        <f t="shared" si="347"/>
        <v/>
      </c>
      <c r="T211" s="120" t="str">
        <f t="shared" si="347"/>
        <v/>
      </c>
      <c r="U211" s="120" t="str">
        <f t="shared" si="347"/>
        <v/>
      </c>
      <c r="V211" s="120" t="str">
        <f t="shared" si="347"/>
        <v/>
      </c>
      <c r="W211" s="120" t="str">
        <f t="shared" si="347"/>
        <v/>
      </c>
      <c r="X211" s="120" t="str">
        <f t="shared" si="347"/>
        <v/>
      </c>
      <c r="Y211" s="120" t="str">
        <f t="shared" si="347"/>
        <v/>
      </c>
      <c r="Z211" s="120" t="str">
        <f t="shared" si="347"/>
        <v/>
      </c>
      <c r="AA211" s="120" t="str">
        <f t="shared" si="347"/>
        <v/>
      </c>
      <c r="AB211" s="120" t="str">
        <f t="shared" si="347"/>
        <v/>
      </c>
      <c r="AC211" s="120" t="str">
        <f t="shared" si="347"/>
        <v/>
      </c>
      <c r="AD211" s="120" t="str">
        <f t="shared" si="347"/>
        <v/>
      </c>
      <c r="AE211" s="120" t="str">
        <f t="shared" si="347"/>
        <v/>
      </c>
      <c r="AF211" s="120" t="str">
        <f t="shared" si="347"/>
        <v/>
      </c>
      <c r="AG211" s="120" t="str">
        <f t="shared" si="347"/>
        <v/>
      </c>
      <c r="AH211" s="120" t="str">
        <f t="shared" si="347"/>
        <v/>
      </c>
      <c r="AI211" s="120" t="str">
        <f t="shared" si="347"/>
        <v/>
      </c>
      <c r="AJ211" s="120" t="str">
        <f t="shared" si="347"/>
        <v/>
      </c>
      <c r="AK211" s="120" t="str">
        <f t="shared" si="347"/>
        <v/>
      </c>
      <c r="AL211" s="120" t="str">
        <f t="shared" si="347"/>
        <v/>
      </c>
      <c r="AM211" s="120" t="str">
        <f t="shared" si="347"/>
        <v/>
      </c>
      <c r="AN211" s="120" t="str">
        <f t="shared" si="347"/>
        <v/>
      </c>
      <c r="AO211" s="120" t="str">
        <f t="shared" si="347"/>
        <v/>
      </c>
      <c r="AP211" s="120" t="str">
        <f t="shared" si="347"/>
        <v/>
      </c>
      <c r="AQ211" s="120" t="str">
        <f t="shared" si="347"/>
        <v/>
      </c>
      <c r="AR211" s="120" t="str">
        <f t="shared" si="347"/>
        <v/>
      </c>
      <c r="AS211" s="120" t="str">
        <f t="shared" si="347"/>
        <v/>
      </c>
      <c r="AT211" s="120" t="str">
        <f t="shared" si="347"/>
        <v/>
      </c>
      <c r="AU211" s="120" t="str">
        <f t="shared" si="347"/>
        <v/>
      </c>
      <c r="AV211" s="120" t="str">
        <f t="shared" si="347"/>
        <v/>
      </c>
      <c r="AW211" s="120" t="str">
        <f t="shared" si="347"/>
        <v/>
      </c>
      <c r="AX211" s="120" t="str">
        <f t="shared" si="347"/>
        <v/>
      </c>
      <c r="AY211" s="120" t="str">
        <f t="shared" si="347"/>
        <v/>
      </c>
      <c r="AZ211" s="120" t="str">
        <f t="shared" si="347"/>
        <v/>
      </c>
      <c r="BA211" s="120" t="str">
        <f t="shared" si="347"/>
        <v/>
      </c>
      <c r="BB211" s="120" t="str">
        <f t="shared" si="347"/>
        <v/>
      </c>
      <c r="BC211" s="120" t="str">
        <f t="shared" si="347"/>
        <v/>
      </c>
      <c r="BD211" s="120" t="str">
        <f t="shared" si="347"/>
        <v/>
      </c>
      <c r="BE211" s="120" t="str">
        <f t="shared" si="347"/>
        <v/>
      </c>
      <c r="BF211" s="120" t="str">
        <f t="shared" si="347"/>
        <v/>
      </c>
      <c r="BG211" s="120" t="str">
        <f t="shared" si="347"/>
        <v/>
      </c>
      <c r="BH211" s="120" t="str">
        <f t="shared" si="347"/>
        <v/>
      </c>
      <c r="BI211" s="120" t="str">
        <f t="shared" si="347"/>
        <v/>
      </c>
      <c r="BJ211" s="120" t="str">
        <f t="shared" si="347"/>
        <v/>
      </c>
      <c r="BK211" s="120" t="str">
        <f t="shared" si="347"/>
        <v/>
      </c>
      <c r="BL211" s="120" t="str">
        <f t="shared" si="347"/>
        <v/>
      </c>
      <c r="BM211" s="120" t="str">
        <f t="shared" si="347"/>
        <v/>
      </c>
      <c r="BN211" s="120" t="str">
        <f t="shared" si="347"/>
        <v/>
      </c>
      <c r="BO211" s="120" t="str">
        <f t="shared" si="346"/>
        <v/>
      </c>
      <c r="BP211" s="120" t="str">
        <f t="shared" si="346"/>
        <v/>
      </c>
      <c r="BQ211" s="120" t="str">
        <f t="shared" si="346"/>
        <v/>
      </c>
      <c r="BR211" s="120" t="str">
        <f t="shared" si="346"/>
        <v/>
      </c>
      <c r="BS211" s="120" t="str">
        <f t="shared" si="346"/>
        <v/>
      </c>
      <c r="BT211" s="120" t="str">
        <f t="shared" si="346"/>
        <v/>
      </c>
      <c r="BU211" s="120" t="str">
        <f t="shared" si="346"/>
        <v/>
      </c>
      <c r="BV211" s="120" t="str">
        <f t="shared" si="346"/>
        <v/>
      </c>
      <c r="BW211" s="120" t="str">
        <f t="shared" si="346"/>
        <v/>
      </c>
      <c r="BX211" s="120" t="str">
        <f t="shared" si="346"/>
        <v/>
      </c>
      <c r="BY211" s="120" t="str">
        <f t="shared" si="346"/>
        <v/>
      </c>
      <c r="BZ211" s="120" t="str">
        <f t="shared" si="346"/>
        <v/>
      </c>
      <c r="CA211" s="120" t="str">
        <f t="shared" si="346"/>
        <v/>
      </c>
      <c r="CB211" s="120" t="str">
        <f t="shared" si="346"/>
        <v/>
      </c>
      <c r="CC211" s="120" t="str">
        <f t="shared" si="346"/>
        <v/>
      </c>
      <c r="CD211" s="120" t="str">
        <f t="shared" si="346"/>
        <v/>
      </c>
      <c r="CE211" s="120" t="str">
        <f t="shared" si="346"/>
        <v/>
      </c>
      <c r="CF211" s="120" t="str">
        <f t="shared" si="346"/>
        <v/>
      </c>
      <c r="CG211" s="120" t="str">
        <f t="shared" si="346"/>
        <v/>
      </c>
      <c r="CH211" s="120" t="str">
        <f t="shared" si="346"/>
        <v/>
      </c>
      <c r="CI211" s="120" t="str">
        <f t="shared" si="346"/>
        <v/>
      </c>
      <c r="CJ211" s="120" t="str">
        <f t="shared" si="346"/>
        <v/>
      </c>
      <c r="CK211" s="120" t="str">
        <f t="shared" si="346"/>
        <v/>
      </c>
      <c r="CL211" s="120" t="str">
        <f t="shared" si="346"/>
        <v/>
      </c>
      <c r="CM211" s="120" t="str">
        <f t="shared" si="346"/>
        <v/>
      </c>
      <c r="CN211" s="120" t="str">
        <f t="shared" si="346"/>
        <v/>
      </c>
      <c r="CO211" s="120" t="str">
        <f t="shared" si="346"/>
        <v/>
      </c>
      <c r="CP211" s="120" t="str">
        <f t="shared" si="346"/>
        <v/>
      </c>
      <c r="CQ211" s="120" t="str">
        <f t="shared" si="346"/>
        <v/>
      </c>
      <c r="CR211" s="120" t="str">
        <f t="shared" si="346"/>
        <v/>
      </c>
      <c r="CS211" s="120" t="str">
        <f t="shared" si="346"/>
        <v/>
      </c>
      <c r="CT211" s="120" t="str">
        <f t="shared" si="346"/>
        <v/>
      </c>
      <c r="CU211" s="120" t="str">
        <f t="shared" si="346"/>
        <v/>
      </c>
      <c r="CV211" s="120" t="str">
        <f t="shared" si="346"/>
        <v/>
      </c>
      <c r="CW211" s="120" t="str">
        <f t="shared" si="346"/>
        <v/>
      </c>
      <c r="CX211" s="120" t="str">
        <f t="shared" si="346"/>
        <v/>
      </c>
      <c r="CY211" s="120" t="str">
        <f t="shared" si="346"/>
        <v/>
      </c>
      <c r="CZ211" s="120" t="str">
        <f t="shared" si="346"/>
        <v/>
      </c>
      <c r="DA211" s="120" t="str">
        <f t="shared" si="346"/>
        <v/>
      </c>
      <c r="DB211" s="120" t="str">
        <f t="shared" si="346"/>
        <v/>
      </c>
      <c r="DC211" s="120" t="str">
        <f t="shared" si="346"/>
        <v/>
      </c>
      <c r="DD211" s="120" t="str">
        <f t="shared" si="346"/>
        <v/>
      </c>
      <c r="DE211" s="120" t="str">
        <f t="shared" si="346"/>
        <v/>
      </c>
      <c r="DF211" s="120" t="str">
        <f t="shared" si="346"/>
        <v/>
      </c>
      <c r="DG211" s="120" t="str">
        <f t="shared" si="346"/>
        <v/>
      </c>
      <c r="DH211" s="120" t="str">
        <f t="shared" si="346"/>
        <v/>
      </c>
      <c r="DI211" s="120" t="str">
        <f t="shared" si="346"/>
        <v/>
      </c>
      <c r="DJ211" s="120" t="str">
        <f t="shared" si="346"/>
        <v/>
      </c>
      <c r="DK211" s="120" t="str">
        <f t="shared" si="346"/>
        <v/>
      </c>
      <c r="DL211" s="120" t="str">
        <f t="shared" si="346"/>
        <v/>
      </c>
      <c r="DM211" s="120" t="str">
        <f t="shared" si="346"/>
        <v/>
      </c>
      <c r="DN211" s="120" t="str">
        <f t="shared" si="346"/>
        <v/>
      </c>
      <c r="DO211" s="120" t="str">
        <f t="shared" si="346"/>
        <v/>
      </c>
      <c r="DP211" s="120" t="str">
        <f t="shared" si="346"/>
        <v/>
      </c>
      <c r="DQ211" s="120" t="str">
        <f t="shared" si="346"/>
        <v/>
      </c>
      <c r="DR211" s="120" t="str">
        <f t="shared" si="346"/>
        <v/>
      </c>
      <c r="DS211" s="120" t="str">
        <f t="shared" si="346"/>
        <v/>
      </c>
      <c r="DT211" s="120" t="str">
        <f t="shared" si="346"/>
        <v/>
      </c>
      <c r="DU211" s="120" t="str">
        <f t="shared" si="346"/>
        <v/>
      </c>
      <c r="DV211" s="120" t="str">
        <f t="shared" si="346"/>
        <v/>
      </c>
      <c r="DW211" s="120" t="str">
        <f t="shared" si="346"/>
        <v/>
      </c>
      <c r="DX211" s="120" t="str">
        <f t="shared" si="346"/>
        <v/>
      </c>
      <c r="DY211" s="120" t="str">
        <f t="shared" si="346"/>
        <v/>
      </c>
      <c r="DZ211" s="120" t="str">
        <f t="shared" si="345"/>
        <v/>
      </c>
      <c r="EA211" s="120" t="str">
        <f t="shared" si="345"/>
        <v/>
      </c>
      <c r="EB211" s="120" t="str">
        <f t="shared" si="345"/>
        <v/>
      </c>
      <c r="EC211" s="120" t="str">
        <f t="shared" si="345"/>
        <v/>
      </c>
      <c r="ED211" s="120" t="str">
        <f t="shared" si="345"/>
        <v/>
      </c>
      <c r="EE211" s="120" t="str">
        <f t="shared" si="345"/>
        <v/>
      </c>
      <c r="EF211" s="120" t="str">
        <f t="shared" si="345"/>
        <v/>
      </c>
      <c r="EG211" s="120" t="str">
        <f t="shared" si="345"/>
        <v/>
      </c>
      <c r="EH211" s="120" t="str">
        <f t="shared" si="345"/>
        <v/>
      </c>
      <c r="EI211" s="120" t="str">
        <f t="shared" si="345"/>
        <v/>
      </c>
      <c r="EJ211" s="120" t="str">
        <f t="shared" si="345"/>
        <v/>
      </c>
      <c r="EK211" s="120" t="str">
        <f t="shared" si="345"/>
        <v/>
      </c>
      <c r="EL211" s="120" t="str">
        <f t="shared" si="345"/>
        <v/>
      </c>
      <c r="EM211" s="120" t="str">
        <f t="shared" si="345"/>
        <v/>
      </c>
      <c r="EN211" s="120" t="str">
        <f t="shared" si="345"/>
        <v/>
      </c>
      <c r="EO211" s="120" t="str">
        <f t="shared" si="345"/>
        <v/>
      </c>
      <c r="EP211" s="120" t="str">
        <f t="shared" si="345"/>
        <v/>
      </c>
      <c r="EQ211" s="120" t="str">
        <f t="shared" si="345"/>
        <v/>
      </c>
      <c r="ER211" s="120" t="str">
        <f t="shared" si="345"/>
        <v/>
      </c>
      <c r="ES211" s="120" t="str">
        <f t="shared" si="345"/>
        <v/>
      </c>
      <c r="ET211" s="120" t="str">
        <f t="shared" si="345"/>
        <v/>
      </c>
      <c r="EU211" s="120" t="str">
        <f t="shared" si="345"/>
        <v/>
      </c>
      <c r="EV211" s="120" t="str">
        <f t="shared" si="345"/>
        <v/>
      </c>
    </row>
    <row r="212" spans="2:152" ht="16">
      <c r="B212" s="176" t="str">
        <f t="shared" si="327"/>
        <v xml:space="preserve">  </v>
      </c>
      <c r="C212" s="120" t="str">
        <f t="shared" si="347"/>
        <v/>
      </c>
      <c r="D212" s="120" t="str">
        <f t="shared" si="347"/>
        <v/>
      </c>
      <c r="E212" s="120" t="str">
        <f t="shared" si="347"/>
        <v/>
      </c>
      <c r="F212" s="120" t="str">
        <f t="shared" si="347"/>
        <v/>
      </c>
      <c r="G212" s="120" t="str">
        <f t="shared" si="347"/>
        <v/>
      </c>
      <c r="H212" s="120" t="str">
        <f t="shared" si="347"/>
        <v/>
      </c>
      <c r="I212" s="120" t="str">
        <f t="shared" si="347"/>
        <v/>
      </c>
      <c r="J212" s="120" t="str">
        <f t="shared" si="347"/>
        <v/>
      </c>
      <c r="K212" s="120" t="str">
        <f t="shared" si="347"/>
        <v/>
      </c>
      <c r="L212" s="120" t="str">
        <f t="shared" si="347"/>
        <v/>
      </c>
      <c r="M212" s="120" t="str">
        <f t="shared" si="347"/>
        <v/>
      </c>
      <c r="N212" s="120" t="str">
        <f t="shared" si="347"/>
        <v/>
      </c>
      <c r="O212" s="120" t="str">
        <f t="shared" si="347"/>
        <v/>
      </c>
      <c r="P212" s="120" t="str">
        <f t="shared" si="347"/>
        <v/>
      </c>
      <c r="Q212" s="120" t="str">
        <f t="shared" si="347"/>
        <v/>
      </c>
      <c r="R212" s="120" t="str">
        <f t="shared" si="347"/>
        <v/>
      </c>
      <c r="S212" s="120" t="str">
        <f t="shared" si="347"/>
        <v/>
      </c>
      <c r="T212" s="120" t="str">
        <f t="shared" si="347"/>
        <v/>
      </c>
      <c r="U212" s="120" t="str">
        <f t="shared" si="347"/>
        <v/>
      </c>
      <c r="V212" s="120" t="str">
        <f t="shared" si="347"/>
        <v/>
      </c>
      <c r="W212" s="120" t="str">
        <f t="shared" si="347"/>
        <v/>
      </c>
      <c r="X212" s="120" t="str">
        <f t="shared" si="347"/>
        <v/>
      </c>
      <c r="Y212" s="120" t="str">
        <f t="shared" si="347"/>
        <v/>
      </c>
      <c r="Z212" s="120" t="str">
        <f t="shared" si="347"/>
        <v/>
      </c>
      <c r="AA212" s="120" t="str">
        <f t="shared" si="347"/>
        <v/>
      </c>
      <c r="AB212" s="120" t="str">
        <f t="shared" si="347"/>
        <v/>
      </c>
      <c r="AC212" s="120" t="str">
        <f t="shared" si="347"/>
        <v/>
      </c>
      <c r="AD212" s="120" t="str">
        <f t="shared" si="347"/>
        <v/>
      </c>
      <c r="AE212" s="120" t="str">
        <f t="shared" si="347"/>
        <v/>
      </c>
      <c r="AF212" s="120" t="str">
        <f t="shared" si="347"/>
        <v/>
      </c>
      <c r="AG212" s="120" t="str">
        <f t="shared" si="347"/>
        <v/>
      </c>
      <c r="AH212" s="120" t="str">
        <f t="shared" si="347"/>
        <v/>
      </c>
      <c r="AI212" s="120" t="str">
        <f t="shared" si="347"/>
        <v/>
      </c>
      <c r="AJ212" s="120" t="str">
        <f t="shared" si="347"/>
        <v/>
      </c>
      <c r="AK212" s="120" t="str">
        <f t="shared" si="347"/>
        <v/>
      </c>
      <c r="AL212" s="120" t="str">
        <f t="shared" si="347"/>
        <v/>
      </c>
      <c r="AM212" s="120" t="str">
        <f t="shared" si="347"/>
        <v/>
      </c>
      <c r="AN212" s="120" t="str">
        <f t="shared" si="347"/>
        <v/>
      </c>
      <c r="AO212" s="120" t="str">
        <f t="shared" si="347"/>
        <v/>
      </c>
      <c r="AP212" s="120" t="str">
        <f t="shared" si="347"/>
        <v/>
      </c>
      <c r="AQ212" s="120" t="str">
        <f t="shared" si="347"/>
        <v/>
      </c>
      <c r="AR212" s="120" t="str">
        <f t="shared" si="347"/>
        <v/>
      </c>
      <c r="AS212" s="120" t="str">
        <f t="shared" si="347"/>
        <v/>
      </c>
      <c r="AT212" s="120" t="str">
        <f t="shared" si="347"/>
        <v/>
      </c>
      <c r="AU212" s="120" t="str">
        <f t="shared" si="347"/>
        <v/>
      </c>
      <c r="AV212" s="120" t="str">
        <f t="shared" si="347"/>
        <v/>
      </c>
      <c r="AW212" s="120" t="str">
        <f t="shared" si="347"/>
        <v/>
      </c>
      <c r="AX212" s="120" t="str">
        <f t="shared" si="347"/>
        <v/>
      </c>
      <c r="AY212" s="120" t="str">
        <f t="shared" si="347"/>
        <v/>
      </c>
      <c r="AZ212" s="120" t="str">
        <f t="shared" si="347"/>
        <v/>
      </c>
      <c r="BA212" s="120" t="str">
        <f t="shared" si="347"/>
        <v/>
      </c>
      <c r="BB212" s="120" t="str">
        <f t="shared" si="347"/>
        <v/>
      </c>
      <c r="BC212" s="120" t="str">
        <f t="shared" si="347"/>
        <v/>
      </c>
      <c r="BD212" s="120" t="str">
        <f t="shared" si="347"/>
        <v/>
      </c>
      <c r="BE212" s="120" t="str">
        <f t="shared" si="347"/>
        <v/>
      </c>
      <c r="BF212" s="120" t="str">
        <f t="shared" si="347"/>
        <v/>
      </c>
      <c r="BG212" s="120" t="str">
        <f t="shared" si="347"/>
        <v/>
      </c>
      <c r="BH212" s="120" t="str">
        <f t="shared" si="347"/>
        <v/>
      </c>
      <c r="BI212" s="120" t="str">
        <f t="shared" si="347"/>
        <v/>
      </c>
      <c r="BJ212" s="120" t="str">
        <f t="shared" si="347"/>
        <v/>
      </c>
      <c r="BK212" s="120" t="str">
        <f t="shared" si="347"/>
        <v/>
      </c>
      <c r="BL212" s="120" t="str">
        <f t="shared" si="347"/>
        <v/>
      </c>
      <c r="BM212" s="120" t="str">
        <f t="shared" si="347"/>
        <v/>
      </c>
      <c r="BN212" s="120" t="str">
        <f t="shared" ref="BN212:CN212" si="348">BN115</f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46"/>
        <v/>
      </c>
      <c r="CP212" s="120" t="str">
        <f t="shared" si="346"/>
        <v/>
      </c>
      <c r="CQ212" s="120" t="str">
        <f t="shared" ref="CQ212:EV212" si="349">CQ115</f>
        <v/>
      </c>
      <c r="CR212" s="120" t="str">
        <f t="shared" si="349"/>
        <v/>
      </c>
      <c r="CS212" s="120" t="str">
        <f t="shared" si="349"/>
        <v/>
      </c>
      <c r="CT212" s="120" t="str">
        <f t="shared" si="349"/>
        <v/>
      </c>
      <c r="CU212" s="120" t="str">
        <f t="shared" si="349"/>
        <v/>
      </c>
      <c r="CV212" s="120" t="str">
        <f t="shared" si="349"/>
        <v/>
      </c>
      <c r="CW212" s="120" t="str">
        <f t="shared" si="349"/>
        <v/>
      </c>
      <c r="CX212" s="120" t="str">
        <f t="shared" si="349"/>
        <v/>
      </c>
      <c r="CY212" s="120" t="str">
        <f t="shared" si="349"/>
        <v/>
      </c>
      <c r="CZ212" s="120" t="str">
        <f t="shared" si="349"/>
        <v/>
      </c>
      <c r="DA212" s="120" t="str">
        <f t="shared" si="349"/>
        <v/>
      </c>
      <c r="DB212" s="120" t="str">
        <f t="shared" si="349"/>
        <v/>
      </c>
      <c r="DC212" s="120" t="str">
        <f t="shared" si="349"/>
        <v/>
      </c>
      <c r="DD212" s="120" t="str">
        <f t="shared" si="349"/>
        <v/>
      </c>
      <c r="DE212" s="120" t="str">
        <f t="shared" si="349"/>
        <v/>
      </c>
      <c r="DF212" s="120" t="str">
        <f t="shared" si="349"/>
        <v/>
      </c>
      <c r="DG212" s="120" t="str">
        <f t="shared" si="349"/>
        <v/>
      </c>
      <c r="DH212" s="120" t="str">
        <f t="shared" si="349"/>
        <v/>
      </c>
      <c r="DI212" s="120" t="str">
        <f t="shared" si="349"/>
        <v/>
      </c>
      <c r="DJ212" s="120" t="str">
        <f t="shared" si="349"/>
        <v/>
      </c>
      <c r="DK212" s="120" t="str">
        <f t="shared" si="349"/>
        <v/>
      </c>
      <c r="DL212" s="120" t="str">
        <f t="shared" si="349"/>
        <v/>
      </c>
      <c r="DM212" s="120" t="str">
        <f t="shared" si="349"/>
        <v/>
      </c>
      <c r="DN212" s="120" t="str">
        <f t="shared" si="349"/>
        <v/>
      </c>
      <c r="DO212" s="120" t="str">
        <f t="shared" si="349"/>
        <v/>
      </c>
      <c r="DP212" s="120" t="str">
        <f t="shared" si="349"/>
        <v/>
      </c>
      <c r="DQ212" s="120" t="str">
        <f t="shared" si="349"/>
        <v/>
      </c>
      <c r="DR212" s="120" t="str">
        <f t="shared" si="349"/>
        <v/>
      </c>
      <c r="DS212" s="120" t="str">
        <f t="shared" si="349"/>
        <v/>
      </c>
      <c r="DT212" s="120" t="str">
        <f t="shared" si="349"/>
        <v/>
      </c>
      <c r="DU212" s="120" t="str">
        <f t="shared" si="349"/>
        <v/>
      </c>
      <c r="DV212" s="120" t="str">
        <f t="shared" si="349"/>
        <v/>
      </c>
      <c r="DW212" s="120" t="str">
        <f t="shared" si="349"/>
        <v/>
      </c>
      <c r="DX212" s="120" t="str">
        <f t="shared" si="349"/>
        <v/>
      </c>
      <c r="DY212" s="120" t="str">
        <f t="shared" si="349"/>
        <v/>
      </c>
      <c r="DZ212" s="120" t="str">
        <f t="shared" si="349"/>
        <v/>
      </c>
      <c r="EA212" s="120" t="str">
        <f t="shared" si="349"/>
        <v/>
      </c>
      <c r="EB212" s="120" t="str">
        <f t="shared" si="349"/>
        <v/>
      </c>
      <c r="EC212" s="120" t="str">
        <f t="shared" si="349"/>
        <v/>
      </c>
      <c r="ED212" s="120" t="str">
        <f t="shared" si="349"/>
        <v/>
      </c>
      <c r="EE212" s="120" t="str">
        <f t="shared" si="349"/>
        <v/>
      </c>
      <c r="EF212" s="120" t="str">
        <f t="shared" si="349"/>
        <v/>
      </c>
      <c r="EG212" s="120" t="str">
        <f t="shared" si="349"/>
        <v/>
      </c>
      <c r="EH212" s="120" t="str">
        <f t="shared" si="349"/>
        <v/>
      </c>
      <c r="EI212" s="120" t="str">
        <f t="shared" si="349"/>
        <v/>
      </c>
      <c r="EJ212" s="120" t="str">
        <f t="shared" si="349"/>
        <v/>
      </c>
      <c r="EK212" s="120" t="str">
        <f t="shared" si="349"/>
        <v/>
      </c>
      <c r="EL212" s="120" t="str">
        <f t="shared" si="349"/>
        <v/>
      </c>
      <c r="EM212" s="120" t="str">
        <f t="shared" si="349"/>
        <v/>
      </c>
      <c r="EN212" s="120" t="str">
        <f t="shared" si="349"/>
        <v/>
      </c>
      <c r="EO212" s="120" t="str">
        <f t="shared" si="349"/>
        <v/>
      </c>
      <c r="EP212" s="120" t="str">
        <f t="shared" si="349"/>
        <v/>
      </c>
      <c r="EQ212" s="120" t="str">
        <f t="shared" si="349"/>
        <v/>
      </c>
      <c r="ER212" s="120" t="str">
        <f t="shared" si="349"/>
        <v/>
      </c>
      <c r="ES212" s="120" t="str">
        <f t="shared" si="349"/>
        <v/>
      </c>
      <c r="ET212" s="120" t="str">
        <f t="shared" si="349"/>
        <v/>
      </c>
      <c r="EU212" s="120" t="str">
        <f t="shared" si="349"/>
        <v/>
      </c>
      <c r="EV212" s="120" t="str">
        <f t="shared" si="349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0">SUM(E183:E212)</f>
        <v>0</v>
      </c>
      <c r="F214" s="121">
        <f t="shared" si="350"/>
        <v>0</v>
      </c>
      <c r="G214" s="121">
        <f t="shared" si="350"/>
        <v>0</v>
      </c>
      <c r="H214" s="121">
        <f t="shared" si="350"/>
        <v>0</v>
      </c>
      <c r="I214" s="121">
        <f t="shared" si="350"/>
        <v>0</v>
      </c>
      <c r="J214" s="121">
        <f t="shared" si="350"/>
        <v>0</v>
      </c>
      <c r="K214" s="121">
        <f t="shared" si="350"/>
        <v>0</v>
      </c>
      <c r="L214" s="121">
        <f t="shared" si="350"/>
        <v>0</v>
      </c>
      <c r="M214" s="121">
        <f t="shared" si="350"/>
        <v>0</v>
      </c>
      <c r="N214" s="121">
        <f t="shared" si="350"/>
        <v>0</v>
      </c>
      <c r="O214" s="121">
        <f t="shared" si="350"/>
        <v>0</v>
      </c>
      <c r="P214" s="121">
        <f t="shared" si="350"/>
        <v>0</v>
      </c>
      <c r="Q214" s="121">
        <f t="shared" si="350"/>
        <v>0</v>
      </c>
      <c r="R214" s="121">
        <f t="shared" si="350"/>
        <v>0</v>
      </c>
      <c r="S214" s="121">
        <f t="shared" si="350"/>
        <v>0</v>
      </c>
      <c r="T214" s="121">
        <f t="shared" si="350"/>
        <v>0</v>
      </c>
      <c r="U214" s="121">
        <f t="shared" si="350"/>
        <v>0</v>
      </c>
      <c r="V214" s="121">
        <f t="shared" si="350"/>
        <v>0</v>
      </c>
      <c r="W214" s="121">
        <f t="shared" si="350"/>
        <v>0</v>
      </c>
      <c r="X214" s="121">
        <f t="shared" si="350"/>
        <v>0</v>
      </c>
      <c r="Y214" s="121">
        <f t="shared" si="350"/>
        <v>0</v>
      </c>
      <c r="Z214" s="121">
        <f t="shared" si="350"/>
        <v>0</v>
      </c>
      <c r="AA214" s="121">
        <f t="shared" si="350"/>
        <v>0</v>
      </c>
      <c r="AB214" s="121">
        <f t="shared" si="350"/>
        <v>0</v>
      </c>
      <c r="AC214" s="121">
        <f t="shared" si="350"/>
        <v>0</v>
      </c>
      <c r="AD214" s="121">
        <f t="shared" si="350"/>
        <v>0</v>
      </c>
      <c r="AE214" s="121">
        <f t="shared" si="350"/>
        <v>0</v>
      </c>
      <c r="AF214" s="121">
        <f t="shared" si="350"/>
        <v>0</v>
      </c>
      <c r="AG214" s="121">
        <f t="shared" si="350"/>
        <v>0</v>
      </c>
      <c r="AH214" s="121">
        <f t="shared" si="350"/>
        <v>0</v>
      </c>
      <c r="AI214" s="121">
        <f t="shared" si="350"/>
        <v>0</v>
      </c>
      <c r="AJ214" s="121">
        <f t="shared" si="350"/>
        <v>0</v>
      </c>
      <c r="AK214" s="121">
        <f t="shared" si="350"/>
        <v>0</v>
      </c>
      <c r="AL214" s="121">
        <f t="shared" si="350"/>
        <v>0</v>
      </c>
      <c r="AM214" s="121">
        <f t="shared" si="350"/>
        <v>0</v>
      </c>
      <c r="AN214" s="121">
        <f t="shared" si="350"/>
        <v>0</v>
      </c>
      <c r="AO214" s="121">
        <f t="shared" si="350"/>
        <v>0</v>
      </c>
      <c r="AP214" s="121">
        <f t="shared" si="350"/>
        <v>0</v>
      </c>
      <c r="AQ214" s="121">
        <f t="shared" si="350"/>
        <v>0</v>
      </c>
      <c r="AR214" s="121">
        <f t="shared" si="350"/>
        <v>0</v>
      </c>
      <c r="AS214" s="121">
        <f t="shared" si="350"/>
        <v>0</v>
      </c>
      <c r="AT214" s="121">
        <f t="shared" si="350"/>
        <v>0</v>
      </c>
      <c r="AU214" s="121">
        <f t="shared" si="350"/>
        <v>0</v>
      </c>
      <c r="AV214" s="121">
        <f t="shared" si="350"/>
        <v>0</v>
      </c>
      <c r="AW214" s="121">
        <f t="shared" si="350"/>
        <v>0</v>
      </c>
      <c r="AX214" s="121">
        <f t="shared" si="350"/>
        <v>0</v>
      </c>
      <c r="AY214" s="121">
        <f t="shared" si="350"/>
        <v>0</v>
      </c>
      <c r="AZ214" s="121">
        <f t="shared" si="350"/>
        <v>0</v>
      </c>
      <c r="BA214" s="121">
        <f t="shared" si="350"/>
        <v>0</v>
      </c>
      <c r="BB214" s="121">
        <f t="shared" si="350"/>
        <v>0</v>
      </c>
      <c r="BC214" s="121">
        <f t="shared" si="350"/>
        <v>0</v>
      </c>
      <c r="BD214" s="121">
        <f t="shared" si="350"/>
        <v>0</v>
      </c>
      <c r="BE214" s="121">
        <f t="shared" si="350"/>
        <v>0</v>
      </c>
      <c r="BF214" s="121">
        <f t="shared" si="350"/>
        <v>0</v>
      </c>
      <c r="BG214" s="121">
        <f t="shared" si="350"/>
        <v>0</v>
      </c>
      <c r="BH214" s="121">
        <f t="shared" si="350"/>
        <v>0</v>
      </c>
      <c r="BI214" s="121">
        <f t="shared" si="350"/>
        <v>0</v>
      </c>
      <c r="BJ214" s="121">
        <f t="shared" si="350"/>
        <v>0</v>
      </c>
      <c r="BK214" s="121">
        <f t="shared" si="350"/>
        <v>0</v>
      </c>
      <c r="BL214" s="121">
        <f t="shared" si="350"/>
        <v>0</v>
      </c>
      <c r="BM214" s="121">
        <f t="shared" si="350"/>
        <v>0</v>
      </c>
      <c r="BN214" s="121">
        <f t="shared" si="350"/>
        <v>0</v>
      </c>
      <c r="BO214" s="121">
        <f t="shared" si="350"/>
        <v>0</v>
      </c>
      <c r="BP214" s="121">
        <f t="shared" si="350"/>
        <v>0</v>
      </c>
      <c r="BQ214" s="121">
        <f t="shared" ref="BQ214:EB214" si="351">SUM(BQ183:BQ212)</f>
        <v>0</v>
      </c>
      <c r="BR214" s="121">
        <f t="shared" si="351"/>
        <v>0</v>
      </c>
      <c r="BS214" s="121">
        <f t="shared" si="351"/>
        <v>0</v>
      </c>
      <c r="BT214" s="121">
        <f t="shared" si="351"/>
        <v>0</v>
      </c>
      <c r="BU214" s="121">
        <f t="shared" si="351"/>
        <v>0</v>
      </c>
      <c r="BV214" s="121">
        <f t="shared" si="351"/>
        <v>0</v>
      </c>
      <c r="BW214" s="121">
        <f t="shared" si="351"/>
        <v>0</v>
      </c>
      <c r="BX214" s="121">
        <f t="shared" si="351"/>
        <v>0</v>
      </c>
      <c r="BY214" s="121">
        <f t="shared" si="351"/>
        <v>0</v>
      </c>
      <c r="BZ214" s="121">
        <f t="shared" si="351"/>
        <v>0</v>
      </c>
      <c r="CA214" s="121">
        <f t="shared" si="351"/>
        <v>0</v>
      </c>
      <c r="CB214" s="121">
        <f t="shared" si="351"/>
        <v>0</v>
      </c>
      <c r="CC214" s="121">
        <f t="shared" si="351"/>
        <v>0</v>
      </c>
      <c r="CD214" s="121">
        <f t="shared" si="351"/>
        <v>0</v>
      </c>
      <c r="CE214" s="121">
        <f t="shared" si="351"/>
        <v>0</v>
      </c>
      <c r="CF214" s="121">
        <f t="shared" si="351"/>
        <v>0</v>
      </c>
      <c r="CG214" s="121">
        <f t="shared" si="351"/>
        <v>0</v>
      </c>
      <c r="CH214" s="121">
        <f t="shared" si="351"/>
        <v>0</v>
      </c>
      <c r="CI214" s="121">
        <f t="shared" si="351"/>
        <v>0</v>
      </c>
      <c r="CJ214" s="121">
        <f t="shared" si="351"/>
        <v>0</v>
      </c>
      <c r="CK214" s="121">
        <f t="shared" si="351"/>
        <v>0</v>
      </c>
      <c r="CL214" s="121">
        <f t="shared" si="351"/>
        <v>0</v>
      </c>
      <c r="CM214" s="121">
        <f t="shared" si="351"/>
        <v>0</v>
      </c>
      <c r="CN214" s="121">
        <f t="shared" si="351"/>
        <v>0</v>
      </c>
      <c r="CO214" s="121">
        <f t="shared" si="351"/>
        <v>0</v>
      </c>
      <c r="CP214" s="121">
        <f t="shared" si="351"/>
        <v>0</v>
      </c>
      <c r="CQ214" s="121">
        <f t="shared" si="351"/>
        <v>0</v>
      </c>
      <c r="CR214" s="121">
        <f t="shared" si="351"/>
        <v>0</v>
      </c>
      <c r="CS214" s="121">
        <f t="shared" si="351"/>
        <v>0</v>
      </c>
      <c r="CT214" s="121">
        <f t="shared" si="351"/>
        <v>0</v>
      </c>
      <c r="CU214" s="121">
        <f t="shared" si="351"/>
        <v>0</v>
      </c>
      <c r="CV214" s="121">
        <f t="shared" si="351"/>
        <v>0</v>
      </c>
      <c r="CW214" s="121">
        <f t="shared" si="351"/>
        <v>0</v>
      </c>
      <c r="CX214" s="121">
        <f t="shared" si="351"/>
        <v>0</v>
      </c>
      <c r="CY214" s="121">
        <f t="shared" si="351"/>
        <v>0</v>
      </c>
      <c r="CZ214" s="121">
        <f t="shared" si="351"/>
        <v>0</v>
      </c>
      <c r="DA214" s="121">
        <f t="shared" si="351"/>
        <v>0</v>
      </c>
      <c r="DB214" s="121">
        <f t="shared" si="351"/>
        <v>0</v>
      </c>
      <c r="DC214" s="121">
        <f t="shared" si="351"/>
        <v>0</v>
      </c>
      <c r="DD214" s="121">
        <f t="shared" si="351"/>
        <v>0</v>
      </c>
      <c r="DE214" s="121">
        <f t="shared" si="351"/>
        <v>0</v>
      </c>
      <c r="DF214" s="121">
        <f t="shared" si="351"/>
        <v>0</v>
      </c>
      <c r="DG214" s="121">
        <f t="shared" si="351"/>
        <v>0</v>
      </c>
      <c r="DH214" s="121">
        <f t="shared" si="351"/>
        <v>0</v>
      </c>
      <c r="DI214" s="121">
        <f t="shared" si="351"/>
        <v>0</v>
      </c>
      <c r="DJ214" s="121">
        <f t="shared" si="351"/>
        <v>0</v>
      </c>
      <c r="DK214" s="121">
        <f t="shared" si="351"/>
        <v>0</v>
      </c>
      <c r="DL214" s="121">
        <f t="shared" si="351"/>
        <v>0</v>
      </c>
      <c r="DM214" s="121">
        <f t="shared" si="351"/>
        <v>0</v>
      </c>
      <c r="DN214" s="121">
        <f t="shared" si="351"/>
        <v>0</v>
      </c>
      <c r="DO214" s="121">
        <f t="shared" si="351"/>
        <v>0</v>
      </c>
      <c r="DP214" s="121">
        <f t="shared" si="351"/>
        <v>0</v>
      </c>
      <c r="DQ214" s="121">
        <f t="shared" si="351"/>
        <v>0</v>
      </c>
      <c r="DR214" s="121">
        <f t="shared" si="351"/>
        <v>0</v>
      </c>
      <c r="DS214" s="121">
        <f t="shared" si="351"/>
        <v>0</v>
      </c>
      <c r="DT214" s="121">
        <f t="shared" si="351"/>
        <v>0</v>
      </c>
      <c r="DU214" s="121">
        <f t="shared" si="351"/>
        <v>0</v>
      </c>
      <c r="DV214" s="121">
        <f t="shared" si="351"/>
        <v>0</v>
      </c>
      <c r="DW214" s="121">
        <f t="shared" si="351"/>
        <v>0</v>
      </c>
      <c r="DX214" s="121">
        <f t="shared" si="351"/>
        <v>0</v>
      </c>
      <c r="DY214" s="121">
        <f t="shared" si="351"/>
        <v>0</v>
      </c>
      <c r="DZ214" s="121">
        <f t="shared" si="351"/>
        <v>0</v>
      </c>
      <c r="EA214" s="121">
        <f t="shared" si="351"/>
        <v>0</v>
      </c>
      <c r="EB214" s="121">
        <f t="shared" si="351"/>
        <v>0</v>
      </c>
      <c r="EC214" s="121">
        <f t="shared" ref="EC214:EV214" si="352">SUM(EC183:EC212)</f>
        <v>0</v>
      </c>
      <c r="ED214" s="121">
        <f t="shared" si="352"/>
        <v>0</v>
      </c>
      <c r="EE214" s="121">
        <f t="shared" si="352"/>
        <v>0</v>
      </c>
      <c r="EF214" s="121">
        <f t="shared" si="352"/>
        <v>0</v>
      </c>
      <c r="EG214" s="121">
        <f t="shared" si="352"/>
        <v>0</v>
      </c>
      <c r="EH214" s="121">
        <f t="shared" si="352"/>
        <v>0</v>
      </c>
      <c r="EI214" s="121">
        <f t="shared" si="352"/>
        <v>0</v>
      </c>
      <c r="EJ214" s="121">
        <f t="shared" si="352"/>
        <v>0</v>
      </c>
      <c r="EK214" s="121">
        <f t="shared" si="352"/>
        <v>0</v>
      </c>
      <c r="EL214" s="121">
        <f t="shared" si="352"/>
        <v>0</v>
      </c>
      <c r="EM214" s="121">
        <f t="shared" si="352"/>
        <v>0</v>
      </c>
      <c r="EN214" s="121">
        <f t="shared" si="352"/>
        <v>0</v>
      </c>
      <c r="EO214" s="121">
        <f t="shared" si="352"/>
        <v>0</v>
      </c>
      <c r="EP214" s="121">
        <f t="shared" si="352"/>
        <v>0</v>
      </c>
      <c r="EQ214" s="121">
        <f t="shared" si="352"/>
        <v>0</v>
      </c>
      <c r="ER214" s="121">
        <f t="shared" si="352"/>
        <v>0</v>
      </c>
      <c r="ES214" s="121">
        <f t="shared" si="352"/>
        <v>0</v>
      </c>
      <c r="ET214" s="121">
        <f t="shared" si="352"/>
        <v>0</v>
      </c>
      <c r="EU214" s="121">
        <f t="shared" si="352"/>
        <v>0</v>
      </c>
      <c r="EV214" s="121">
        <f t="shared" si="352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3">IF(F183="","",AVERAGE(F183:F212))</f>
        <v/>
      </c>
      <c r="G217" s="112" t="str">
        <f t="shared" si="353"/>
        <v/>
      </c>
      <c r="H217" s="112" t="str">
        <f t="shared" si="353"/>
        <v/>
      </c>
      <c r="I217" s="112" t="str">
        <f t="shared" si="353"/>
        <v/>
      </c>
      <c r="J217" s="112" t="str">
        <f t="shared" si="353"/>
        <v/>
      </c>
      <c r="K217" s="112" t="str">
        <f t="shared" si="353"/>
        <v/>
      </c>
      <c r="L217" s="112" t="str">
        <f t="shared" si="353"/>
        <v/>
      </c>
      <c r="M217" s="112" t="str">
        <f t="shared" si="353"/>
        <v/>
      </c>
      <c r="N217" s="112" t="str">
        <f t="shared" si="353"/>
        <v/>
      </c>
      <c r="O217" s="112" t="str">
        <f t="shared" si="353"/>
        <v/>
      </c>
      <c r="P217" s="112" t="str">
        <f t="shared" si="353"/>
        <v/>
      </c>
      <c r="Q217" s="112" t="str">
        <f t="shared" si="353"/>
        <v/>
      </c>
      <c r="R217" s="112" t="str">
        <f t="shared" si="353"/>
        <v/>
      </c>
      <c r="S217" s="112" t="str">
        <f t="shared" si="353"/>
        <v/>
      </c>
      <c r="T217" s="112" t="str">
        <f t="shared" si="353"/>
        <v/>
      </c>
      <c r="U217" s="112" t="str">
        <f t="shared" si="353"/>
        <v/>
      </c>
      <c r="V217" s="112" t="str">
        <f t="shared" si="353"/>
        <v/>
      </c>
      <c r="W217" s="112" t="str">
        <f t="shared" si="353"/>
        <v/>
      </c>
      <c r="X217" s="112" t="str">
        <f t="shared" si="353"/>
        <v/>
      </c>
      <c r="Y217" s="112" t="str">
        <f t="shared" si="353"/>
        <v/>
      </c>
      <c r="Z217" s="112" t="str">
        <f t="shared" si="353"/>
        <v/>
      </c>
      <c r="AA217" s="112" t="str">
        <f t="shared" si="353"/>
        <v/>
      </c>
      <c r="AB217" s="112" t="str">
        <f t="shared" si="353"/>
        <v/>
      </c>
      <c r="AC217" s="112" t="str">
        <f t="shared" si="353"/>
        <v/>
      </c>
      <c r="AD217" s="112" t="str">
        <f t="shared" si="353"/>
        <v/>
      </c>
      <c r="AE217" s="112" t="str">
        <f t="shared" si="353"/>
        <v/>
      </c>
      <c r="AF217" s="112" t="str">
        <f t="shared" si="353"/>
        <v/>
      </c>
      <c r="AG217" s="112" t="str">
        <f t="shared" si="353"/>
        <v/>
      </c>
      <c r="AH217" s="112" t="str">
        <f t="shared" si="353"/>
        <v/>
      </c>
      <c r="AI217" s="112" t="str">
        <f t="shared" si="353"/>
        <v/>
      </c>
      <c r="AJ217" s="112" t="str">
        <f t="shared" si="353"/>
        <v/>
      </c>
      <c r="AK217" s="112" t="str">
        <f t="shared" si="353"/>
        <v/>
      </c>
      <c r="AL217" s="112" t="str">
        <f t="shared" si="353"/>
        <v/>
      </c>
      <c r="AM217" s="112" t="str">
        <f t="shared" si="353"/>
        <v/>
      </c>
      <c r="AN217" s="112" t="str">
        <f t="shared" si="353"/>
        <v/>
      </c>
      <c r="AO217" s="112" t="str">
        <f t="shared" si="353"/>
        <v/>
      </c>
      <c r="AP217" s="112" t="str">
        <f t="shared" si="353"/>
        <v/>
      </c>
      <c r="AQ217" s="112" t="str">
        <f t="shared" si="353"/>
        <v/>
      </c>
      <c r="AR217" s="112" t="str">
        <f t="shared" si="353"/>
        <v/>
      </c>
      <c r="AS217" s="112" t="str">
        <f t="shared" si="353"/>
        <v/>
      </c>
      <c r="AT217" s="112" t="str">
        <f t="shared" si="353"/>
        <v/>
      </c>
      <c r="AU217" s="112" t="str">
        <f t="shared" si="353"/>
        <v/>
      </c>
      <c r="AV217" s="112" t="str">
        <f t="shared" si="353"/>
        <v/>
      </c>
      <c r="AW217" s="112" t="str">
        <f t="shared" si="353"/>
        <v/>
      </c>
      <c r="AX217" s="112" t="str">
        <f t="shared" si="353"/>
        <v/>
      </c>
      <c r="AY217" s="112" t="str">
        <f t="shared" si="353"/>
        <v/>
      </c>
      <c r="AZ217" s="112" t="str">
        <f t="shared" si="353"/>
        <v/>
      </c>
      <c r="BA217" s="112" t="str">
        <f t="shared" si="353"/>
        <v/>
      </c>
      <c r="BB217" s="112" t="str">
        <f t="shared" si="353"/>
        <v/>
      </c>
      <c r="BC217" s="112" t="str">
        <f t="shared" si="353"/>
        <v/>
      </c>
      <c r="BD217" s="112" t="str">
        <f t="shared" si="353"/>
        <v/>
      </c>
      <c r="BE217" s="112" t="str">
        <f t="shared" si="353"/>
        <v/>
      </c>
      <c r="BF217" s="112" t="str">
        <f t="shared" si="353"/>
        <v/>
      </c>
      <c r="BG217" s="112" t="str">
        <f t="shared" si="353"/>
        <v/>
      </c>
      <c r="BH217" s="112" t="str">
        <f t="shared" si="353"/>
        <v/>
      </c>
      <c r="BI217" s="112" t="str">
        <f t="shared" si="353"/>
        <v/>
      </c>
      <c r="BJ217" s="112" t="str">
        <f t="shared" si="353"/>
        <v/>
      </c>
      <c r="BK217" s="112" t="str">
        <f t="shared" si="353"/>
        <v/>
      </c>
      <c r="BL217" s="112" t="str">
        <f t="shared" si="353"/>
        <v/>
      </c>
      <c r="BM217" s="112" t="str">
        <f t="shared" si="353"/>
        <v/>
      </c>
      <c r="BN217" s="112" t="str">
        <f t="shared" si="353"/>
        <v/>
      </c>
      <c r="BO217" s="112" t="str">
        <f t="shared" si="353"/>
        <v/>
      </c>
      <c r="BP217" s="112" t="str">
        <f t="shared" si="353"/>
        <v/>
      </c>
      <c r="BQ217" s="112" t="str">
        <f t="shared" si="353"/>
        <v/>
      </c>
      <c r="BR217" s="112" t="str">
        <f t="shared" ref="BR217:EC217" si="354">IF(BR183="","",AVERAGE(BR183:BR212))</f>
        <v/>
      </c>
      <c r="BS217" s="112" t="str">
        <f t="shared" si="354"/>
        <v/>
      </c>
      <c r="BT217" s="112" t="str">
        <f t="shared" si="354"/>
        <v/>
      </c>
      <c r="BU217" s="112" t="str">
        <f t="shared" si="354"/>
        <v/>
      </c>
      <c r="BV217" s="112" t="str">
        <f t="shared" si="354"/>
        <v/>
      </c>
      <c r="BW217" s="112" t="str">
        <f t="shared" si="354"/>
        <v/>
      </c>
      <c r="BX217" s="112" t="str">
        <f t="shared" si="354"/>
        <v/>
      </c>
      <c r="BY217" s="112" t="str">
        <f t="shared" si="354"/>
        <v/>
      </c>
      <c r="BZ217" s="112" t="str">
        <f t="shared" si="354"/>
        <v/>
      </c>
      <c r="CA217" s="112" t="str">
        <f t="shared" si="354"/>
        <v/>
      </c>
      <c r="CB217" s="112" t="str">
        <f t="shared" si="354"/>
        <v/>
      </c>
      <c r="CC217" s="112" t="str">
        <f t="shared" si="354"/>
        <v/>
      </c>
      <c r="CD217" s="112" t="str">
        <f t="shared" si="354"/>
        <v/>
      </c>
      <c r="CE217" s="112" t="str">
        <f t="shared" si="354"/>
        <v/>
      </c>
      <c r="CF217" s="112" t="str">
        <f t="shared" si="354"/>
        <v/>
      </c>
      <c r="CG217" s="112" t="str">
        <f t="shared" si="354"/>
        <v/>
      </c>
      <c r="CH217" s="112" t="str">
        <f t="shared" si="354"/>
        <v/>
      </c>
      <c r="CI217" s="112" t="str">
        <f t="shared" si="354"/>
        <v/>
      </c>
      <c r="CJ217" s="112" t="str">
        <f t="shared" si="354"/>
        <v/>
      </c>
      <c r="CK217" s="112" t="str">
        <f t="shared" si="354"/>
        <v/>
      </c>
      <c r="CL217" s="112" t="str">
        <f t="shared" si="354"/>
        <v/>
      </c>
      <c r="CM217" s="112" t="str">
        <f t="shared" si="354"/>
        <v/>
      </c>
      <c r="CN217" s="112" t="str">
        <f t="shared" si="354"/>
        <v/>
      </c>
      <c r="CO217" s="112" t="str">
        <f t="shared" si="354"/>
        <v/>
      </c>
      <c r="CP217" s="112" t="str">
        <f t="shared" si="354"/>
        <v/>
      </c>
      <c r="CQ217" s="112" t="str">
        <f t="shared" si="354"/>
        <v/>
      </c>
      <c r="CR217" s="112" t="str">
        <f t="shared" si="354"/>
        <v/>
      </c>
      <c r="CS217" s="112" t="str">
        <f t="shared" si="354"/>
        <v/>
      </c>
      <c r="CT217" s="112" t="str">
        <f t="shared" si="354"/>
        <v/>
      </c>
      <c r="CU217" s="112" t="str">
        <f t="shared" si="354"/>
        <v/>
      </c>
      <c r="CV217" s="112" t="str">
        <f t="shared" si="354"/>
        <v/>
      </c>
      <c r="CW217" s="112" t="str">
        <f t="shared" si="354"/>
        <v/>
      </c>
      <c r="CX217" s="112" t="str">
        <f t="shared" si="354"/>
        <v/>
      </c>
      <c r="CY217" s="112" t="str">
        <f t="shared" si="354"/>
        <v/>
      </c>
      <c r="CZ217" s="112" t="str">
        <f t="shared" si="354"/>
        <v/>
      </c>
      <c r="DA217" s="112" t="str">
        <f t="shared" si="354"/>
        <v/>
      </c>
      <c r="DB217" s="112" t="str">
        <f t="shared" si="354"/>
        <v/>
      </c>
      <c r="DC217" s="112" t="str">
        <f t="shared" si="354"/>
        <v/>
      </c>
      <c r="DD217" s="112" t="str">
        <f t="shared" si="354"/>
        <v/>
      </c>
      <c r="DE217" s="112" t="str">
        <f t="shared" si="354"/>
        <v/>
      </c>
      <c r="DF217" s="112" t="str">
        <f t="shared" si="354"/>
        <v/>
      </c>
      <c r="DG217" s="112" t="str">
        <f t="shared" si="354"/>
        <v/>
      </c>
      <c r="DH217" s="112" t="str">
        <f t="shared" si="354"/>
        <v/>
      </c>
      <c r="DI217" s="112" t="str">
        <f t="shared" si="354"/>
        <v/>
      </c>
      <c r="DJ217" s="112" t="str">
        <f t="shared" si="354"/>
        <v/>
      </c>
      <c r="DK217" s="112" t="str">
        <f t="shared" si="354"/>
        <v/>
      </c>
      <c r="DL217" s="112" t="str">
        <f t="shared" si="354"/>
        <v/>
      </c>
      <c r="DM217" s="112" t="str">
        <f t="shared" si="354"/>
        <v/>
      </c>
      <c r="DN217" s="112" t="str">
        <f t="shared" si="354"/>
        <v/>
      </c>
      <c r="DO217" s="112" t="str">
        <f t="shared" si="354"/>
        <v/>
      </c>
      <c r="DP217" s="112" t="str">
        <f t="shared" si="354"/>
        <v/>
      </c>
      <c r="DQ217" s="112" t="str">
        <f t="shared" si="354"/>
        <v/>
      </c>
      <c r="DR217" s="112" t="str">
        <f t="shared" si="354"/>
        <v/>
      </c>
      <c r="DS217" s="112" t="str">
        <f t="shared" si="354"/>
        <v/>
      </c>
      <c r="DT217" s="112" t="str">
        <f t="shared" si="354"/>
        <v/>
      </c>
      <c r="DU217" s="112" t="str">
        <f t="shared" si="354"/>
        <v/>
      </c>
      <c r="DV217" s="112" t="str">
        <f t="shared" si="354"/>
        <v/>
      </c>
      <c r="DW217" s="112" t="str">
        <f t="shared" si="354"/>
        <v/>
      </c>
      <c r="DX217" s="112" t="str">
        <f t="shared" si="354"/>
        <v/>
      </c>
      <c r="DY217" s="112" t="str">
        <f t="shared" si="354"/>
        <v/>
      </c>
      <c r="DZ217" s="112" t="str">
        <f t="shared" si="354"/>
        <v/>
      </c>
      <c r="EA217" s="112" t="str">
        <f t="shared" si="354"/>
        <v/>
      </c>
      <c r="EB217" s="112" t="str">
        <f t="shared" si="354"/>
        <v/>
      </c>
      <c r="EC217" s="112" t="str">
        <f t="shared" si="354"/>
        <v/>
      </c>
      <c r="ED217" s="112" t="str">
        <f t="shared" ref="ED217:EV217" si="355">IF(ED183="","",AVERAGE(ED183:ED212))</f>
        <v/>
      </c>
      <c r="EE217" s="112" t="str">
        <f t="shared" si="355"/>
        <v/>
      </c>
      <c r="EF217" s="112" t="str">
        <f t="shared" si="355"/>
        <v/>
      </c>
      <c r="EG217" s="112" t="str">
        <f t="shared" si="355"/>
        <v/>
      </c>
      <c r="EH217" s="112" t="str">
        <f t="shared" si="355"/>
        <v/>
      </c>
      <c r="EI217" s="112" t="str">
        <f t="shared" si="355"/>
        <v/>
      </c>
      <c r="EJ217" s="112" t="str">
        <f t="shared" si="355"/>
        <v/>
      </c>
      <c r="EK217" s="112" t="str">
        <f t="shared" si="355"/>
        <v/>
      </c>
      <c r="EL217" s="112" t="str">
        <f t="shared" si="355"/>
        <v/>
      </c>
      <c r="EM217" s="112" t="str">
        <f t="shared" si="355"/>
        <v/>
      </c>
      <c r="EN217" s="112" t="str">
        <f t="shared" si="355"/>
        <v/>
      </c>
      <c r="EO217" s="112" t="str">
        <f t="shared" si="355"/>
        <v/>
      </c>
      <c r="EP217" s="112" t="str">
        <f t="shared" si="355"/>
        <v/>
      </c>
      <c r="EQ217" s="112" t="str">
        <f t="shared" si="355"/>
        <v/>
      </c>
      <c r="ER217" s="112" t="str">
        <f t="shared" si="355"/>
        <v/>
      </c>
      <c r="ES217" s="112" t="str">
        <f t="shared" si="355"/>
        <v/>
      </c>
      <c r="ET217" s="112" t="str">
        <f t="shared" si="355"/>
        <v/>
      </c>
      <c r="EU217" s="112" t="str">
        <f t="shared" si="355"/>
        <v/>
      </c>
      <c r="EV217" s="112" t="str">
        <f t="shared" si="355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6">IF(D235="","",(1/3)*(F235+G235+H235))</f>
        <v/>
      </c>
      <c r="J235" s="201" t="str">
        <f t="shared" ref="J235:J247" si="357">IF(D235="","",IF(OR(C235&gt;$K$120,D235&lt;$P$235),$Q$234,$Q$235))</f>
        <v/>
      </c>
      <c r="K235" s="201"/>
      <c r="L235" s="166" t="str">
        <f t="shared" ref="L235:L283" si="358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59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6"/>
        <v/>
      </c>
      <c r="J236" s="201" t="str">
        <f t="shared" si="357"/>
        <v/>
      </c>
      <c r="K236" s="201"/>
      <c r="L236" s="166" t="str">
        <f t="shared" si="358"/>
        <v/>
      </c>
      <c r="M236" s="202" t="str">
        <f t="shared" ref="M236:M283" si="360">IFERROR(RANK(L236,$L$234:$L$283),"")</f>
        <v/>
      </c>
      <c r="N236" s="202"/>
      <c r="O236" s="123" t="str">
        <f t="shared" ref="O236:O283" si="361">IF(B236="","",IF(J236="","",IF(J236=$Q$234,$P$234,$P$235)))</f>
        <v/>
      </c>
    </row>
    <row r="237" spans="2:19">
      <c r="B237" s="138" t="str">
        <f t="shared" si="359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2">M217</f>
        <v/>
      </c>
      <c r="H237" s="166" t="str">
        <f t="shared" si="362"/>
        <v/>
      </c>
      <c r="I237" s="166" t="str">
        <f t="shared" si="356"/>
        <v/>
      </c>
      <c r="J237" s="201" t="str">
        <f t="shared" si="357"/>
        <v/>
      </c>
      <c r="K237" s="201"/>
      <c r="L237" s="166" t="str">
        <f>IF(J237=$Q$235,I237,"")</f>
        <v/>
      </c>
      <c r="M237" s="202" t="str">
        <f t="shared" si="360"/>
        <v/>
      </c>
      <c r="N237" s="202"/>
      <c r="O237" s="123" t="str">
        <f t="shared" si="361"/>
        <v/>
      </c>
    </row>
    <row r="238" spans="2:19">
      <c r="B238" s="138" t="str">
        <f t="shared" si="359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3">P217</f>
        <v/>
      </c>
      <c r="H238" s="166" t="str">
        <f t="shared" si="363"/>
        <v/>
      </c>
      <c r="I238" s="166" t="str">
        <f t="shared" si="356"/>
        <v/>
      </c>
      <c r="J238" s="201" t="str">
        <f t="shared" si="357"/>
        <v/>
      </c>
      <c r="K238" s="201"/>
      <c r="L238" s="166" t="str">
        <f t="shared" si="358"/>
        <v/>
      </c>
      <c r="M238" s="202" t="str">
        <f t="shared" si="360"/>
        <v/>
      </c>
      <c r="N238" s="202"/>
      <c r="O238" s="123" t="str">
        <f t="shared" si="361"/>
        <v/>
      </c>
    </row>
    <row r="239" spans="2:19">
      <c r="B239" s="138" t="str">
        <f t="shared" si="359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4">S217</f>
        <v/>
      </c>
      <c r="H239" s="166" t="str">
        <f t="shared" si="364"/>
        <v/>
      </c>
      <c r="I239" s="166" t="str">
        <f t="shared" si="356"/>
        <v/>
      </c>
      <c r="J239" s="201" t="str">
        <f t="shared" si="357"/>
        <v/>
      </c>
      <c r="K239" s="201"/>
      <c r="L239" s="166" t="str">
        <f t="shared" si="358"/>
        <v/>
      </c>
      <c r="M239" s="202" t="str">
        <f t="shared" si="360"/>
        <v/>
      </c>
      <c r="N239" s="202"/>
      <c r="O239" s="123" t="str">
        <f t="shared" si="361"/>
        <v/>
      </c>
    </row>
    <row r="240" spans="2:19">
      <c r="B240" s="138" t="str">
        <f t="shared" si="359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5">V217</f>
        <v/>
      </c>
      <c r="H240" s="166" t="str">
        <f t="shared" si="365"/>
        <v/>
      </c>
      <c r="I240" s="166" t="str">
        <f t="shared" si="356"/>
        <v/>
      </c>
      <c r="J240" s="201" t="str">
        <f t="shared" si="357"/>
        <v/>
      </c>
      <c r="K240" s="201"/>
      <c r="L240" s="166" t="str">
        <f t="shared" si="358"/>
        <v/>
      </c>
      <c r="M240" s="202" t="str">
        <f t="shared" si="360"/>
        <v/>
      </c>
      <c r="N240" s="202"/>
      <c r="O240" s="123" t="str">
        <f t="shared" si="361"/>
        <v/>
      </c>
    </row>
    <row r="241" spans="2:15">
      <c r="B241" s="138" t="str">
        <f t="shared" si="359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6">Y217</f>
        <v/>
      </c>
      <c r="H241" s="166" t="str">
        <f t="shared" si="366"/>
        <v/>
      </c>
      <c r="I241" s="166" t="str">
        <f t="shared" si="356"/>
        <v/>
      </c>
      <c r="J241" s="201" t="str">
        <f t="shared" si="357"/>
        <v/>
      </c>
      <c r="K241" s="201"/>
      <c r="L241" s="166" t="str">
        <f>IF(J241=$Q$235,I241,"")</f>
        <v/>
      </c>
      <c r="M241" s="202" t="str">
        <f t="shared" si="360"/>
        <v/>
      </c>
      <c r="N241" s="202"/>
      <c r="O241" s="123" t="str">
        <f t="shared" si="361"/>
        <v/>
      </c>
    </row>
    <row r="242" spans="2:15">
      <c r="B242" s="138" t="str">
        <f t="shared" si="359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7">AB217</f>
        <v/>
      </c>
      <c r="H242" s="166" t="str">
        <f t="shared" si="367"/>
        <v/>
      </c>
      <c r="I242" s="166" t="str">
        <f t="shared" si="356"/>
        <v/>
      </c>
      <c r="J242" s="201" t="str">
        <f t="shared" si="357"/>
        <v/>
      </c>
      <c r="K242" s="201"/>
      <c r="L242" s="166" t="str">
        <f t="shared" si="358"/>
        <v/>
      </c>
      <c r="M242" s="202" t="str">
        <f t="shared" si="360"/>
        <v/>
      </c>
      <c r="N242" s="202"/>
      <c r="O242" s="123" t="str">
        <f t="shared" si="361"/>
        <v/>
      </c>
    </row>
    <row r="243" spans="2:15">
      <c r="B243" s="138" t="str">
        <f t="shared" si="359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68">AE217</f>
        <v/>
      </c>
      <c r="H243" s="166" t="str">
        <f t="shared" si="368"/>
        <v/>
      </c>
      <c r="I243" s="166" t="str">
        <f t="shared" si="356"/>
        <v/>
      </c>
      <c r="J243" s="201" t="str">
        <f>IF(D243="","",IF(OR(C243&gt;$K$120,D243&lt;$P$235),$Q$234,$Q$235))</f>
        <v/>
      </c>
      <c r="K243" s="201"/>
      <c r="L243" s="166" t="str">
        <f t="shared" si="358"/>
        <v/>
      </c>
      <c r="M243" s="202" t="str">
        <f t="shared" si="360"/>
        <v/>
      </c>
      <c r="N243" s="202"/>
      <c r="O243" s="123" t="str">
        <f t="shared" si="361"/>
        <v/>
      </c>
    </row>
    <row r="244" spans="2:15">
      <c r="B244" s="138" t="str">
        <f t="shared" si="359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69">AH217</f>
        <v/>
      </c>
      <c r="H244" s="166" t="str">
        <f t="shared" si="369"/>
        <v/>
      </c>
      <c r="I244" s="166" t="str">
        <f t="shared" si="356"/>
        <v/>
      </c>
      <c r="J244" s="201" t="str">
        <f t="shared" si="357"/>
        <v/>
      </c>
      <c r="K244" s="201"/>
      <c r="L244" s="166" t="str">
        <f t="shared" si="358"/>
        <v/>
      </c>
      <c r="M244" s="202" t="str">
        <f t="shared" si="360"/>
        <v/>
      </c>
      <c r="N244" s="202"/>
      <c r="O244" s="123" t="str">
        <f t="shared" si="361"/>
        <v/>
      </c>
    </row>
    <row r="245" spans="2:15">
      <c r="B245" s="138" t="str">
        <f t="shared" si="359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0">AK217</f>
        <v/>
      </c>
      <c r="H245" s="166" t="str">
        <f t="shared" si="370"/>
        <v/>
      </c>
      <c r="I245" s="166" t="str">
        <f t="shared" si="356"/>
        <v/>
      </c>
      <c r="J245" s="201" t="str">
        <f t="shared" si="357"/>
        <v/>
      </c>
      <c r="K245" s="201"/>
      <c r="L245" s="166" t="str">
        <f t="shared" si="358"/>
        <v/>
      </c>
      <c r="M245" s="202" t="str">
        <f t="shared" si="360"/>
        <v/>
      </c>
      <c r="N245" s="202"/>
      <c r="O245" s="123" t="str">
        <f t="shared" si="361"/>
        <v/>
      </c>
    </row>
    <row r="246" spans="2:15">
      <c r="B246" s="138" t="str">
        <f t="shared" si="359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1">AN217</f>
        <v/>
      </c>
      <c r="H246" s="166" t="str">
        <f t="shared" si="371"/>
        <v/>
      </c>
      <c r="I246" s="166" t="str">
        <f t="shared" si="356"/>
        <v/>
      </c>
      <c r="J246" s="201" t="str">
        <f t="shared" si="357"/>
        <v/>
      </c>
      <c r="K246" s="201"/>
      <c r="L246" s="166" t="str">
        <f t="shared" si="358"/>
        <v/>
      </c>
      <c r="M246" s="202" t="str">
        <f t="shared" si="360"/>
        <v/>
      </c>
      <c r="N246" s="202"/>
      <c r="O246" s="123" t="str">
        <f t="shared" si="361"/>
        <v/>
      </c>
    </row>
    <row r="247" spans="2:15">
      <c r="B247" s="138" t="str">
        <f t="shared" si="359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2">AQ217</f>
        <v/>
      </c>
      <c r="H247" s="166" t="str">
        <f t="shared" si="372"/>
        <v/>
      </c>
      <c r="I247" s="166" t="str">
        <f t="shared" si="356"/>
        <v/>
      </c>
      <c r="J247" s="201" t="str">
        <f t="shared" si="357"/>
        <v/>
      </c>
      <c r="K247" s="201"/>
      <c r="L247" s="166" t="str">
        <f t="shared" si="358"/>
        <v/>
      </c>
      <c r="M247" s="202" t="str">
        <f t="shared" si="360"/>
        <v/>
      </c>
      <c r="N247" s="202"/>
      <c r="O247" s="123" t="str">
        <f t="shared" si="361"/>
        <v/>
      </c>
    </row>
    <row r="248" spans="2:15">
      <c r="B248" s="138" t="str">
        <f t="shared" si="359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3">AT217</f>
        <v/>
      </c>
      <c r="H248" s="166" t="str">
        <f t="shared" si="373"/>
        <v/>
      </c>
      <c r="I248" s="166" t="str">
        <f t="shared" si="356"/>
        <v/>
      </c>
      <c r="J248" s="201" t="str">
        <f>IF(D248="","",IF(OR(C248&gt;$K$120,D248&lt;$P$235),$Q$234,$Q$235))</f>
        <v/>
      </c>
      <c r="K248" s="201"/>
      <c r="L248" s="166" t="str">
        <f t="shared" si="358"/>
        <v/>
      </c>
      <c r="M248" s="202" t="str">
        <f t="shared" si="360"/>
        <v/>
      </c>
      <c r="N248" s="202"/>
      <c r="O248" s="123" t="str">
        <f t="shared" si="361"/>
        <v/>
      </c>
    </row>
    <row r="249" spans="2:15">
      <c r="B249" s="138" t="str">
        <f t="shared" si="359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4">AW217</f>
        <v/>
      </c>
      <c r="H249" s="166" t="str">
        <f t="shared" si="374"/>
        <v/>
      </c>
      <c r="I249" s="166" t="str">
        <f t="shared" si="356"/>
        <v/>
      </c>
      <c r="J249" s="201" t="str">
        <f t="shared" ref="J249:J283" si="375">IF(D249="","",IF(OR(C249&gt;$K$120,D249&lt;$P$235),$Q$234,$Q$235))</f>
        <v/>
      </c>
      <c r="K249" s="201"/>
      <c r="L249" s="166" t="str">
        <f t="shared" si="358"/>
        <v/>
      </c>
      <c r="M249" s="202" t="str">
        <f t="shared" si="360"/>
        <v/>
      </c>
      <c r="N249" s="202"/>
      <c r="O249" s="123" t="str">
        <f t="shared" si="361"/>
        <v/>
      </c>
    </row>
    <row r="250" spans="2:15">
      <c r="B250" s="138" t="str">
        <f t="shared" si="359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6">AZ217</f>
        <v/>
      </c>
      <c r="H250" s="166" t="str">
        <f t="shared" si="376"/>
        <v/>
      </c>
      <c r="I250" s="166" t="str">
        <f t="shared" si="356"/>
        <v/>
      </c>
      <c r="J250" s="201" t="str">
        <f t="shared" si="375"/>
        <v/>
      </c>
      <c r="K250" s="201"/>
      <c r="L250" s="166" t="str">
        <f t="shared" si="358"/>
        <v/>
      </c>
      <c r="M250" s="202" t="str">
        <f t="shared" si="360"/>
        <v/>
      </c>
      <c r="N250" s="202"/>
      <c r="O250" s="123" t="str">
        <f t="shared" si="361"/>
        <v/>
      </c>
    </row>
    <row r="251" spans="2:15">
      <c r="B251" s="138" t="str">
        <f t="shared" si="359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7">BC217</f>
        <v/>
      </c>
      <c r="H251" s="166" t="str">
        <f t="shared" si="377"/>
        <v/>
      </c>
      <c r="I251" s="166" t="str">
        <f t="shared" si="356"/>
        <v/>
      </c>
      <c r="J251" s="201" t="str">
        <f t="shared" si="375"/>
        <v/>
      </c>
      <c r="K251" s="201"/>
      <c r="L251" s="166" t="str">
        <f t="shared" si="358"/>
        <v/>
      </c>
      <c r="M251" s="202" t="str">
        <f t="shared" si="360"/>
        <v/>
      </c>
      <c r="N251" s="202"/>
      <c r="O251" s="123" t="str">
        <f t="shared" si="361"/>
        <v/>
      </c>
    </row>
    <row r="252" spans="2:15">
      <c r="B252" s="138" t="str">
        <f t="shared" si="359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78">BF217</f>
        <v/>
      </c>
      <c r="H252" s="166" t="str">
        <f t="shared" si="378"/>
        <v/>
      </c>
      <c r="I252" s="166" t="str">
        <f t="shared" si="356"/>
        <v/>
      </c>
      <c r="J252" s="201" t="str">
        <f t="shared" si="375"/>
        <v/>
      </c>
      <c r="K252" s="201"/>
      <c r="L252" s="166" t="str">
        <f t="shared" si="358"/>
        <v/>
      </c>
      <c r="M252" s="202" t="str">
        <f t="shared" si="360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59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79">BI217</f>
        <v/>
      </c>
      <c r="H253" s="166" t="str">
        <f t="shared" si="379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58"/>
        <v/>
      </c>
      <c r="M253" s="202" t="str">
        <f t="shared" si="360"/>
        <v/>
      </c>
      <c r="N253" s="202"/>
      <c r="O253" s="123" t="str">
        <f t="shared" si="361"/>
        <v/>
      </c>
    </row>
    <row r="254" spans="2:15">
      <c r="B254" s="138" t="str">
        <f t="shared" si="359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0">BL$217</f>
        <v/>
      </c>
      <c r="H254" s="166" t="str">
        <f t="shared" si="380"/>
        <v/>
      </c>
      <c r="I254" s="166" t="str">
        <f t="shared" ref="I254:I283" si="381">IF(D254="","",(1/3)*(F254+G254+H254))</f>
        <v/>
      </c>
      <c r="J254" s="201" t="str">
        <f t="shared" si="375"/>
        <v/>
      </c>
      <c r="K254" s="201"/>
      <c r="L254" s="166" t="str">
        <f t="shared" si="358"/>
        <v/>
      </c>
      <c r="M254" s="202" t="str">
        <f>IFERROR(RANK(L254,$L$234:$L$283),"")</f>
        <v/>
      </c>
      <c r="N254" s="202"/>
      <c r="O254" s="123" t="str">
        <f t="shared" si="361"/>
        <v/>
      </c>
    </row>
    <row r="255" spans="2:15">
      <c r="B255" s="138" t="str">
        <f t="shared" si="359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2">BO$217</f>
        <v/>
      </c>
      <c r="H255" s="166" t="str">
        <f t="shared" si="382"/>
        <v/>
      </c>
      <c r="I255" s="166" t="str">
        <f t="shared" si="381"/>
        <v/>
      </c>
      <c r="J255" s="201" t="str">
        <f t="shared" si="375"/>
        <v/>
      </c>
      <c r="K255" s="201"/>
      <c r="L255" s="166" t="str">
        <f t="shared" si="358"/>
        <v/>
      </c>
      <c r="M255" s="202" t="str">
        <f t="shared" si="360"/>
        <v/>
      </c>
      <c r="N255" s="202"/>
      <c r="O255" s="123" t="str">
        <f t="shared" si="361"/>
        <v/>
      </c>
    </row>
    <row r="256" spans="2:15">
      <c r="B256" s="138" t="str">
        <f t="shared" si="359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3">BR$217</f>
        <v/>
      </c>
      <c r="H256" s="166" t="str">
        <f t="shared" si="383"/>
        <v/>
      </c>
      <c r="I256" s="166" t="str">
        <f t="shared" si="381"/>
        <v/>
      </c>
      <c r="J256" s="201" t="str">
        <f t="shared" si="375"/>
        <v/>
      </c>
      <c r="K256" s="201"/>
      <c r="L256" s="166" t="str">
        <f t="shared" si="358"/>
        <v/>
      </c>
      <c r="M256" s="202" t="str">
        <f t="shared" si="360"/>
        <v/>
      </c>
      <c r="N256" s="202"/>
      <c r="O256" s="123" t="str">
        <f t="shared" si="361"/>
        <v/>
      </c>
    </row>
    <row r="257" spans="2:22">
      <c r="B257" s="138" t="str">
        <f t="shared" si="359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4">BU$217</f>
        <v/>
      </c>
      <c r="H257" s="166" t="str">
        <f t="shared" si="384"/>
        <v/>
      </c>
      <c r="I257" s="166" t="str">
        <f t="shared" si="381"/>
        <v/>
      </c>
      <c r="J257" s="201" t="str">
        <f t="shared" si="375"/>
        <v/>
      </c>
      <c r="K257" s="201"/>
      <c r="L257" s="166" t="str">
        <f t="shared" si="358"/>
        <v/>
      </c>
      <c r="M257" s="202" t="str">
        <f t="shared" si="360"/>
        <v/>
      </c>
      <c r="N257" s="202"/>
      <c r="O257" s="123" t="str">
        <f t="shared" si="361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5">BX$217</f>
        <v/>
      </c>
      <c r="H258" s="166" t="str">
        <f t="shared" si="385"/>
        <v/>
      </c>
      <c r="I258" s="166" t="str">
        <f t="shared" si="381"/>
        <v/>
      </c>
      <c r="J258" s="201" t="str">
        <f t="shared" si="375"/>
        <v/>
      </c>
      <c r="K258" s="201"/>
      <c r="L258" s="166" t="str">
        <f t="shared" si="358"/>
        <v/>
      </c>
      <c r="M258" s="202" t="str">
        <f t="shared" si="360"/>
        <v/>
      </c>
      <c r="N258" s="202"/>
      <c r="O258" s="123" t="str">
        <f t="shared" si="361"/>
        <v/>
      </c>
    </row>
    <row r="259" spans="2:22">
      <c r="B259" s="138" t="str">
        <f t="shared" si="359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1"/>
        <v/>
      </c>
      <c r="J259" s="201" t="str">
        <f t="shared" si="375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1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59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1"/>
        <v/>
      </c>
      <c r="J260" s="201" t="str">
        <f t="shared" si="375"/>
        <v/>
      </c>
      <c r="K260" s="201"/>
      <c r="L260" s="166" t="str">
        <f t="shared" si="358"/>
        <v/>
      </c>
      <c r="M260" s="202" t="str">
        <f t="shared" si="360"/>
        <v/>
      </c>
      <c r="N260" s="202"/>
      <c r="O260" s="123" t="str">
        <f t="shared" si="361"/>
        <v/>
      </c>
    </row>
    <row r="261" spans="2:22">
      <c r="B261" s="138" t="str">
        <f t="shared" si="359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6">CG$217</f>
        <v/>
      </c>
      <c r="H261" s="166" t="str">
        <f t="shared" si="386"/>
        <v/>
      </c>
      <c r="I261" s="166" t="str">
        <f t="shared" si="381"/>
        <v/>
      </c>
      <c r="J261" s="201" t="str">
        <f t="shared" si="375"/>
        <v/>
      </c>
      <c r="K261" s="201"/>
      <c r="L261" s="166" t="str">
        <f>IF(J261=$Q$235,I261,"")</f>
        <v/>
      </c>
      <c r="M261" s="202" t="str">
        <f t="shared" si="360"/>
        <v/>
      </c>
      <c r="N261" s="202"/>
      <c r="O261" s="123" t="str">
        <f t="shared" si="361"/>
        <v/>
      </c>
    </row>
    <row r="262" spans="2:22">
      <c r="B262" s="138" t="str">
        <f t="shared" si="359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7">CJ$217</f>
        <v/>
      </c>
      <c r="H262" s="166" t="str">
        <f t="shared" si="387"/>
        <v/>
      </c>
      <c r="I262" s="166" t="str">
        <f t="shared" si="381"/>
        <v/>
      </c>
      <c r="J262" s="201" t="str">
        <f t="shared" si="375"/>
        <v/>
      </c>
      <c r="K262" s="201"/>
      <c r="L262" s="166" t="str">
        <f t="shared" si="358"/>
        <v/>
      </c>
      <c r="M262" s="202" t="str">
        <f t="shared" si="360"/>
        <v/>
      </c>
      <c r="N262" s="202"/>
      <c r="O262" s="123" t="str">
        <f t="shared" si="361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59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88">CM$217</f>
        <v/>
      </c>
      <c r="H263" s="166" t="str">
        <f t="shared" si="388"/>
        <v/>
      </c>
      <c r="I263" s="166" t="str">
        <f t="shared" si="381"/>
        <v/>
      </c>
      <c r="J263" s="201" t="str">
        <f t="shared" si="375"/>
        <v/>
      </c>
      <c r="K263" s="201"/>
      <c r="L263" s="166" t="str">
        <f t="shared" si="358"/>
        <v/>
      </c>
      <c r="M263" s="202" t="str">
        <f t="shared" si="360"/>
        <v/>
      </c>
      <c r="N263" s="202"/>
      <c r="O263" s="123" t="str">
        <f t="shared" si="361"/>
        <v/>
      </c>
    </row>
    <row r="264" spans="2:22">
      <c r="B264" s="138" t="str">
        <f t="shared" si="359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1"/>
        <v/>
      </c>
      <c r="J264" s="201" t="str">
        <f t="shared" si="375"/>
        <v/>
      </c>
      <c r="K264" s="201"/>
      <c r="L264" s="166" t="str">
        <f t="shared" si="358"/>
        <v/>
      </c>
      <c r="M264" s="202" t="str">
        <f t="shared" si="360"/>
        <v/>
      </c>
      <c r="N264" s="202"/>
      <c r="O264" s="123" t="str">
        <f t="shared" si="361"/>
        <v/>
      </c>
    </row>
    <row r="265" spans="2:22">
      <c r="B265" s="138" t="str">
        <f t="shared" si="359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1"/>
        <v/>
      </c>
      <c r="J265" s="201" t="str">
        <f t="shared" si="375"/>
        <v/>
      </c>
      <c r="K265" s="201"/>
      <c r="L265" s="166" t="str">
        <f t="shared" si="358"/>
        <v/>
      </c>
      <c r="M265" s="202" t="str">
        <f t="shared" si="360"/>
        <v/>
      </c>
      <c r="N265" s="202"/>
      <c r="O265" s="123" t="str">
        <f t="shared" si="361"/>
        <v/>
      </c>
    </row>
    <row r="266" spans="2:22">
      <c r="B266" s="138" t="str">
        <f t="shared" si="359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1"/>
        <v/>
      </c>
      <c r="J266" s="201" t="str">
        <f t="shared" si="375"/>
        <v/>
      </c>
      <c r="K266" s="201"/>
      <c r="L266" s="166" t="str">
        <f t="shared" si="358"/>
        <v/>
      </c>
      <c r="M266" s="202" t="str">
        <f t="shared" si="360"/>
        <v/>
      </c>
      <c r="N266" s="202"/>
      <c r="O266" s="123" t="str">
        <f t="shared" si="361"/>
        <v/>
      </c>
    </row>
    <row r="267" spans="2:22">
      <c r="B267" s="138" t="str">
        <f t="shared" si="359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1"/>
        <v/>
      </c>
      <c r="J267" s="201" t="str">
        <f t="shared" si="375"/>
        <v/>
      </c>
      <c r="K267" s="201"/>
      <c r="L267" s="166" t="str">
        <f t="shared" si="358"/>
        <v/>
      </c>
      <c r="M267" s="202" t="str">
        <f t="shared" si="360"/>
        <v/>
      </c>
      <c r="N267" s="202"/>
      <c r="O267" s="123" t="str">
        <f t="shared" si="361"/>
        <v/>
      </c>
    </row>
    <row r="268" spans="2:22">
      <c r="B268" s="138" t="str">
        <f t="shared" si="359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1"/>
        <v/>
      </c>
      <c r="J268" s="201" t="str">
        <f t="shared" si="375"/>
        <v/>
      </c>
      <c r="K268" s="201"/>
      <c r="L268" s="166" t="str">
        <f t="shared" si="358"/>
        <v/>
      </c>
      <c r="M268" s="202" t="str">
        <f t="shared" si="360"/>
        <v/>
      </c>
      <c r="N268" s="202"/>
      <c r="O268" s="123" t="str">
        <f t="shared" si="361"/>
        <v/>
      </c>
    </row>
    <row r="269" spans="2:22">
      <c r="B269" s="138" t="str">
        <f t="shared" si="359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1"/>
        <v/>
      </c>
      <c r="J269" s="201" t="str">
        <f t="shared" si="375"/>
        <v/>
      </c>
      <c r="K269" s="201"/>
      <c r="L269" s="166" t="str">
        <f t="shared" si="358"/>
        <v/>
      </c>
      <c r="M269" s="202" t="str">
        <f t="shared" si="360"/>
        <v/>
      </c>
      <c r="N269" s="202"/>
      <c r="O269" s="123" t="str">
        <f t="shared" si="361"/>
        <v/>
      </c>
    </row>
    <row r="270" spans="2:22">
      <c r="B270" s="138" t="str">
        <f t="shared" si="359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1"/>
        <v/>
      </c>
      <c r="J270" s="201" t="str">
        <f t="shared" si="375"/>
        <v/>
      </c>
      <c r="K270" s="201"/>
      <c r="L270" s="166" t="str">
        <f t="shared" si="358"/>
        <v/>
      </c>
      <c r="M270" s="202" t="str">
        <f t="shared" si="360"/>
        <v/>
      </c>
      <c r="N270" s="202"/>
      <c r="O270" s="123" t="str">
        <f t="shared" si="361"/>
        <v/>
      </c>
    </row>
    <row r="271" spans="2:22">
      <c r="B271" s="138" t="str">
        <f t="shared" si="359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1"/>
        <v/>
      </c>
      <c r="J271" s="201" t="str">
        <f t="shared" si="375"/>
        <v/>
      </c>
      <c r="K271" s="201"/>
      <c r="L271" s="166" t="str">
        <f t="shared" si="358"/>
        <v/>
      </c>
      <c r="M271" s="202" t="str">
        <f t="shared" si="360"/>
        <v/>
      </c>
      <c r="N271" s="202"/>
      <c r="O271" s="123" t="str">
        <f t="shared" si="361"/>
        <v/>
      </c>
    </row>
    <row r="272" spans="2:22">
      <c r="B272" s="138" t="str">
        <f t="shared" si="359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1"/>
        <v/>
      </c>
      <c r="J272" s="201" t="str">
        <f t="shared" si="375"/>
        <v/>
      </c>
      <c r="K272" s="201"/>
      <c r="L272" s="166" t="str">
        <f>IF(J272=$Q$235,I272,"")</f>
        <v/>
      </c>
      <c r="M272" s="202" t="str">
        <f t="shared" si="360"/>
        <v/>
      </c>
      <c r="N272" s="202"/>
      <c r="O272" s="123" t="str">
        <f t="shared" si="361"/>
        <v/>
      </c>
    </row>
    <row r="273" spans="2:15">
      <c r="B273" s="138" t="str">
        <f t="shared" si="359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1"/>
        <v/>
      </c>
      <c r="J273" s="201" t="str">
        <f t="shared" si="375"/>
        <v/>
      </c>
      <c r="K273" s="201"/>
      <c r="L273" s="166" t="str">
        <f t="shared" si="358"/>
        <v/>
      </c>
      <c r="M273" s="202" t="str">
        <f t="shared" si="360"/>
        <v/>
      </c>
      <c r="N273" s="202"/>
      <c r="O273" s="123" t="str">
        <f t="shared" si="361"/>
        <v/>
      </c>
    </row>
    <row r="274" spans="2:15">
      <c r="B274" s="138" t="str">
        <f t="shared" si="359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1"/>
        <v/>
      </c>
      <c r="J274" s="201" t="str">
        <f t="shared" si="375"/>
        <v/>
      </c>
      <c r="K274" s="201"/>
      <c r="L274" s="166" t="str">
        <f t="shared" si="358"/>
        <v/>
      </c>
      <c r="M274" s="202" t="str">
        <f t="shared" si="360"/>
        <v/>
      </c>
      <c r="N274" s="202"/>
      <c r="O274" s="123" t="str">
        <f t="shared" si="361"/>
        <v/>
      </c>
    </row>
    <row r="275" spans="2:15">
      <c r="B275" s="138" t="str">
        <f t="shared" si="359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1"/>
        <v/>
      </c>
      <c r="J275" s="201" t="str">
        <f t="shared" si="375"/>
        <v/>
      </c>
      <c r="K275" s="201"/>
      <c r="L275" s="166" t="str">
        <f t="shared" si="358"/>
        <v/>
      </c>
      <c r="M275" s="202" t="str">
        <f t="shared" si="360"/>
        <v/>
      </c>
      <c r="N275" s="202"/>
      <c r="O275" s="123" t="str">
        <f t="shared" si="361"/>
        <v/>
      </c>
    </row>
    <row r="276" spans="2:15">
      <c r="B276" s="138" t="str">
        <f t="shared" si="359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1"/>
        <v/>
      </c>
      <c r="J276" s="201" t="str">
        <f t="shared" si="375"/>
        <v/>
      </c>
      <c r="K276" s="201"/>
      <c r="L276" s="166" t="str">
        <f t="shared" si="358"/>
        <v/>
      </c>
      <c r="M276" s="202" t="str">
        <f t="shared" si="360"/>
        <v/>
      </c>
      <c r="N276" s="202"/>
      <c r="O276" s="123" t="str">
        <f t="shared" si="361"/>
        <v/>
      </c>
    </row>
    <row r="277" spans="2:15">
      <c r="B277" s="138" t="str">
        <f t="shared" si="359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1"/>
        <v/>
      </c>
      <c r="J277" s="201" t="str">
        <f t="shared" si="375"/>
        <v/>
      </c>
      <c r="K277" s="201"/>
      <c r="L277" s="166" t="str">
        <f t="shared" si="358"/>
        <v/>
      </c>
      <c r="M277" s="202" t="str">
        <f t="shared" si="360"/>
        <v/>
      </c>
      <c r="N277" s="202"/>
      <c r="O277" s="123" t="str">
        <f t="shared" si="361"/>
        <v/>
      </c>
    </row>
    <row r="278" spans="2:15">
      <c r="B278" s="138" t="str">
        <f t="shared" si="359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5"/>
        <v/>
      </c>
      <c r="K278" s="201"/>
      <c r="L278" s="166" t="str">
        <f t="shared" si="358"/>
        <v/>
      </c>
      <c r="M278" s="202" t="str">
        <f t="shared" si="360"/>
        <v/>
      </c>
      <c r="N278" s="202"/>
      <c r="O278" s="123" t="str">
        <f t="shared" si="361"/>
        <v/>
      </c>
    </row>
    <row r="279" spans="2:15">
      <c r="B279" s="138" t="str">
        <f t="shared" si="359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5"/>
        <v/>
      </c>
      <c r="K279" s="201"/>
      <c r="L279" s="166" t="str">
        <f t="shared" si="358"/>
        <v/>
      </c>
      <c r="M279" s="202" t="str">
        <f t="shared" si="360"/>
        <v/>
      </c>
      <c r="N279" s="202"/>
      <c r="O279" s="123" t="str">
        <f t="shared" si="361"/>
        <v/>
      </c>
    </row>
    <row r="280" spans="2:15">
      <c r="B280" s="138" t="str">
        <f t="shared" si="359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5"/>
        <v/>
      </c>
      <c r="K280" s="201"/>
      <c r="L280" s="166" t="str">
        <f t="shared" si="358"/>
        <v/>
      </c>
      <c r="M280" s="202" t="str">
        <f t="shared" si="360"/>
        <v/>
      </c>
      <c r="N280" s="202"/>
      <c r="O280" s="123" t="str">
        <f t="shared" si="361"/>
        <v/>
      </c>
    </row>
    <row r="281" spans="2:15">
      <c r="B281" s="138" t="str">
        <f t="shared" si="359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1"/>
        <v/>
      </c>
      <c r="J281" s="201" t="str">
        <f t="shared" si="375"/>
        <v/>
      </c>
      <c r="K281" s="201"/>
      <c r="L281" s="166" t="str">
        <f t="shared" si="358"/>
        <v/>
      </c>
      <c r="M281" s="202" t="str">
        <f t="shared" si="360"/>
        <v/>
      </c>
      <c r="N281" s="202"/>
      <c r="O281" s="123" t="str">
        <f t="shared" si="361"/>
        <v/>
      </c>
    </row>
    <row r="282" spans="2:15">
      <c r="B282" s="138" t="str">
        <f t="shared" si="359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1"/>
        <v/>
      </c>
      <c r="J282" s="201" t="str">
        <f t="shared" si="375"/>
        <v/>
      </c>
      <c r="K282" s="201"/>
      <c r="L282" s="166" t="str">
        <f t="shared" si="358"/>
        <v/>
      </c>
      <c r="M282" s="202" t="str">
        <f t="shared" si="360"/>
        <v/>
      </c>
      <c r="N282" s="202"/>
      <c r="O282" s="123" t="str">
        <f t="shared" si="361"/>
        <v/>
      </c>
    </row>
    <row r="283" spans="2:15">
      <c r="B283" s="138" t="str">
        <f t="shared" si="359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1"/>
        <v/>
      </c>
      <c r="J283" s="201" t="str">
        <f t="shared" si="375"/>
        <v/>
      </c>
      <c r="K283" s="201"/>
      <c r="L283" s="166" t="str">
        <f t="shared" si="358"/>
        <v/>
      </c>
      <c r="M283" s="202" t="str">
        <f t="shared" si="360"/>
        <v/>
      </c>
      <c r="N283" s="202"/>
      <c r="O283" s="123" t="str">
        <f t="shared" si="361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k4ey/B4Gxg3v4E8TKvJJLGlxf2YcFh7klsXNvZN1+LqWWjndObMtSz2t/3BRa5DiDDRY1FwyIfrwmRuQGryuOg==" saltValue="Sbw4myeZnxzrhBaNPOJYwQ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296" priority="36" operator="greaterThan">
      <formula>$I$2</formula>
    </cfRule>
  </conditionalFormatting>
  <conditionalFormatting sqref="W155 C124:AG153">
    <cfRule type="cellIs" dxfId="295" priority="35" operator="greaterThan">
      <formula>$K$120</formula>
    </cfRule>
  </conditionalFormatting>
  <conditionalFormatting sqref="C165:AF165">
    <cfRule type="cellIs" dxfId="294" priority="34" operator="lessThan">
      <formula>$K$162</formula>
    </cfRule>
  </conditionalFormatting>
  <conditionalFormatting sqref="C167:V168">
    <cfRule type="cellIs" dxfId="293" priority="33" operator="lessThan">
      <formula>$K$162</formula>
    </cfRule>
  </conditionalFormatting>
  <conditionalFormatting sqref="C52:C80">
    <cfRule type="expression" dxfId="292" priority="32">
      <formula>$A52&lt;&gt;""</formula>
    </cfRule>
  </conditionalFormatting>
  <conditionalFormatting sqref="D50:AF50">
    <cfRule type="expression" dxfId="291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290" priority="28" operator="greaterThan">
      <formula>0.2</formula>
    </cfRule>
  </conditionalFormatting>
  <conditionalFormatting sqref="D234:E283">
    <cfRule type="cellIs" dxfId="289" priority="26" operator="lessThan">
      <formula>$P$235</formula>
    </cfRule>
  </conditionalFormatting>
  <conditionalFormatting sqref="B234:N283">
    <cfRule type="expression" dxfId="288" priority="25">
      <formula>$J234=$Q$235</formula>
    </cfRule>
  </conditionalFormatting>
  <conditionalFormatting sqref="I234:I283">
    <cfRule type="cellIs" dxfId="287" priority="24" operator="lessThan">
      <formula>0.499</formula>
    </cfRule>
  </conditionalFormatting>
  <conditionalFormatting sqref="Y124:Y153">
    <cfRule type="cellIs" dxfId="286" priority="23" operator="greaterThan">
      <formula>0.3</formula>
    </cfRule>
  </conditionalFormatting>
  <conditionalFormatting sqref="Z124:Z153">
    <cfRule type="cellIs" dxfId="285" priority="22" operator="greaterThan">
      <formula>0.3</formula>
    </cfRule>
  </conditionalFormatting>
  <conditionalFormatting sqref="AA124:AA153">
    <cfRule type="cellIs" dxfId="284" priority="21" operator="greaterThan">
      <formula>0.3</formula>
    </cfRule>
  </conditionalFormatting>
  <conditionalFormatting sqref="AB124:AB153">
    <cfRule type="cellIs" dxfId="283" priority="20" operator="greaterThan">
      <formula>0.3</formula>
    </cfRule>
  </conditionalFormatting>
  <conditionalFormatting sqref="AC124:AC153">
    <cfRule type="cellIs" dxfId="282" priority="19" operator="greaterThan">
      <formula>0.3</formula>
    </cfRule>
  </conditionalFormatting>
  <conditionalFormatting sqref="AD124:AD153">
    <cfRule type="cellIs" dxfId="281" priority="18" operator="greaterThan">
      <formula>0.3</formula>
    </cfRule>
  </conditionalFormatting>
  <conditionalFormatting sqref="AE124:AE153">
    <cfRule type="cellIs" dxfId="280" priority="17" operator="greaterThan">
      <formula>0.3</formula>
    </cfRule>
  </conditionalFormatting>
  <conditionalFormatting sqref="AF124:AG153">
    <cfRule type="cellIs" dxfId="279" priority="16" operator="greaterThan">
      <formula>0.3</formula>
    </cfRule>
  </conditionalFormatting>
  <conditionalFormatting sqref="J234:K283 B235:I283 L235:N283">
    <cfRule type="expression" dxfId="278" priority="14">
      <formula>$B234&lt;&gt;""</formula>
    </cfRule>
  </conditionalFormatting>
  <conditionalFormatting sqref="C52:AZ80">
    <cfRule type="expression" dxfId="277" priority="12">
      <formula>$A52&gt;$C$2</formula>
    </cfRule>
  </conditionalFormatting>
  <conditionalFormatting sqref="G49:K49">
    <cfRule type="expression" dxfId="276" priority="1">
      <formula>"$BA81&gt;0"</formula>
    </cfRule>
    <cfRule type="expression" dxfId="275" priority="11">
      <formula>$BA$81&gt;0</formula>
    </cfRule>
  </conditionalFormatting>
  <conditionalFormatting sqref="D51:AZ80">
    <cfRule type="expression" dxfId="274" priority="15">
      <formula>D$50&gt;$F$2</formula>
    </cfRule>
    <cfRule type="expression" dxfId="273" priority="30">
      <formula>AND($A51&lt;&gt;"",D$50&lt;&gt;"")</formula>
    </cfRule>
  </conditionalFormatting>
  <conditionalFormatting sqref="AG50:AZ50">
    <cfRule type="expression" dxfId="272" priority="10">
      <formula>AG$50&lt;=$F$2</formula>
    </cfRule>
  </conditionalFormatting>
  <conditionalFormatting sqref="AG155">
    <cfRule type="cellIs" dxfId="271" priority="9" operator="greaterThan">
      <formula>$K$120</formula>
    </cfRule>
  </conditionalFormatting>
  <conditionalFormatting sqref="AQ155">
    <cfRule type="cellIs" dxfId="270" priority="7" operator="greaterThan">
      <formula>$K$120</formula>
    </cfRule>
  </conditionalFormatting>
  <conditionalFormatting sqref="AH124:AZ153">
    <cfRule type="cellIs" dxfId="269" priority="4" operator="greaterThan">
      <formula>0.3</formula>
    </cfRule>
  </conditionalFormatting>
  <conditionalFormatting sqref="AH124:AZ153">
    <cfRule type="cellIs" dxfId="268" priority="5" operator="greaterThan">
      <formula>$K$120</formula>
    </cfRule>
  </conditionalFormatting>
  <conditionalFormatting sqref="AG165:AP165">
    <cfRule type="cellIs" dxfId="267" priority="3" operator="lessThan">
      <formula>$K$162</formula>
    </cfRule>
  </conditionalFormatting>
  <conditionalFormatting sqref="AQ165:AZ165">
    <cfRule type="cellIs" dxfId="266" priority="2" operator="lessThan">
      <formula>$K$162</formula>
    </cfRule>
  </conditionalFormatting>
  <conditionalFormatting sqref="J234:K283 B235:I283 L235:N283">
    <cfRule type="expression" dxfId="265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AEBB6DDA-CB71-8D4A-8F29-153B5E1AA651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1CA12A3B-7BE9-9541-8B7B-455B50C46332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419454E4-4DD7-8E45-A05F-EDF3EAADB694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3DB02AB8-49D0-6946-967C-36238FABD57B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2110FD-2624-DD4D-B784-860FDA4E80EB}">
          <x14:formula1>
            <xm:f>DB!$K$17:$K$18</xm:f>
          </x14:formula1>
          <xm:sqref>I2</xm:sqref>
        </x14:dataValidation>
        <x14:dataValidation type="list" allowBlank="1" showInputMessage="1" showErrorMessage="1" xr:uid="{2B8E5B87-79AC-0C4E-B2DD-9A768A0CE389}">
          <x14:formula1>
            <xm:f>DB!$A$16:$A$65</xm:f>
          </x14:formula1>
          <xm:sqref>F2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756B3-D5B3-FF4C-BAA5-4648D58676B7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D2" sqref="D2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14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14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>
        <f>IF($F$2&gt;C50,C50+1,"")</f>
        <v>2</v>
      </c>
      <c r="E50" s="108">
        <f t="shared" ref="E50:U50" si="0">IF($F$2&gt;D50,D50+1,"")</f>
        <v>3</v>
      </c>
      <c r="F50" s="108">
        <f t="shared" si="0"/>
        <v>4</v>
      </c>
      <c r="G50" s="108">
        <f t="shared" si="0"/>
        <v>5</v>
      </c>
      <c r="H50" s="108">
        <f t="shared" si="0"/>
        <v>6</v>
      </c>
      <c r="I50" s="108">
        <f t="shared" si="0"/>
        <v>7</v>
      </c>
      <c r="J50" s="108">
        <f t="shared" si="0"/>
        <v>8</v>
      </c>
      <c r="K50" s="108">
        <f t="shared" si="0"/>
        <v>9</v>
      </c>
      <c r="L50" s="108">
        <f t="shared" si="0"/>
        <v>10</v>
      </c>
      <c r="M50" s="108">
        <f t="shared" si="0"/>
        <v>11</v>
      </c>
      <c r="N50" s="108">
        <f t="shared" si="0"/>
        <v>12</v>
      </c>
      <c r="O50" s="108">
        <f t="shared" si="0"/>
        <v>13</v>
      </c>
      <c r="P50" s="108">
        <f t="shared" si="0"/>
        <v>14</v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 t="str">
        <f>IF(D50&lt;&gt;"","",SUM(D51:D80))</f>
        <v/>
      </c>
      <c r="E81" s="106" t="str">
        <f t="shared" ref="E81:AE81" si="7">IF(E50&lt;&gt;"","",SUM(E51:E80))</f>
        <v/>
      </c>
      <c r="F81" s="106" t="str">
        <f t="shared" si="7"/>
        <v/>
      </c>
      <c r="G81" s="106" t="str">
        <f t="shared" si="7"/>
        <v/>
      </c>
      <c r="H81" s="106" t="str">
        <f t="shared" si="7"/>
        <v/>
      </c>
      <c r="I81" s="106" t="str">
        <f t="shared" si="7"/>
        <v/>
      </c>
      <c r="J81" s="106" t="str">
        <f t="shared" si="7"/>
        <v/>
      </c>
      <c r="K81" s="106" t="str">
        <f t="shared" si="7"/>
        <v/>
      </c>
      <c r="L81" s="106" t="str">
        <f t="shared" si="7"/>
        <v/>
      </c>
      <c r="M81" s="106" t="str">
        <f t="shared" si="7"/>
        <v/>
      </c>
      <c r="N81" s="106" t="str">
        <f t="shared" si="7"/>
        <v/>
      </c>
      <c r="O81" s="106" t="str">
        <f t="shared" si="7"/>
        <v/>
      </c>
      <c r="P81" s="106" t="str">
        <f t="shared" si="7"/>
        <v/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14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>
        <f>IF($F$2&gt;C85,C85+1,"")</f>
        <v>2</v>
      </c>
      <c r="G85" s="257"/>
      <c r="H85" s="258"/>
      <c r="I85" s="253">
        <f t="shared" ref="I85" si="9">IF($F$2&gt;F85,F85+1,"")</f>
        <v>3</v>
      </c>
      <c r="J85" s="254"/>
      <c r="K85" s="255"/>
      <c r="L85" s="256">
        <f t="shared" ref="L85" si="10">IF($F$2&gt;I85,I85+1,"")</f>
        <v>4</v>
      </c>
      <c r="M85" s="257"/>
      <c r="N85" s="258"/>
      <c r="O85" s="253">
        <f t="shared" ref="O85" si="11">IF($F$2&gt;L85,L85+1,"")</f>
        <v>5</v>
      </c>
      <c r="P85" s="254"/>
      <c r="Q85" s="255"/>
      <c r="R85" s="256">
        <f t="shared" ref="R85" si="12">IF($F$2&gt;O85,O85+1,"")</f>
        <v>6</v>
      </c>
      <c r="S85" s="257"/>
      <c r="T85" s="258"/>
      <c r="U85" s="253">
        <f t="shared" ref="U85" si="13">IF($F$2&gt;R85,R85+1,"")</f>
        <v>7</v>
      </c>
      <c r="V85" s="254"/>
      <c r="W85" s="255"/>
      <c r="X85" s="256">
        <f t="shared" ref="X85" si="14">IF($F$2&gt;U85,U85+1,"")</f>
        <v>8</v>
      </c>
      <c r="Y85" s="257"/>
      <c r="Z85" s="258"/>
      <c r="AA85" s="253">
        <f t="shared" ref="AA85" si="15">IF($F$2&gt;X85,X85+1,"")</f>
        <v>9</v>
      </c>
      <c r="AB85" s="254"/>
      <c r="AC85" s="255"/>
      <c r="AD85" s="256">
        <f t="shared" ref="AD85" si="16">IF($F$2&gt;AA85,AA85+1,"")</f>
        <v>10</v>
      </c>
      <c r="AE85" s="257"/>
      <c r="AF85" s="258"/>
      <c r="AG85" s="253">
        <f t="shared" ref="AG85" si="17">IF($F$2&gt;AD85,AD85+1,"")</f>
        <v>11</v>
      </c>
      <c r="AH85" s="254"/>
      <c r="AI85" s="255"/>
      <c r="AJ85" s="256">
        <f t="shared" ref="AJ85" si="18">IF($F$2&gt;AG85,AG85+1,"")</f>
        <v>12</v>
      </c>
      <c r="AK85" s="257"/>
      <c r="AL85" s="258"/>
      <c r="AM85" s="253">
        <f t="shared" ref="AM85" si="19">IF($F$2&gt;AJ85,AJ85+1,"")</f>
        <v>13</v>
      </c>
      <c r="AN85" s="254"/>
      <c r="AO85" s="255"/>
      <c r="AP85" s="256">
        <f t="shared" ref="AP85" si="20">IF($F$2&gt;AM85,AM85+1,"")</f>
        <v>14</v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14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>
        <f>IF($F$2&gt;C123,C123+1,"")</f>
        <v>2</v>
      </c>
      <c r="E123" s="171">
        <f t="shared" ref="E123:U123" si="212">IF($F$2&gt;D123,D123+1,"")</f>
        <v>3</v>
      </c>
      <c r="F123" s="170">
        <f t="shared" si="212"/>
        <v>4</v>
      </c>
      <c r="G123" s="167">
        <f t="shared" si="212"/>
        <v>5</v>
      </c>
      <c r="H123" s="168">
        <f t="shared" si="212"/>
        <v>6</v>
      </c>
      <c r="I123" s="167">
        <f t="shared" si="212"/>
        <v>7</v>
      </c>
      <c r="J123" s="168">
        <f t="shared" si="212"/>
        <v>8</v>
      </c>
      <c r="K123" s="167">
        <f t="shared" si="212"/>
        <v>9</v>
      </c>
      <c r="L123" s="168">
        <f t="shared" si="212"/>
        <v>10</v>
      </c>
      <c r="M123" s="167">
        <f t="shared" si="212"/>
        <v>11</v>
      </c>
      <c r="N123" s="168">
        <f t="shared" si="212"/>
        <v>12</v>
      </c>
      <c r="O123" s="167">
        <f t="shared" si="212"/>
        <v>13</v>
      </c>
      <c r="P123" s="168">
        <f t="shared" si="212"/>
        <v>14</v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14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>
        <f>IF($F$2&gt;C163,C163+1,"")</f>
        <v>2</v>
      </c>
      <c r="E163" s="171">
        <f t="shared" ref="E163:AZ163" si="270">IF($F$2&gt;D163,D163+1,"")</f>
        <v>3</v>
      </c>
      <c r="F163" s="170">
        <f t="shared" si="270"/>
        <v>4</v>
      </c>
      <c r="G163" s="171">
        <f t="shared" si="270"/>
        <v>5</v>
      </c>
      <c r="H163" s="170">
        <f t="shared" si="270"/>
        <v>6</v>
      </c>
      <c r="I163" s="171">
        <f t="shared" si="270"/>
        <v>7</v>
      </c>
      <c r="J163" s="170">
        <f t="shared" si="270"/>
        <v>8</v>
      </c>
      <c r="K163" s="171">
        <f t="shared" si="270"/>
        <v>9</v>
      </c>
      <c r="L163" s="170">
        <f t="shared" si="270"/>
        <v>10</v>
      </c>
      <c r="M163" s="171">
        <f t="shared" si="270"/>
        <v>11</v>
      </c>
      <c r="N163" s="170">
        <f t="shared" si="270"/>
        <v>12</v>
      </c>
      <c r="O163" s="171">
        <f t="shared" si="270"/>
        <v>13</v>
      </c>
      <c r="P163" s="170">
        <f t="shared" si="270"/>
        <v>14</v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14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>
        <f t="shared" ref="F182" si="275">IF($F$2&gt;C182,C182+1,"")</f>
        <v>2</v>
      </c>
      <c r="G182" s="232"/>
      <c r="H182" s="232"/>
      <c r="I182" s="233">
        <f t="shared" ref="I182" si="276">IF($F$2&gt;F182,F182+1,"")</f>
        <v>3</v>
      </c>
      <c r="J182" s="233"/>
      <c r="K182" s="233"/>
      <c r="L182" s="232">
        <f t="shared" ref="L182" si="277">IF($F$2&gt;I182,I182+1,"")</f>
        <v>4</v>
      </c>
      <c r="M182" s="232"/>
      <c r="N182" s="232"/>
      <c r="O182" s="233">
        <f t="shared" ref="O182" si="278">IF($F$2&gt;L182,L182+1,"")</f>
        <v>5</v>
      </c>
      <c r="P182" s="233"/>
      <c r="Q182" s="233"/>
      <c r="R182" s="232">
        <f t="shared" ref="R182" si="279">IF($F$2&gt;O182,O182+1,"")</f>
        <v>6</v>
      </c>
      <c r="S182" s="232"/>
      <c r="T182" s="232"/>
      <c r="U182" s="233">
        <f t="shared" ref="U182" si="280">IF($F$2&gt;R182,R182+1,"")</f>
        <v>7</v>
      </c>
      <c r="V182" s="233"/>
      <c r="W182" s="233"/>
      <c r="X182" s="232">
        <f t="shared" ref="X182" si="281">IF($F$2&gt;U182,U182+1,"")</f>
        <v>8</v>
      </c>
      <c r="Y182" s="232"/>
      <c r="Z182" s="232"/>
      <c r="AA182" s="233">
        <f t="shared" ref="AA182" si="282">IF($F$2&gt;X182,X182+1,"")</f>
        <v>9</v>
      </c>
      <c r="AB182" s="233"/>
      <c r="AC182" s="233"/>
      <c r="AD182" s="232">
        <f t="shared" ref="AD182" si="283">IF($F$2&gt;AA182,AA182+1,"")</f>
        <v>10</v>
      </c>
      <c r="AE182" s="232"/>
      <c r="AF182" s="232"/>
      <c r="AG182" s="233">
        <f t="shared" ref="AG182" si="284">IF($F$2&gt;AD182,AD182+1,"")</f>
        <v>11</v>
      </c>
      <c r="AH182" s="233"/>
      <c r="AI182" s="233"/>
      <c r="AJ182" s="232">
        <f t="shared" ref="AJ182" si="285">IF($F$2&gt;AG182,AG182+1,"")</f>
        <v>12</v>
      </c>
      <c r="AK182" s="232"/>
      <c r="AL182" s="232"/>
      <c r="AM182" s="233">
        <f t="shared" ref="AM182" si="286">IF($F$2&gt;AJ182,AJ182+1,"")</f>
        <v>13</v>
      </c>
      <c r="AN182" s="233"/>
      <c r="AO182" s="233"/>
      <c r="AP182" s="232">
        <f t="shared" ref="AP182" si="287">IF($F$2&gt;AM182,AM182+1,"")</f>
        <v>14</v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DS183:EV191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6"/>
        <v/>
      </c>
      <c r="DT184" s="120" t="str">
        <f t="shared" si="326"/>
        <v/>
      </c>
      <c r="DU184" s="120" t="str">
        <f t="shared" si="326"/>
        <v/>
      </c>
      <c r="DV184" s="120" t="str">
        <f t="shared" si="326"/>
        <v/>
      </c>
      <c r="DW184" s="120" t="str">
        <f t="shared" si="326"/>
        <v/>
      </c>
      <c r="DX184" s="120" t="str">
        <f t="shared" si="326"/>
        <v/>
      </c>
      <c r="DY184" s="120" t="str">
        <f t="shared" si="326"/>
        <v/>
      </c>
      <c r="DZ184" s="120" t="str">
        <f t="shared" si="326"/>
        <v/>
      </c>
      <c r="EA184" s="120" t="str">
        <f t="shared" si="326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6"/>
        <v/>
      </c>
      <c r="DT185" s="120" t="str">
        <f t="shared" si="326"/>
        <v/>
      </c>
      <c r="DU185" s="120" t="str">
        <f t="shared" si="326"/>
        <v/>
      </c>
      <c r="DV185" s="120" t="str">
        <f t="shared" si="326"/>
        <v/>
      </c>
      <c r="DW185" s="120" t="str">
        <f t="shared" si="326"/>
        <v/>
      </c>
      <c r="DX185" s="120" t="str">
        <f t="shared" si="326"/>
        <v/>
      </c>
      <c r="DY185" s="120" t="str">
        <f t="shared" si="326"/>
        <v/>
      </c>
      <c r="DZ185" s="120" t="str">
        <f t="shared" si="326"/>
        <v/>
      </c>
      <c r="EA185" s="120" t="str">
        <f t="shared" si="326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6"/>
        <v/>
      </c>
      <c r="DT186" s="120" t="str">
        <f t="shared" si="326"/>
        <v/>
      </c>
      <c r="DU186" s="120" t="str">
        <f t="shared" si="326"/>
        <v/>
      </c>
      <c r="DV186" s="120" t="str">
        <f t="shared" si="326"/>
        <v/>
      </c>
      <c r="DW186" s="120" t="str">
        <f t="shared" si="326"/>
        <v/>
      </c>
      <c r="DX186" s="120" t="str">
        <f t="shared" si="326"/>
        <v/>
      </c>
      <c r="DY186" s="120" t="str">
        <f t="shared" si="326"/>
        <v/>
      </c>
      <c r="DZ186" s="120" t="str">
        <f t="shared" si="326"/>
        <v/>
      </c>
      <c r="EA186" s="120" t="str">
        <f t="shared" si="326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si="325"/>
        <v/>
      </c>
      <c r="CH187" s="120" t="str">
        <f t="shared" si="325"/>
        <v/>
      </c>
      <c r="CI187" s="120" t="str">
        <f t="shared" si="325"/>
        <v/>
      </c>
      <c r="CJ187" s="120" t="str">
        <f t="shared" si="325"/>
        <v/>
      </c>
      <c r="CK187" s="120" t="str">
        <f t="shared" si="325"/>
        <v/>
      </c>
      <c r="CL187" s="120" t="str">
        <f t="shared" si="325"/>
        <v/>
      </c>
      <c r="CM187" s="120" t="str">
        <f t="shared" si="325"/>
        <v/>
      </c>
      <c r="CN187" s="120" t="str">
        <f t="shared" si="325"/>
        <v/>
      </c>
      <c r="CO187" s="120" t="str">
        <f t="shared" si="325"/>
        <v/>
      </c>
      <c r="CP187" s="120" t="str">
        <f t="shared" si="325"/>
        <v/>
      </c>
      <c r="CQ187" s="120" t="str">
        <f t="shared" si="325"/>
        <v/>
      </c>
      <c r="CR187" s="120" t="str">
        <f t="shared" si="325"/>
        <v/>
      </c>
      <c r="CS187" s="120" t="str">
        <f t="shared" si="325"/>
        <v/>
      </c>
      <c r="CT187" s="120" t="str">
        <f t="shared" si="325"/>
        <v/>
      </c>
      <c r="CU187" s="120" t="str">
        <f t="shared" si="325"/>
        <v/>
      </c>
      <c r="CV187" s="120" t="str">
        <f t="shared" si="325"/>
        <v/>
      </c>
      <c r="CW187" s="120" t="str">
        <f t="shared" si="325"/>
        <v/>
      </c>
      <c r="CX187" s="120" t="str">
        <f t="shared" si="325"/>
        <v/>
      </c>
      <c r="CY187" s="120" t="str">
        <f t="shared" si="325"/>
        <v/>
      </c>
      <c r="CZ187" s="120" t="str">
        <f t="shared" si="325"/>
        <v/>
      </c>
      <c r="DA187" s="120" t="str">
        <f t="shared" si="325"/>
        <v/>
      </c>
      <c r="DB187" s="120" t="str">
        <f t="shared" si="325"/>
        <v/>
      </c>
      <c r="DC187" s="120" t="str">
        <f t="shared" si="325"/>
        <v/>
      </c>
      <c r="DD187" s="120" t="str">
        <f t="shared" si="325"/>
        <v/>
      </c>
      <c r="DE187" s="120" t="str">
        <f t="shared" si="325"/>
        <v/>
      </c>
      <c r="DF187" s="120" t="str">
        <f t="shared" si="325"/>
        <v/>
      </c>
      <c r="DG187" s="120" t="str">
        <f t="shared" si="325"/>
        <v/>
      </c>
      <c r="DH187" s="120" t="str">
        <f t="shared" ref="DH187:DR187" si="330">DH90</f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26"/>
        <v/>
      </c>
      <c r="DT187" s="120" t="str">
        <f t="shared" si="326"/>
        <v/>
      </c>
      <c r="DU187" s="120" t="str">
        <f t="shared" si="326"/>
        <v/>
      </c>
      <c r="DV187" s="120" t="str">
        <f t="shared" si="326"/>
        <v/>
      </c>
      <c r="DW187" s="120" t="str">
        <f t="shared" si="326"/>
        <v/>
      </c>
      <c r="DX187" s="120" t="str">
        <f t="shared" si="326"/>
        <v/>
      </c>
      <c r="DY187" s="120" t="str">
        <f t="shared" si="326"/>
        <v/>
      </c>
      <c r="DZ187" s="120" t="str">
        <f t="shared" si="326"/>
        <v/>
      </c>
      <c r="EA187" s="120" t="str">
        <f t="shared" si="326"/>
        <v/>
      </c>
      <c r="EB187" s="120" t="str">
        <f t="shared" si="326"/>
        <v/>
      </c>
      <c r="EC187" s="120" t="str">
        <f t="shared" si="326"/>
        <v/>
      </c>
      <c r="ED187" s="120" t="str">
        <f t="shared" si="326"/>
        <v/>
      </c>
      <c r="EE187" s="120" t="str">
        <f t="shared" si="326"/>
        <v/>
      </c>
      <c r="EF187" s="120" t="str">
        <f t="shared" si="326"/>
        <v/>
      </c>
      <c r="EG187" s="120" t="str">
        <f t="shared" si="326"/>
        <v/>
      </c>
      <c r="EH187" s="120" t="str">
        <f t="shared" si="326"/>
        <v/>
      </c>
      <c r="EI187" s="120" t="str">
        <f t="shared" si="326"/>
        <v/>
      </c>
      <c r="EJ187" s="120" t="str">
        <f t="shared" si="326"/>
        <v/>
      </c>
      <c r="EK187" s="120" t="str">
        <f t="shared" si="326"/>
        <v/>
      </c>
      <c r="EL187" s="120" t="str">
        <f t="shared" si="326"/>
        <v/>
      </c>
      <c r="EM187" s="120" t="str">
        <f t="shared" si="326"/>
        <v/>
      </c>
      <c r="EN187" s="120" t="str">
        <f t="shared" si="326"/>
        <v/>
      </c>
      <c r="EO187" s="120" t="str">
        <f t="shared" si="326"/>
        <v/>
      </c>
      <c r="EP187" s="120" t="str">
        <f t="shared" si="326"/>
        <v/>
      </c>
      <c r="EQ187" s="120" t="str">
        <f t="shared" si="326"/>
        <v/>
      </c>
      <c r="ER187" s="120" t="str">
        <f t="shared" si="326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26"/>
        <v/>
      </c>
      <c r="DT188" s="120" t="str">
        <f t="shared" si="326"/>
        <v/>
      </c>
      <c r="DU188" s="120" t="str">
        <f t="shared" si="326"/>
        <v/>
      </c>
      <c r="DV188" s="120" t="str">
        <f t="shared" si="326"/>
        <v/>
      </c>
      <c r="DW188" s="120" t="str">
        <f t="shared" si="326"/>
        <v/>
      </c>
      <c r="DX188" s="120" t="str">
        <f t="shared" si="326"/>
        <v/>
      </c>
      <c r="DY188" s="120" t="str">
        <f t="shared" si="326"/>
        <v/>
      </c>
      <c r="DZ188" s="120" t="str">
        <f t="shared" si="326"/>
        <v/>
      </c>
      <c r="EA188" s="120" t="str">
        <f t="shared" si="326"/>
        <v/>
      </c>
      <c r="EB188" s="120" t="str">
        <f t="shared" si="326"/>
        <v/>
      </c>
      <c r="EC188" s="120" t="str">
        <f t="shared" si="326"/>
        <v/>
      </c>
      <c r="ED188" s="120" t="str">
        <f t="shared" si="326"/>
        <v/>
      </c>
      <c r="EE188" s="120" t="str">
        <f t="shared" si="326"/>
        <v/>
      </c>
      <c r="EF188" s="120" t="str">
        <f t="shared" si="326"/>
        <v/>
      </c>
      <c r="EG188" s="120" t="str">
        <f t="shared" si="326"/>
        <v/>
      </c>
      <c r="EH188" s="120" t="str">
        <f t="shared" si="326"/>
        <v/>
      </c>
      <c r="EI188" s="120" t="str">
        <f t="shared" si="326"/>
        <v/>
      </c>
      <c r="EJ188" s="120" t="str">
        <f t="shared" si="326"/>
        <v/>
      </c>
      <c r="EK188" s="120" t="str">
        <f t="shared" si="326"/>
        <v/>
      </c>
      <c r="EL188" s="120" t="str">
        <f t="shared" si="326"/>
        <v/>
      </c>
      <c r="EM188" s="120" t="str">
        <f t="shared" si="326"/>
        <v/>
      </c>
      <c r="EN188" s="120" t="str">
        <f t="shared" si="326"/>
        <v/>
      </c>
      <c r="EO188" s="120" t="str">
        <f t="shared" si="326"/>
        <v/>
      </c>
      <c r="EP188" s="120" t="str">
        <f t="shared" si="326"/>
        <v/>
      </c>
      <c r="EQ188" s="120" t="str">
        <f t="shared" si="326"/>
        <v/>
      </c>
      <c r="ER188" s="120" t="str">
        <f t="shared" si="326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26"/>
        <v/>
      </c>
      <c r="DT189" s="120" t="str">
        <f t="shared" si="326"/>
        <v/>
      </c>
      <c r="DU189" s="120" t="str">
        <f t="shared" si="326"/>
        <v/>
      </c>
      <c r="DV189" s="120" t="str">
        <f t="shared" si="326"/>
        <v/>
      </c>
      <c r="DW189" s="120" t="str">
        <f t="shared" si="326"/>
        <v/>
      </c>
      <c r="DX189" s="120" t="str">
        <f t="shared" si="326"/>
        <v/>
      </c>
      <c r="DY189" s="120" t="str">
        <f t="shared" si="326"/>
        <v/>
      </c>
      <c r="DZ189" s="120" t="str">
        <f t="shared" si="326"/>
        <v/>
      </c>
      <c r="EA189" s="120" t="str">
        <f t="shared" si="326"/>
        <v/>
      </c>
      <c r="EB189" s="120" t="str">
        <f t="shared" si="326"/>
        <v/>
      </c>
      <c r="EC189" s="120" t="str">
        <f t="shared" si="326"/>
        <v/>
      </c>
      <c r="ED189" s="120" t="str">
        <f t="shared" si="326"/>
        <v/>
      </c>
      <c r="EE189" s="120" t="str">
        <f t="shared" si="326"/>
        <v/>
      </c>
      <c r="EF189" s="120" t="str">
        <f t="shared" si="326"/>
        <v/>
      </c>
      <c r="EG189" s="120" t="str">
        <f t="shared" si="326"/>
        <v/>
      </c>
      <c r="EH189" s="120" t="str">
        <f t="shared" si="326"/>
        <v/>
      </c>
      <c r="EI189" s="120" t="str">
        <f t="shared" si="326"/>
        <v/>
      </c>
      <c r="EJ189" s="120" t="str">
        <f t="shared" si="326"/>
        <v/>
      </c>
      <c r="EK189" s="120" t="str">
        <f t="shared" si="326"/>
        <v/>
      </c>
      <c r="EL189" s="120" t="str">
        <f t="shared" si="326"/>
        <v/>
      </c>
      <c r="EM189" s="120" t="str">
        <f t="shared" si="326"/>
        <v/>
      </c>
      <c r="EN189" s="120" t="str">
        <f t="shared" si="326"/>
        <v/>
      </c>
      <c r="EO189" s="120" t="str">
        <f t="shared" si="326"/>
        <v/>
      </c>
      <c r="EP189" s="120" t="str">
        <f t="shared" si="326"/>
        <v/>
      </c>
      <c r="EQ189" s="120" t="str">
        <f t="shared" si="326"/>
        <v/>
      </c>
      <c r="ER189" s="120" t="str">
        <f t="shared" si="326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26"/>
        <v/>
      </c>
      <c r="DT190" s="120" t="str">
        <f t="shared" si="326"/>
        <v/>
      </c>
      <c r="DU190" s="120" t="str">
        <f t="shared" si="326"/>
        <v/>
      </c>
      <c r="DV190" s="120" t="str">
        <f t="shared" si="326"/>
        <v/>
      </c>
      <c r="DW190" s="120" t="str">
        <f t="shared" si="326"/>
        <v/>
      </c>
      <c r="DX190" s="120" t="str">
        <f t="shared" si="326"/>
        <v/>
      </c>
      <c r="DY190" s="120" t="str">
        <f t="shared" si="326"/>
        <v/>
      </c>
      <c r="DZ190" s="120" t="str">
        <f t="shared" si="326"/>
        <v/>
      </c>
      <c r="EA190" s="120" t="str">
        <f t="shared" si="326"/>
        <v/>
      </c>
      <c r="EB190" s="120" t="str">
        <f t="shared" si="326"/>
        <v/>
      </c>
      <c r="EC190" s="120" t="str">
        <f t="shared" si="326"/>
        <v/>
      </c>
      <c r="ED190" s="120" t="str">
        <f t="shared" si="326"/>
        <v/>
      </c>
      <c r="EE190" s="120" t="str">
        <f t="shared" si="326"/>
        <v/>
      </c>
      <c r="EF190" s="120" t="str">
        <f t="shared" si="326"/>
        <v/>
      </c>
      <c r="EG190" s="120" t="str">
        <f t="shared" si="326"/>
        <v/>
      </c>
      <c r="EH190" s="120" t="str">
        <f t="shared" si="326"/>
        <v/>
      </c>
      <c r="EI190" s="120" t="str">
        <f t="shared" si="326"/>
        <v/>
      </c>
      <c r="EJ190" s="120" t="str">
        <f t="shared" si="326"/>
        <v/>
      </c>
      <c r="EK190" s="120" t="str">
        <f t="shared" si="326"/>
        <v/>
      </c>
      <c r="EL190" s="120" t="str">
        <f t="shared" si="326"/>
        <v/>
      </c>
      <c r="EM190" s="120" t="str">
        <f t="shared" si="326"/>
        <v/>
      </c>
      <c r="EN190" s="120" t="str">
        <f t="shared" si="326"/>
        <v/>
      </c>
      <c r="EO190" s="120" t="str">
        <f t="shared" si="326"/>
        <v/>
      </c>
      <c r="EP190" s="120" t="str">
        <f t="shared" si="326"/>
        <v/>
      </c>
      <c r="EQ190" s="120" t="str">
        <f t="shared" si="326"/>
        <v/>
      </c>
      <c r="ER190" s="120" t="str">
        <f t="shared" si="326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26"/>
        <v/>
      </c>
      <c r="DT191" s="120" t="str">
        <f t="shared" si="326"/>
        <v/>
      </c>
      <c r="DU191" s="120" t="str">
        <f t="shared" si="326"/>
        <v/>
      </c>
      <c r="DV191" s="120" t="str">
        <f t="shared" si="326"/>
        <v/>
      </c>
      <c r="DW191" s="120" t="str">
        <f t="shared" si="326"/>
        <v/>
      </c>
      <c r="DX191" s="120" t="str">
        <f t="shared" si="326"/>
        <v/>
      </c>
      <c r="DY191" s="120" t="str">
        <f t="shared" si="326"/>
        <v/>
      </c>
      <c r="DZ191" s="120" t="str">
        <f t="shared" si="326"/>
        <v/>
      </c>
      <c r="EA191" s="120" t="str">
        <f t="shared" si="326"/>
        <v/>
      </c>
      <c r="EB191" s="120" t="str">
        <f t="shared" si="326"/>
        <v/>
      </c>
      <c r="EC191" s="120" t="str">
        <f t="shared" si="326"/>
        <v/>
      </c>
      <c r="ED191" s="120" t="str">
        <f t="shared" si="326"/>
        <v/>
      </c>
      <c r="EE191" s="120" t="str">
        <f t="shared" si="326"/>
        <v/>
      </c>
      <c r="EF191" s="120" t="str">
        <f t="shared" si="326"/>
        <v/>
      </c>
      <c r="EG191" s="120" t="str">
        <f t="shared" si="326"/>
        <v/>
      </c>
      <c r="EH191" s="120" t="str">
        <f t="shared" si="326"/>
        <v/>
      </c>
      <c r="EI191" s="120" t="str">
        <f t="shared" si="326"/>
        <v/>
      </c>
      <c r="EJ191" s="120" t="str">
        <f t="shared" si="326"/>
        <v/>
      </c>
      <c r="EK191" s="120" t="str">
        <f t="shared" si="326"/>
        <v/>
      </c>
      <c r="EL191" s="120" t="str">
        <f t="shared" si="326"/>
        <v/>
      </c>
      <c r="EM191" s="120" t="str">
        <f t="shared" si="326"/>
        <v/>
      </c>
      <c r="EN191" s="120" t="str">
        <f t="shared" si="326"/>
        <v/>
      </c>
      <c r="EO191" s="120" t="str">
        <f t="shared" si="326"/>
        <v/>
      </c>
      <c r="EP191" s="120" t="str">
        <f t="shared" si="326"/>
        <v/>
      </c>
      <c r="EQ191" s="120" t="str">
        <f t="shared" ref="EQ191:EV191" si="333">EQ94</f>
        <v/>
      </c>
      <c r="ER191" s="120" t="str">
        <f t="shared" si="333"/>
        <v/>
      </c>
      <c r="ES191" s="120" t="str">
        <f t="shared" si="333"/>
        <v/>
      </c>
      <c r="ET191" s="120" t="str">
        <f t="shared" si="333"/>
        <v/>
      </c>
      <c r="EU191" s="120" t="str">
        <f t="shared" si="333"/>
        <v/>
      </c>
      <c r="EV191" s="120" t="str">
        <f t="shared" si="333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ref="EE192:EV192" si="334">EE95</f>
        <v/>
      </c>
      <c r="EF192" s="120" t="str">
        <f t="shared" si="334"/>
        <v/>
      </c>
      <c r="EG192" s="120" t="str">
        <f t="shared" si="334"/>
        <v/>
      </c>
      <c r="EH192" s="120" t="str">
        <f t="shared" si="334"/>
        <v/>
      </c>
      <c r="EI192" s="120" t="str">
        <f t="shared" si="334"/>
        <v/>
      </c>
      <c r="EJ192" s="120" t="str">
        <f t="shared" si="334"/>
        <v/>
      </c>
      <c r="EK192" s="120" t="str">
        <f t="shared" si="334"/>
        <v/>
      </c>
      <c r="EL192" s="120" t="str">
        <f t="shared" si="334"/>
        <v/>
      </c>
      <c r="EM192" s="120" t="str">
        <f t="shared" si="334"/>
        <v/>
      </c>
      <c r="EN192" s="120" t="str">
        <f t="shared" si="334"/>
        <v/>
      </c>
      <c r="EO192" s="120" t="str">
        <f t="shared" si="334"/>
        <v/>
      </c>
      <c r="EP192" s="120" t="str">
        <f t="shared" si="334"/>
        <v/>
      </c>
      <c r="EQ192" s="120" t="str">
        <f t="shared" si="334"/>
        <v/>
      </c>
      <c r="ER192" s="120" t="str">
        <f t="shared" si="334"/>
        <v/>
      </c>
      <c r="ES192" s="120" t="str">
        <f t="shared" si="334"/>
        <v/>
      </c>
      <c r="ET192" s="120" t="str">
        <f t="shared" si="334"/>
        <v/>
      </c>
      <c r="EU192" s="120" t="str">
        <f t="shared" si="334"/>
        <v/>
      </c>
      <c r="EV192" s="120" t="str">
        <f t="shared" si="334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5">BB96</f>
        <v/>
      </c>
      <c r="BC193" s="120" t="str">
        <f t="shared" si="335"/>
        <v/>
      </c>
      <c r="BD193" s="120" t="str">
        <f t="shared" si="335"/>
        <v/>
      </c>
      <c r="BE193" s="120" t="str">
        <f t="shared" si="335"/>
        <v/>
      </c>
      <c r="BF193" s="120" t="str">
        <f t="shared" si="335"/>
        <v/>
      </c>
      <c r="BG193" s="120" t="str">
        <f t="shared" si="335"/>
        <v/>
      </c>
      <c r="BH193" s="120" t="str">
        <f t="shared" si="335"/>
        <v/>
      </c>
      <c r="BI193" s="120" t="str">
        <f t="shared" si="335"/>
        <v/>
      </c>
      <c r="BJ193" s="120" t="str">
        <f t="shared" si="335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6">EB96</f>
        <v/>
      </c>
      <c r="EC193" s="120" t="str">
        <f t="shared" si="336"/>
        <v/>
      </c>
      <c r="ED193" s="120" t="str">
        <f t="shared" si="336"/>
        <v/>
      </c>
      <c r="EE193" s="120" t="str">
        <f t="shared" si="336"/>
        <v/>
      </c>
      <c r="EF193" s="120" t="str">
        <f t="shared" si="336"/>
        <v/>
      </c>
      <c r="EG193" s="120" t="str">
        <f t="shared" si="336"/>
        <v/>
      </c>
      <c r="EH193" s="120" t="str">
        <f t="shared" si="336"/>
        <v/>
      </c>
      <c r="EI193" s="120" t="str">
        <f t="shared" si="336"/>
        <v/>
      </c>
      <c r="EJ193" s="120" t="str">
        <f t="shared" si="336"/>
        <v/>
      </c>
      <c r="EK193" s="120" t="str">
        <f t="shared" si="336"/>
        <v/>
      </c>
      <c r="EL193" s="120" t="str">
        <f t="shared" si="336"/>
        <v/>
      </c>
      <c r="EM193" s="120" t="str">
        <f t="shared" si="336"/>
        <v/>
      </c>
      <c r="EN193" s="120" t="str">
        <f t="shared" si="336"/>
        <v/>
      </c>
      <c r="EO193" s="120" t="str">
        <f t="shared" si="336"/>
        <v/>
      </c>
      <c r="EP193" s="120" t="str">
        <f t="shared" si="336"/>
        <v/>
      </c>
      <c r="EQ193" s="120" t="str">
        <f t="shared" si="336"/>
        <v/>
      </c>
      <c r="ER193" s="120" t="str">
        <f t="shared" si="336"/>
        <v/>
      </c>
      <c r="ES193" s="120" t="str">
        <f t="shared" si="336"/>
        <v/>
      </c>
      <c r="ET193" s="120" t="str">
        <f t="shared" si="336"/>
        <v/>
      </c>
      <c r="EU193" s="120" t="str">
        <f t="shared" si="336"/>
        <v/>
      </c>
      <c r="EV193" s="120" t="str">
        <f t="shared" si="336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7">S97</f>
        <v/>
      </c>
      <c r="T194" s="120" t="str">
        <f t="shared" si="337"/>
        <v/>
      </c>
      <c r="U194" s="120" t="str">
        <f t="shared" si="337"/>
        <v/>
      </c>
      <c r="V194" s="120" t="str">
        <f t="shared" si="337"/>
        <v/>
      </c>
      <c r="W194" s="120" t="str">
        <f t="shared" si="337"/>
        <v/>
      </c>
      <c r="X194" s="120" t="str">
        <f t="shared" si="337"/>
        <v/>
      </c>
      <c r="Y194" s="120" t="str">
        <f t="shared" si="337"/>
        <v/>
      </c>
      <c r="Z194" s="120" t="str">
        <f t="shared" si="337"/>
        <v/>
      </c>
      <c r="AA194" s="120" t="str">
        <f t="shared" si="337"/>
        <v/>
      </c>
      <c r="AB194" s="120" t="str">
        <f t="shared" si="337"/>
        <v/>
      </c>
      <c r="AC194" s="120" t="str">
        <f t="shared" si="337"/>
        <v/>
      </c>
      <c r="AD194" s="120" t="str">
        <f t="shared" si="337"/>
        <v/>
      </c>
      <c r="AE194" s="120" t="str">
        <f t="shared" si="337"/>
        <v/>
      </c>
      <c r="AF194" s="120" t="str">
        <f t="shared" si="337"/>
        <v/>
      </c>
      <c r="AG194" s="120" t="str">
        <f t="shared" si="337"/>
        <v/>
      </c>
      <c r="AH194" s="120" t="str">
        <f t="shared" si="337"/>
        <v/>
      </c>
      <c r="AI194" s="120" t="str">
        <f t="shared" si="337"/>
        <v/>
      </c>
      <c r="AJ194" s="120" t="str">
        <f t="shared" si="337"/>
        <v/>
      </c>
      <c r="AK194" s="120" t="str">
        <f t="shared" si="337"/>
        <v/>
      </c>
      <c r="AL194" s="120" t="str">
        <f t="shared" si="337"/>
        <v/>
      </c>
      <c r="AM194" s="120" t="str">
        <f t="shared" si="337"/>
        <v/>
      </c>
      <c r="AN194" s="120" t="str">
        <f t="shared" si="337"/>
        <v/>
      </c>
      <c r="AO194" s="120" t="str">
        <f t="shared" si="337"/>
        <v/>
      </c>
      <c r="AP194" s="120" t="str">
        <f t="shared" si="337"/>
        <v/>
      </c>
      <c r="AQ194" s="120" t="str">
        <f t="shared" si="337"/>
        <v/>
      </c>
      <c r="AR194" s="120" t="str">
        <f t="shared" si="337"/>
        <v/>
      </c>
      <c r="AS194" s="120" t="str">
        <f t="shared" si="337"/>
        <v/>
      </c>
      <c r="AT194" s="120" t="str">
        <f t="shared" si="337"/>
        <v/>
      </c>
      <c r="AU194" s="120" t="str">
        <f t="shared" si="337"/>
        <v/>
      </c>
      <c r="AV194" s="120" t="str">
        <f t="shared" si="337"/>
        <v/>
      </c>
      <c r="AW194" s="120" t="str">
        <f t="shared" si="337"/>
        <v/>
      </c>
      <c r="AX194" s="120" t="str">
        <f t="shared" si="337"/>
        <v/>
      </c>
      <c r="AY194" s="120" t="str">
        <f t="shared" si="337"/>
        <v/>
      </c>
      <c r="AZ194" s="120" t="str">
        <f t="shared" si="337"/>
        <v/>
      </c>
      <c r="BA194" s="120" t="str">
        <f t="shared" si="337"/>
        <v/>
      </c>
      <c r="BB194" s="120" t="str">
        <f t="shared" si="337"/>
        <v/>
      </c>
      <c r="BC194" s="120" t="str">
        <f t="shared" si="337"/>
        <v/>
      </c>
      <c r="BD194" s="120" t="str">
        <f t="shared" si="337"/>
        <v/>
      </c>
      <c r="BE194" s="120" t="str">
        <f t="shared" si="337"/>
        <v/>
      </c>
      <c r="BF194" s="120" t="str">
        <f t="shared" si="337"/>
        <v/>
      </c>
      <c r="BG194" s="120" t="str">
        <f t="shared" si="337"/>
        <v/>
      </c>
      <c r="BH194" s="120" t="str">
        <f t="shared" si="337"/>
        <v/>
      </c>
      <c r="BI194" s="120" t="str">
        <f t="shared" si="337"/>
        <v/>
      </c>
      <c r="BJ194" s="120" t="str">
        <f t="shared" si="337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8">CF97</f>
        <v/>
      </c>
      <c r="CG194" s="120" t="str">
        <f t="shared" si="338"/>
        <v/>
      </c>
      <c r="CH194" s="120" t="str">
        <f t="shared" si="338"/>
        <v/>
      </c>
      <c r="CI194" s="120" t="str">
        <f t="shared" si="338"/>
        <v/>
      </c>
      <c r="CJ194" s="120" t="str">
        <f t="shared" si="338"/>
        <v/>
      </c>
      <c r="CK194" s="120" t="str">
        <f t="shared" si="338"/>
        <v/>
      </c>
      <c r="CL194" s="120" t="str">
        <f t="shared" si="338"/>
        <v/>
      </c>
      <c r="CM194" s="120" t="str">
        <f t="shared" si="338"/>
        <v/>
      </c>
      <c r="CN194" s="120" t="str">
        <f t="shared" si="338"/>
        <v/>
      </c>
      <c r="CO194" s="120" t="str">
        <f t="shared" si="338"/>
        <v/>
      </c>
      <c r="CP194" s="120" t="str">
        <f t="shared" si="338"/>
        <v/>
      </c>
      <c r="CQ194" s="120" t="str">
        <f t="shared" si="338"/>
        <v/>
      </c>
      <c r="CR194" s="120" t="str">
        <f t="shared" si="338"/>
        <v/>
      </c>
      <c r="CS194" s="120" t="str">
        <f t="shared" si="338"/>
        <v/>
      </c>
      <c r="CT194" s="120" t="str">
        <f t="shared" si="338"/>
        <v/>
      </c>
      <c r="CU194" s="120" t="str">
        <f t="shared" si="338"/>
        <v/>
      </c>
      <c r="CV194" s="120" t="str">
        <f t="shared" si="338"/>
        <v/>
      </c>
      <c r="CW194" s="120" t="str">
        <f t="shared" si="338"/>
        <v/>
      </c>
      <c r="CX194" s="120" t="str">
        <f t="shared" si="338"/>
        <v/>
      </c>
      <c r="CY194" s="120" t="str">
        <f t="shared" si="338"/>
        <v/>
      </c>
      <c r="CZ194" s="120" t="str">
        <f t="shared" si="338"/>
        <v/>
      </c>
      <c r="DA194" s="120" t="str">
        <f t="shared" si="338"/>
        <v/>
      </c>
      <c r="DB194" s="120" t="str">
        <f t="shared" si="338"/>
        <v/>
      </c>
      <c r="DC194" s="120" t="str">
        <f t="shared" si="338"/>
        <v/>
      </c>
      <c r="DD194" s="120" t="str">
        <f t="shared" si="338"/>
        <v/>
      </c>
      <c r="DE194" s="120" t="str">
        <f t="shared" si="338"/>
        <v/>
      </c>
      <c r="DF194" s="120" t="str">
        <f t="shared" si="338"/>
        <v/>
      </c>
      <c r="DG194" s="120" t="str">
        <f t="shared" si="338"/>
        <v/>
      </c>
      <c r="DH194" s="120" t="str">
        <f t="shared" si="338"/>
        <v/>
      </c>
      <c r="DI194" s="120" t="str">
        <f t="shared" si="338"/>
        <v/>
      </c>
      <c r="DJ194" s="120" t="str">
        <f t="shared" si="338"/>
        <v/>
      </c>
      <c r="DK194" s="120" t="str">
        <f t="shared" si="338"/>
        <v/>
      </c>
      <c r="DL194" s="120" t="str">
        <f t="shared" si="338"/>
        <v/>
      </c>
      <c r="DM194" s="120" t="str">
        <f t="shared" si="338"/>
        <v/>
      </c>
      <c r="DN194" s="120" t="str">
        <f t="shared" si="338"/>
        <v/>
      </c>
      <c r="DO194" s="120" t="str">
        <f t="shared" si="338"/>
        <v/>
      </c>
      <c r="DP194" s="120" t="str">
        <f t="shared" si="338"/>
        <v/>
      </c>
      <c r="DQ194" s="120" t="str">
        <f t="shared" si="338"/>
        <v/>
      </c>
      <c r="DR194" s="120" t="str">
        <f t="shared" si="338"/>
        <v/>
      </c>
      <c r="DS194" s="120" t="str">
        <f t="shared" si="338"/>
        <v/>
      </c>
      <c r="DT194" s="120" t="str">
        <f t="shared" si="338"/>
        <v/>
      </c>
      <c r="DU194" s="120" t="str">
        <f t="shared" si="338"/>
        <v/>
      </c>
      <c r="DV194" s="120" t="str">
        <f t="shared" si="338"/>
        <v/>
      </c>
      <c r="DW194" s="120" t="str">
        <f t="shared" si="338"/>
        <v/>
      </c>
      <c r="DX194" s="120" t="str">
        <f t="shared" si="338"/>
        <v/>
      </c>
      <c r="DY194" s="120" t="str">
        <f t="shared" si="338"/>
        <v/>
      </c>
      <c r="DZ194" s="120" t="str">
        <f t="shared" si="338"/>
        <v/>
      </c>
      <c r="EA194" s="120" t="str">
        <f t="shared" si="338"/>
        <v/>
      </c>
      <c r="EB194" s="120" t="str">
        <f t="shared" si="338"/>
        <v/>
      </c>
      <c r="EC194" s="120" t="str">
        <f t="shared" si="338"/>
        <v/>
      </c>
      <c r="ED194" s="120" t="str">
        <f t="shared" si="338"/>
        <v/>
      </c>
      <c r="EE194" s="120" t="str">
        <f t="shared" si="338"/>
        <v/>
      </c>
      <c r="EF194" s="120" t="str">
        <f t="shared" si="338"/>
        <v/>
      </c>
      <c r="EG194" s="120" t="str">
        <f t="shared" si="338"/>
        <v/>
      </c>
      <c r="EH194" s="120" t="str">
        <f t="shared" si="338"/>
        <v/>
      </c>
      <c r="EI194" s="120" t="str">
        <f t="shared" si="338"/>
        <v/>
      </c>
      <c r="EJ194" s="120" t="str">
        <f t="shared" si="338"/>
        <v/>
      </c>
      <c r="EK194" s="120" t="str">
        <f t="shared" si="338"/>
        <v/>
      </c>
      <c r="EL194" s="120" t="str">
        <f t="shared" si="338"/>
        <v/>
      </c>
      <c r="EM194" s="120" t="str">
        <f t="shared" si="338"/>
        <v/>
      </c>
      <c r="EN194" s="120" t="str">
        <f t="shared" si="338"/>
        <v/>
      </c>
      <c r="EO194" s="120" t="str">
        <f t="shared" si="338"/>
        <v/>
      </c>
      <c r="EP194" s="120" t="str">
        <f t="shared" si="338"/>
        <v/>
      </c>
      <c r="EQ194" s="120" t="str">
        <f t="shared" si="338"/>
        <v/>
      </c>
      <c r="ER194" s="120" t="str">
        <f t="shared" si="336"/>
        <v/>
      </c>
      <c r="ES194" s="120" t="str">
        <f t="shared" si="336"/>
        <v/>
      </c>
      <c r="ET194" s="120" t="str">
        <f t="shared" si="336"/>
        <v/>
      </c>
      <c r="EU194" s="120" t="str">
        <f t="shared" si="336"/>
        <v/>
      </c>
      <c r="EV194" s="120" t="str">
        <f t="shared" si="336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7"/>
        <v/>
      </c>
      <c r="T195" s="120" t="str">
        <f t="shared" si="337"/>
        <v/>
      </c>
      <c r="U195" s="120" t="str">
        <f t="shared" si="337"/>
        <v/>
      </c>
      <c r="V195" s="120" t="str">
        <f t="shared" si="337"/>
        <v/>
      </c>
      <c r="W195" s="120" t="str">
        <f t="shared" si="337"/>
        <v/>
      </c>
      <c r="X195" s="120" t="str">
        <f t="shared" si="337"/>
        <v/>
      </c>
      <c r="Y195" s="120" t="str">
        <f t="shared" si="337"/>
        <v/>
      </c>
      <c r="Z195" s="120" t="str">
        <f t="shared" si="337"/>
        <v/>
      </c>
      <c r="AA195" s="120" t="str">
        <f t="shared" si="337"/>
        <v/>
      </c>
      <c r="AB195" s="120" t="str">
        <f t="shared" si="337"/>
        <v/>
      </c>
      <c r="AC195" s="120" t="str">
        <f t="shared" si="337"/>
        <v/>
      </c>
      <c r="AD195" s="120" t="str">
        <f t="shared" si="337"/>
        <v/>
      </c>
      <c r="AE195" s="120" t="str">
        <f t="shared" si="337"/>
        <v/>
      </c>
      <c r="AF195" s="120" t="str">
        <f t="shared" si="337"/>
        <v/>
      </c>
      <c r="AG195" s="120" t="str">
        <f t="shared" si="337"/>
        <v/>
      </c>
      <c r="AH195" s="120" t="str">
        <f t="shared" si="337"/>
        <v/>
      </c>
      <c r="AI195" s="120" t="str">
        <f t="shared" si="337"/>
        <v/>
      </c>
      <c r="AJ195" s="120" t="str">
        <f t="shared" si="337"/>
        <v/>
      </c>
      <c r="AK195" s="120" t="str">
        <f t="shared" si="337"/>
        <v/>
      </c>
      <c r="AL195" s="120" t="str">
        <f t="shared" si="337"/>
        <v/>
      </c>
      <c r="AM195" s="120" t="str">
        <f t="shared" si="337"/>
        <v/>
      </c>
      <c r="AN195" s="120" t="str">
        <f t="shared" si="337"/>
        <v/>
      </c>
      <c r="AO195" s="120" t="str">
        <f t="shared" si="337"/>
        <v/>
      </c>
      <c r="AP195" s="120" t="str">
        <f t="shared" si="337"/>
        <v/>
      </c>
      <c r="AQ195" s="120" t="str">
        <f t="shared" si="337"/>
        <v/>
      </c>
      <c r="AR195" s="120" t="str">
        <f t="shared" si="337"/>
        <v/>
      </c>
      <c r="AS195" s="120" t="str">
        <f t="shared" si="337"/>
        <v/>
      </c>
      <c r="AT195" s="120" t="str">
        <f t="shared" si="337"/>
        <v/>
      </c>
      <c r="AU195" s="120" t="str">
        <f t="shared" si="337"/>
        <v/>
      </c>
      <c r="AV195" s="120" t="str">
        <f t="shared" si="337"/>
        <v/>
      </c>
      <c r="AW195" s="120" t="str">
        <f t="shared" si="337"/>
        <v/>
      </c>
      <c r="AX195" s="120" t="str">
        <f t="shared" si="337"/>
        <v/>
      </c>
      <c r="AY195" s="120" t="str">
        <f t="shared" si="337"/>
        <v/>
      </c>
      <c r="AZ195" s="120" t="str">
        <f t="shared" si="337"/>
        <v/>
      </c>
      <c r="BA195" s="120" t="str">
        <f t="shared" si="337"/>
        <v/>
      </c>
      <c r="BB195" s="120" t="str">
        <f t="shared" si="337"/>
        <v/>
      </c>
      <c r="BC195" s="120" t="str">
        <f t="shared" si="337"/>
        <v/>
      </c>
      <c r="BD195" s="120" t="str">
        <f t="shared" si="337"/>
        <v/>
      </c>
      <c r="BE195" s="120" t="str">
        <f t="shared" si="337"/>
        <v/>
      </c>
      <c r="BF195" s="120" t="str">
        <f t="shared" si="337"/>
        <v/>
      </c>
      <c r="BG195" s="120" t="str">
        <f t="shared" si="337"/>
        <v/>
      </c>
      <c r="BH195" s="120" t="str">
        <f t="shared" si="337"/>
        <v/>
      </c>
      <c r="BI195" s="120" t="str">
        <f t="shared" si="337"/>
        <v/>
      </c>
      <c r="BJ195" s="120" t="str">
        <f t="shared" si="337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8"/>
        <v/>
      </c>
      <c r="CG195" s="120" t="str">
        <f t="shared" si="338"/>
        <v/>
      </c>
      <c r="CH195" s="120" t="str">
        <f t="shared" si="338"/>
        <v/>
      </c>
      <c r="CI195" s="120" t="str">
        <f t="shared" si="338"/>
        <v/>
      </c>
      <c r="CJ195" s="120" t="str">
        <f t="shared" si="338"/>
        <v/>
      </c>
      <c r="CK195" s="120" t="str">
        <f t="shared" si="338"/>
        <v/>
      </c>
      <c r="CL195" s="120" t="str">
        <f t="shared" si="338"/>
        <v/>
      </c>
      <c r="CM195" s="120" t="str">
        <f t="shared" si="338"/>
        <v/>
      </c>
      <c r="CN195" s="120" t="str">
        <f t="shared" si="338"/>
        <v/>
      </c>
      <c r="CO195" s="120" t="str">
        <f t="shared" si="338"/>
        <v/>
      </c>
      <c r="CP195" s="120" t="str">
        <f t="shared" si="338"/>
        <v/>
      </c>
      <c r="CQ195" s="120" t="str">
        <f t="shared" si="338"/>
        <v/>
      </c>
      <c r="CR195" s="120" t="str">
        <f t="shared" si="338"/>
        <v/>
      </c>
      <c r="CS195" s="120" t="str">
        <f t="shared" si="338"/>
        <v/>
      </c>
      <c r="CT195" s="120" t="str">
        <f t="shared" si="338"/>
        <v/>
      </c>
      <c r="CU195" s="120" t="str">
        <f t="shared" si="338"/>
        <v/>
      </c>
      <c r="CV195" s="120" t="str">
        <f t="shared" si="338"/>
        <v/>
      </c>
      <c r="CW195" s="120" t="str">
        <f t="shared" si="338"/>
        <v/>
      </c>
      <c r="CX195" s="120" t="str">
        <f t="shared" si="338"/>
        <v/>
      </c>
      <c r="CY195" s="120" t="str">
        <f t="shared" si="338"/>
        <v/>
      </c>
      <c r="CZ195" s="120" t="str">
        <f t="shared" si="338"/>
        <v/>
      </c>
      <c r="DA195" s="120" t="str">
        <f t="shared" si="338"/>
        <v/>
      </c>
      <c r="DB195" s="120" t="str">
        <f t="shared" si="338"/>
        <v/>
      </c>
      <c r="DC195" s="120" t="str">
        <f t="shared" si="338"/>
        <v/>
      </c>
      <c r="DD195" s="120" t="str">
        <f t="shared" si="338"/>
        <v/>
      </c>
      <c r="DE195" s="120" t="str">
        <f t="shared" si="338"/>
        <v/>
      </c>
      <c r="DF195" s="120" t="str">
        <f t="shared" si="338"/>
        <v/>
      </c>
      <c r="DG195" s="120" t="str">
        <f t="shared" si="338"/>
        <v/>
      </c>
      <c r="DH195" s="120" t="str">
        <f t="shared" si="338"/>
        <v/>
      </c>
      <c r="DI195" s="120" t="str">
        <f t="shared" si="338"/>
        <v/>
      </c>
      <c r="DJ195" s="120" t="str">
        <f t="shared" si="338"/>
        <v/>
      </c>
      <c r="DK195" s="120" t="str">
        <f t="shared" si="338"/>
        <v/>
      </c>
      <c r="DL195" s="120" t="str">
        <f t="shared" si="338"/>
        <v/>
      </c>
      <c r="DM195" s="120" t="str">
        <f t="shared" si="338"/>
        <v/>
      </c>
      <c r="DN195" s="120" t="str">
        <f t="shared" si="338"/>
        <v/>
      </c>
      <c r="DO195" s="120" t="str">
        <f t="shared" si="338"/>
        <v/>
      </c>
      <c r="DP195" s="120" t="str">
        <f t="shared" si="338"/>
        <v/>
      </c>
      <c r="DQ195" s="120" t="str">
        <f t="shared" si="338"/>
        <v/>
      </c>
      <c r="DR195" s="120" t="str">
        <f t="shared" si="338"/>
        <v/>
      </c>
      <c r="DS195" s="120" t="str">
        <f t="shared" si="338"/>
        <v/>
      </c>
      <c r="DT195" s="120" t="str">
        <f t="shared" si="338"/>
        <v/>
      </c>
      <c r="DU195" s="120" t="str">
        <f t="shared" si="338"/>
        <v/>
      </c>
      <c r="DV195" s="120" t="str">
        <f t="shared" si="338"/>
        <v/>
      </c>
      <c r="DW195" s="120" t="str">
        <f t="shared" si="338"/>
        <v/>
      </c>
      <c r="DX195" s="120" t="str">
        <f t="shared" si="338"/>
        <v/>
      </c>
      <c r="DY195" s="120" t="str">
        <f t="shared" si="338"/>
        <v/>
      </c>
      <c r="DZ195" s="120" t="str">
        <f t="shared" si="338"/>
        <v/>
      </c>
      <c r="EA195" s="120" t="str">
        <f t="shared" si="338"/>
        <v/>
      </c>
      <c r="EB195" s="120" t="str">
        <f t="shared" si="338"/>
        <v/>
      </c>
      <c r="EC195" s="120" t="str">
        <f t="shared" si="338"/>
        <v/>
      </c>
      <c r="ED195" s="120" t="str">
        <f t="shared" si="338"/>
        <v/>
      </c>
      <c r="EE195" s="120" t="str">
        <f t="shared" si="338"/>
        <v/>
      </c>
      <c r="EF195" s="120" t="str">
        <f t="shared" si="338"/>
        <v/>
      </c>
      <c r="EG195" s="120" t="str">
        <f t="shared" si="338"/>
        <v/>
      </c>
      <c r="EH195" s="120" t="str">
        <f t="shared" si="338"/>
        <v/>
      </c>
      <c r="EI195" s="120" t="str">
        <f t="shared" si="338"/>
        <v/>
      </c>
      <c r="EJ195" s="120" t="str">
        <f t="shared" si="338"/>
        <v/>
      </c>
      <c r="EK195" s="120" t="str">
        <f t="shared" si="338"/>
        <v/>
      </c>
      <c r="EL195" s="120" t="str">
        <f t="shared" si="338"/>
        <v/>
      </c>
      <c r="EM195" s="120" t="str">
        <f t="shared" si="338"/>
        <v/>
      </c>
      <c r="EN195" s="120" t="str">
        <f t="shared" si="338"/>
        <v/>
      </c>
      <c r="EO195" s="120" t="str">
        <f t="shared" si="338"/>
        <v/>
      </c>
      <c r="EP195" s="120" t="str">
        <f t="shared" si="338"/>
        <v/>
      </c>
      <c r="EQ195" s="120" t="str">
        <f t="shared" si="338"/>
        <v/>
      </c>
      <c r="ER195" s="120" t="str">
        <f t="shared" si="336"/>
        <v/>
      </c>
      <c r="ES195" s="120" t="str">
        <f t="shared" si="336"/>
        <v/>
      </c>
      <c r="ET195" s="120" t="str">
        <f t="shared" si="336"/>
        <v/>
      </c>
      <c r="EU195" s="120" t="str">
        <f t="shared" si="336"/>
        <v/>
      </c>
      <c r="EV195" s="120" t="str">
        <f t="shared" si="336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7"/>
        <v/>
      </c>
      <c r="T196" s="120" t="str">
        <f t="shared" si="337"/>
        <v/>
      </c>
      <c r="U196" s="120" t="str">
        <f t="shared" si="337"/>
        <v/>
      </c>
      <c r="V196" s="120" t="str">
        <f t="shared" si="337"/>
        <v/>
      </c>
      <c r="W196" s="120" t="str">
        <f t="shared" si="337"/>
        <v/>
      </c>
      <c r="X196" s="120" t="str">
        <f t="shared" si="337"/>
        <v/>
      </c>
      <c r="Y196" s="120" t="str">
        <f t="shared" si="337"/>
        <v/>
      </c>
      <c r="Z196" s="120" t="str">
        <f t="shared" si="337"/>
        <v/>
      </c>
      <c r="AA196" s="120" t="str">
        <f t="shared" si="337"/>
        <v/>
      </c>
      <c r="AB196" s="120" t="str">
        <f t="shared" si="337"/>
        <v/>
      </c>
      <c r="AC196" s="120" t="str">
        <f t="shared" si="337"/>
        <v/>
      </c>
      <c r="AD196" s="120" t="str">
        <f t="shared" si="337"/>
        <v/>
      </c>
      <c r="AE196" s="120" t="str">
        <f t="shared" si="337"/>
        <v/>
      </c>
      <c r="AF196" s="120" t="str">
        <f t="shared" si="337"/>
        <v/>
      </c>
      <c r="AG196" s="120" t="str">
        <f t="shared" si="337"/>
        <v/>
      </c>
      <c r="AH196" s="120" t="str">
        <f t="shared" si="337"/>
        <v/>
      </c>
      <c r="AI196" s="120" t="str">
        <f t="shared" si="337"/>
        <v/>
      </c>
      <c r="AJ196" s="120" t="str">
        <f t="shared" si="337"/>
        <v/>
      </c>
      <c r="AK196" s="120" t="str">
        <f t="shared" si="337"/>
        <v/>
      </c>
      <c r="AL196" s="120" t="str">
        <f t="shared" si="337"/>
        <v/>
      </c>
      <c r="AM196" s="120" t="str">
        <f t="shared" si="337"/>
        <v/>
      </c>
      <c r="AN196" s="120" t="str">
        <f t="shared" si="337"/>
        <v/>
      </c>
      <c r="AO196" s="120" t="str">
        <f t="shared" si="337"/>
        <v/>
      </c>
      <c r="AP196" s="120" t="str">
        <f t="shared" si="337"/>
        <v/>
      </c>
      <c r="AQ196" s="120" t="str">
        <f t="shared" si="337"/>
        <v/>
      </c>
      <c r="AR196" s="120" t="str">
        <f t="shared" si="337"/>
        <v/>
      </c>
      <c r="AS196" s="120" t="str">
        <f t="shared" si="337"/>
        <v/>
      </c>
      <c r="AT196" s="120" t="str">
        <f t="shared" si="337"/>
        <v/>
      </c>
      <c r="AU196" s="120" t="str">
        <f t="shared" si="337"/>
        <v/>
      </c>
      <c r="AV196" s="120" t="str">
        <f t="shared" si="337"/>
        <v/>
      </c>
      <c r="AW196" s="120" t="str">
        <f t="shared" si="337"/>
        <v/>
      </c>
      <c r="AX196" s="120" t="str">
        <f t="shared" si="337"/>
        <v/>
      </c>
      <c r="AY196" s="120" t="str">
        <f t="shared" si="337"/>
        <v/>
      </c>
      <c r="AZ196" s="120" t="str">
        <f t="shared" si="337"/>
        <v/>
      </c>
      <c r="BA196" s="120" t="str">
        <f t="shared" si="337"/>
        <v/>
      </c>
      <c r="BB196" s="120" t="str">
        <f t="shared" si="337"/>
        <v/>
      </c>
      <c r="BC196" s="120" t="str">
        <f t="shared" si="337"/>
        <v/>
      </c>
      <c r="BD196" s="120" t="str">
        <f t="shared" si="337"/>
        <v/>
      </c>
      <c r="BE196" s="120" t="str">
        <f t="shared" si="337"/>
        <v/>
      </c>
      <c r="BF196" s="120" t="str">
        <f t="shared" si="337"/>
        <v/>
      </c>
      <c r="BG196" s="120" t="str">
        <f t="shared" si="337"/>
        <v/>
      </c>
      <c r="BH196" s="120" t="str">
        <f t="shared" si="337"/>
        <v/>
      </c>
      <c r="BI196" s="120" t="str">
        <f t="shared" si="337"/>
        <v/>
      </c>
      <c r="BJ196" s="120" t="str">
        <f t="shared" si="337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8"/>
        <v/>
      </c>
      <c r="CG196" s="120" t="str">
        <f t="shared" si="338"/>
        <v/>
      </c>
      <c r="CH196" s="120" t="str">
        <f t="shared" si="338"/>
        <v/>
      </c>
      <c r="CI196" s="120" t="str">
        <f t="shared" si="338"/>
        <v/>
      </c>
      <c r="CJ196" s="120" t="str">
        <f t="shared" si="338"/>
        <v/>
      </c>
      <c r="CK196" s="120" t="str">
        <f t="shared" si="338"/>
        <v/>
      </c>
      <c r="CL196" s="120" t="str">
        <f t="shared" si="338"/>
        <v/>
      </c>
      <c r="CM196" s="120" t="str">
        <f t="shared" si="338"/>
        <v/>
      </c>
      <c r="CN196" s="120" t="str">
        <f t="shared" si="338"/>
        <v/>
      </c>
      <c r="CO196" s="120" t="str">
        <f t="shared" si="338"/>
        <v/>
      </c>
      <c r="CP196" s="120" t="str">
        <f t="shared" si="338"/>
        <v/>
      </c>
      <c r="CQ196" s="120" t="str">
        <f t="shared" si="338"/>
        <v/>
      </c>
      <c r="CR196" s="120" t="str">
        <f t="shared" si="338"/>
        <v/>
      </c>
      <c r="CS196" s="120" t="str">
        <f t="shared" si="338"/>
        <v/>
      </c>
      <c r="CT196" s="120" t="str">
        <f t="shared" si="338"/>
        <v/>
      </c>
      <c r="CU196" s="120" t="str">
        <f t="shared" si="338"/>
        <v/>
      </c>
      <c r="CV196" s="120" t="str">
        <f t="shared" si="338"/>
        <v/>
      </c>
      <c r="CW196" s="120" t="str">
        <f t="shared" si="338"/>
        <v/>
      </c>
      <c r="CX196" s="120" t="str">
        <f t="shared" si="338"/>
        <v/>
      </c>
      <c r="CY196" s="120" t="str">
        <f t="shared" si="338"/>
        <v/>
      </c>
      <c r="CZ196" s="120" t="str">
        <f t="shared" si="338"/>
        <v/>
      </c>
      <c r="DA196" s="120" t="str">
        <f t="shared" si="338"/>
        <v/>
      </c>
      <c r="DB196" s="120" t="str">
        <f t="shared" si="338"/>
        <v/>
      </c>
      <c r="DC196" s="120" t="str">
        <f t="shared" si="338"/>
        <v/>
      </c>
      <c r="DD196" s="120" t="str">
        <f t="shared" si="338"/>
        <v/>
      </c>
      <c r="DE196" s="120" t="str">
        <f t="shared" si="338"/>
        <v/>
      </c>
      <c r="DF196" s="120" t="str">
        <f t="shared" si="338"/>
        <v/>
      </c>
      <c r="DG196" s="120" t="str">
        <f t="shared" si="338"/>
        <v/>
      </c>
      <c r="DH196" s="120" t="str">
        <f t="shared" si="338"/>
        <v/>
      </c>
      <c r="DI196" s="120" t="str">
        <f t="shared" si="338"/>
        <v/>
      </c>
      <c r="DJ196" s="120" t="str">
        <f t="shared" si="338"/>
        <v/>
      </c>
      <c r="DK196" s="120" t="str">
        <f t="shared" si="338"/>
        <v/>
      </c>
      <c r="DL196" s="120" t="str">
        <f t="shared" si="338"/>
        <v/>
      </c>
      <c r="DM196" s="120" t="str">
        <f t="shared" si="338"/>
        <v/>
      </c>
      <c r="DN196" s="120" t="str">
        <f t="shared" si="338"/>
        <v/>
      </c>
      <c r="DO196" s="120" t="str">
        <f t="shared" si="338"/>
        <v/>
      </c>
      <c r="DP196" s="120" t="str">
        <f t="shared" si="338"/>
        <v/>
      </c>
      <c r="DQ196" s="120" t="str">
        <f t="shared" si="338"/>
        <v/>
      </c>
      <c r="DR196" s="120" t="str">
        <f t="shared" si="338"/>
        <v/>
      </c>
      <c r="DS196" s="120" t="str">
        <f t="shared" si="338"/>
        <v/>
      </c>
      <c r="DT196" s="120" t="str">
        <f t="shared" si="338"/>
        <v/>
      </c>
      <c r="DU196" s="120" t="str">
        <f t="shared" si="338"/>
        <v/>
      </c>
      <c r="DV196" s="120" t="str">
        <f t="shared" si="338"/>
        <v/>
      </c>
      <c r="DW196" s="120" t="str">
        <f t="shared" si="338"/>
        <v/>
      </c>
      <c r="DX196" s="120" t="str">
        <f t="shared" si="338"/>
        <v/>
      </c>
      <c r="DY196" s="120" t="str">
        <f t="shared" si="338"/>
        <v/>
      </c>
      <c r="DZ196" s="120" t="str">
        <f t="shared" si="338"/>
        <v/>
      </c>
      <c r="EA196" s="120" t="str">
        <f t="shared" si="338"/>
        <v/>
      </c>
      <c r="EB196" s="120" t="str">
        <f t="shared" si="338"/>
        <v/>
      </c>
      <c r="EC196" s="120" t="str">
        <f t="shared" si="338"/>
        <v/>
      </c>
      <c r="ED196" s="120" t="str">
        <f t="shared" si="338"/>
        <v/>
      </c>
      <c r="EE196" s="120" t="str">
        <f t="shared" si="338"/>
        <v/>
      </c>
      <c r="EF196" s="120" t="str">
        <f t="shared" si="338"/>
        <v/>
      </c>
      <c r="EG196" s="120" t="str">
        <f t="shared" si="338"/>
        <v/>
      </c>
      <c r="EH196" s="120" t="str">
        <f t="shared" si="338"/>
        <v/>
      </c>
      <c r="EI196" s="120" t="str">
        <f t="shared" si="338"/>
        <v/>
      </c>
      <c r="EJ196" s="120" t="str">
        <f t="shared" si="338"/>
        <v/>
      </c>
      <c r="EK196" s="120" t="str">
        <f t="shared" si="338"/>
        <v/>
      </c>
      <c r="EL196" s="120" t="str">
        <f t="shared" si="338"/>
        <v/>
      </c>
      <c r="EM196" s="120" t="str">
        <f t="shared" si="338"/>
        <v/>
      </c>
      <c r="EN196" s="120" t="str">
        <f t="shared" si="338"/>
        <v/>
      </c>
      <c r="EO196" s="120" t="str">
        <f t="shared" si="338"/>
        <v/>
      </c>
      <c r="EP196" s="120" t="str">
        <f t="shared" si="338"/>
        <v/>
      </c>
      <c r="EQ196" s="120" t="str">
        <f t="shared" si="338"/>
        <v/>
      </c>
      <c r="ER196" s="120" t="str">
        <f t="shared" si="336"/>
        <v/>
      </c>
      <c r="ES196" s="120" t="str">
        <f t="shared" si="336"/>
        <v/>
      </c>
      <c r="ET196" s="120" t="str">
        <f t="shared" si="336"/>
        <v/>
      </c>
      <c r="EU196" s="120" t="str">
        <f t="shared" si="336"/>
        <v/>
      </c>
      <c r="EV196" s="120" t="str">
        <f t="shared" si="336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7"/>
        <v/>
      </c>
      <c r="T197" s="120" t="str">
        <f t="shared" si="337"/>
        <v/>
      </c>
      <c r="U197" s="120" t="str">
        <f t="shared" si="337"/>
        <v/>
      </c>
      <c r="V197" s="120" t="str">
        <f t="shared" si="337"/>
        <v/>
      </c>
      <c r="W197" s="120" t="str">
        <f t="shared" si="337"/>
        <v/>
      </c>
      <c r="X197" s="120" t="str">
        <f t="shared" si="337"/>
        <v/>
      </c>
      <c r="Y197" s="120" t="str">
        <f t="shared" si="337"/>
        <v/>
      </c>
      <c r="Z197" s="120" t="str">
        <f t="shared" si="337"/>
        <v/>
      </c>
      <c r="AA197" s="120" t="str">
        <f t="shared" si="337"/>
        <v/>
      </c>
      <c r="AB197" s="120" t="str">
        <f t="shared" si="337"/>
        <v/>
      </c>
      <c r="AC197" s="120" t="str">
        <f t="shared" si="337"/>
        <v/>
      </c>
      <c r="AD197" s="120" t="str">
        <f t="shared" si="337"/>
        <v/>
      </c>
      <c r="AE197" s="120" t="str">
        <f t="shared" si="337"/>
        <v/>
      </c>
      <c r="AF197" s="120" t="str">
        <f t="shared" si="337"/>
        <v/>
      </c>
      <c r="AG197" s="120" t="str">
        <f t="shared" si="337"/>
        <v/>
      </c>
      <c r="AH197" s="120" t="str">
        <f t="shared" si="337"/>
        <v/>
      </c>
      <c r="AI197" s="120" t="str">
        <f t="shared" si="337"/>
        <v/>
      </c>
      <c r="AJ197" s="120" t="str">
        <f t="shared" si="337"/>
        <v/>
      </c>
      <c r="AK197" s="120" t="str">
        <f t="shared" si="337"/>
        <v/>
      </c>
      <c r="AL197" s="120" t="str">
        <f t="shared" si="337"/>
        <v/>
      </c>
      <c r="AM197" s="120" t="str">
        <f t="shared" si="337"/>
        <v/>
      </c>
      <c r="AN197" s="120" t="str">
        <f t="shared" si="337"/>
        <v/>
      </c>
      <c r="AO197" s="120" t="str">
        <f t="shared" si="337"/>
        <v/>
      </c>
      <c r="AP197" s="120" t="str">
        <f t="shared" si="337"/>
        <v/>
      </c>
      <c r="AQ197" s="120" t="str">
        <f t="shared" si="337"/>
        <v/>
      </c>
      <c r="AR197" s="120" t="str">
        <f t="shared" si="337"/>
        <v/>
      </c>
      <c r="AS197" s="120" t="str">
        <f t="shared" si="337"/>
        <v/>
      </c>
      <c r="AT197" s="120" t="str">
        <f t="shared" si="337"/>
        <v/>
      </c>
      <c r="AU197" s="120" t="str">
        <f t="shared" si="337"/>
        <v/>
      </c>
      <c r="AV197" s="120" t="str">
        <f t="shared" si="337"/>
        <v/>
      </c>
      <c r="AW197" s="120" t="str">
        <f t="shared" si="337"/>
        <v/>
      </c>
      <c r="AX197" s="120" t="str">
        <f t="shared" si="337"/>
        <v/>
      </c>
      <c r="AY197" s="120" t="str">
        <f t="shared" si="337"/>
        <v/>
      </c>
      <c r="AZ197" s="120" t="str">
        <f t="shared" si="337"/>
        <v/>
      </c>
      <c r="BA197" s="120" t="str">
        <f t="shared" si="337"/>
        <v/>
      </c>
      <c r="BB197" s="120" t="str">
        <f t="shared" si="337"/>
        <v/>
      </c>
      <c r="BC197" s="120" t="str">
        <f t="shared" si="337"/>
        <v/>
      </c>
      <c r="BD197" s="120" t="str">
        <f t="shared" si="337"/>
        <v/>
      </c>
      <c r="BE197" s="120" t="str">
        <f t="shared" si="337"/>
        <v/>
      </c>
      <c r="BF197" s="120" t="str">
        <f t="shared" si="337"/>
        <v/>
      </c>
      <c r="BG197" s="120" t="str">
        <f t="shared" si="337"/>
        <v/>
      </c>
      <c r="BH197" s="120" t="str">
        <f t="shared" si="337"/>
        <v/>
      </c>
      <c r="BI197" s="120" t="str">
        <f t="shared" si="337"/>
        <v/>
      </c>
      <c r="BJ197" s="120" t="str">
        <f t="shared" si="337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DM204" si="339">BM100</f>
        <v/>
      </c>
      <c r="BN197" s="120" t="str">
        <f t="shared" si="339"/>
        <v/>
      </c>
      <c r="BO197" s="120" t="str">
        <f t="shared" si="339"/>
        <v/>
      </c>
      <c r="BP197" s="120" t="str">
        <f t="shared" si="339"/>
        <v/>
      </c>
      <c r="BQ197" s="120" t="str">
        <f t="shared" si="339"/>
        <v/>
      </c>
      <c r="BR197" s="120" t="str">
        <f t="shared" si="339"/>
        <v/>
      </c>
      <c r="BS197" s="120" t="str">
        <f t="shared" si="339"/>
        <v/>
      </c>
      <c r="BT197" s="120" t="str">
        <f t="shared" si="339"/>
        <v/>
      </c>
      <c r="BU197" s="120" t="str">
        <f t="shared" si="339"/>
        <v/>
      </c>
      <c r="BV197" s="120" t="str">
        <f t="shared" si="339"/>
        <v/>
      </c>
      <c r="BW197" s="120" t="str">
        <f t="shared" si="339"/>
        <v/>
      </c>
      <c r="BX197" s="120" t="str">
        <f t="shared" si="339"/>
        <v/>
      </c>
      <c r="BY197" s="120" t="str">
        <f t="shared" si="339"/>
        <v/>
      </c>
      <c r="BZ197" s="120" t="str">
        <f t="shared" si="339"/>
        <v/>
      </c>
      <c r="CA197" s="120" t="str">
        <f t="shared" si="339"/>
        <v/>
      </c>
      <c r="CB197" s="120" t="str">
        <f t="shared" si="339"/>
        <v/>
      </c>
      <c r="CC197" s="120" t="str">
        <f t="shared" si="339"/>
        <v/>
      </c>
      <c r="CD197" s="120" t="str">
        <f t="shared" si="339"/>
        <v/>
      </c>
      <c r="CE197" s="120" t="str">
        <f t="shared" si="339"/>
        <v/>
      </c>
      <c r="CF197" s="120" t="str">
        <f t="shared" si="339"/>
        <v/>
      </c>
      <c r="CG197" s="120" t="str">
        <f t="shared" si="339"/>
        <v/>
      </c>
      <c r="CH197" s="120" t="str">
        <f t="shared" si="339"/>
        <v/>
      </c>
      <c r="CI197" s="120" t="str">
        <f t="shared" si="339"/>
        <v/>
      </c>
      <c r="CJ197" s="120" t="str">
        <f t="shared" si="339"/>
        <v/>
      </c>
      <c r="CK197" s="120" t="str">
        <f t="shared" si="339"/>
        <v/>
      </c>
      <c r="CL197" s="120" t="str">
        <f t="shared" si="339"/>
        <v/>
      </c>
      <c r="CM197" s="120" t="str">
        <f t="shared" si="339"/>
        <v/>
      </c>
      <c r="CN197" s="120" t="str">
        <f t="shared" si="339"/>
        <v/>
      </c>
      <c r="CO197" s="120" t="str">
        <f t="shared" si="338"/>
        <v/>
      </c>
      <c r="CP197" s="120" t="str">
        <f t="shared" si="338"/>
        <v/>
      </c>
      <c r="CQ197" s="120" t="str">
        <f t="shared" si="338"/>
        <v/>
      </c>
      <c r="CR197" s="120" t="str">
        <f t="shared" si="338"/>
        <v/>
      </c>
      <c r="CS197" s="120" t="str">
        <f t="shared" si="338"/>
        <v/>
      </c>
      <c r="CT197" s="120" t="str">
        <f t="shared" si="338"/>
        <v/>
      </c>
      <c r="CU197" s="120" t="str">
        <f t="shared" si="338"/>
        <v/>
      </c>
      <c r="CV197" s="120" t="str">
        <f t="shared" si="338"/>
        <v/>
      </c>
      <c r="CW197" s="120" t="str">
        <f t="shared" si="338"/>
        <v/>
      </c>
      <c r="CX197" s="120" t="str">
        <f t="shared" si="338"/>
        <v/>
      </c>
      <c r="CY197" s="120" t="str">
        <f t="shared" si="338"/>
        <v/>
      </c>
      <c r="CZ197" s="120" t="str">
        <f t="shared" si="338"/>
        <v/>
      </c>
      <c r="DA197" s="120" t="str">
        <f t="shared" si="338"/>
        <v/>
      </c>
      <c r="DB197" s="120" t="str">
        <f t="shared" si="338"/>
        <v/>
      </c>
      <c r="DC197" s="120" t="str">
        <f t="shared" si="338"/>
        <v/>
      </c>
      <c r="DD197" s="120" t="str">
        <f t="shared" si="338"/>
        <v/>
      </c>
      <c r="DE197" s="120" t="str">
        <f t="shared" si="338"/>
        <v/>
      </c>
      <c r="DF197" s="120" t="str">
        <f t="shared" si="338"/>
        <v/>
      </c>
      <c r="DG197" s="120" t="str">
        <f t="shared" si="338"/>
        <v/>
      </c>
      <c r="DH197" s="120" t="str">
        <f t="shared" si="338"/>
        <v/>
      </c>
      <c r="DI197" s="120" t="str">
        <f t="shared" si="338"/>
        <v/>
      </c>
      <c r="DJ197" s="120" t="str">
        <f t="shared" si="338"/>
        <v/>
      </c>
      <c r="DK197" s="120" t="str">
        <f t="shared" si="338"/>
        <v/>
      </c>
      <c r="DL197" s="120" t="str">
        <f t="shared" si="338"/>
        <v/>
      </c>
      <c r="DM197" s="120" t="str">
        <f t="shared" si="338"/>
        <v/>
      </c>
      <c r="DN197" s="120" t="str">
        <f t="shared" si="338"/>
        <v/>
      </c>
      <c r="DO197" s="120" t="str">
        <f t="shared" si="338"/>
        <v/>
      </c>
      <c r="DP197" s="120" t="str">
        <f t="shared" si="338"/>
        <v/>
      </c>
      <c r="DQ197" s="120" t="str">
        <f t="shared" si="338"/>
        <v/>
      </c>
      <c r="DR197" s="120" t="str">
        <f t="shared" si="338"/>
        <v/>
      </c>
      <c r="DS197" s="120" t="str">
        <f t="shared" si="338"/>
        <v/>
      </c>
      <c r="DT197" s="120" t="str">
        <f t="shared" si="338"/>
        <v/>
      </c>
      <c r="DU197" s="120" t="str">
        <f t="shared" si="338"/>
        <v/>
      </c>
      <c r="DV197" s="120" t="str">
        <f t="shared" si="338"/>
        <v/>
      </c>
      <c r="DW197" s="120" t="str">
        <f t="shared" si="338"/>
        <v/>
      </c>
      <c r="DX197" s="120" t="str">
        <f t="shared" si="338"/>
        <v/>
      </c>
      <c r="DY197" s="120" t="str">
        <f t="shared" si="338"/>
        <v/>
      </c>
      <c r="DZ197" s="120" t="str">
        <f t="shared" si="338"/>
        <v/>
      </c>
      <c r="EA197" s="120" t="str">
        <f t="shared" si="338"/>
        <v/>
      </c>
      <c r="EB197" s="120" t="str">
        <f t="shared" si="338"/>
        <v/>
      </c>
      <c r="EC197" s="120" t="str">
        <f t="shared" si="338"/>
        <v/>
      </c>
      <c r="ED197" s="120" t="str">
        <f t="shared" si="338"/>
        <v/>
      </c>
      <c r="EE197" s="120" t="str">
        <f t="shared" si="338"/>
        <v/>
      </c>
      <c r="EF197" s="120" t="str">
        <f t="shared" si="338"/>
        <v/>
      </c>
      <c r="EG197" s="120" t="str">
        <f t="shared" si="338"/>
        <v/>
      </c>
      <c r="EH197" s="120" t="str">
        <f t="shared" si="338"/>
        <v/>
      </c>
      <c r="EI197" s="120" t="str">
        <f t="shared" si="338"/>
        <v/>
      </c>
      <c r="EJ197" s="120" t="str">
        <f t="shared" si="338"/>
        <v/>
      </c>
      <c r="EK197" s="120" t="str">
        <f t="shared" si="338"/>
        <v/>
      </c>
      <c r="EL197" s="120" t="str">
        <f t="shared" si="338"/>
        <v/>
      </c>
      <c r="EM197" s="120" t="str">
        <f t="shared" si="338"/>
        <v/>
      </c>
      <c r="EN197" s="120" t="str">
        <f t="shared" si="338"/>
        <v/>
      </c>
      <c r="EO197" s="120" t="str">
        <f t="shared" si="338"/>
        <v/>
      </c>
      <c r="EP197" s="120" t="str">
        <f t="shared" si="338"/>
        <v/>
      </c>
      <c r="EQ197" s="120" t="str">
        <f t="shared" si="338"/>
        <v/>
      </c>
      <c r="ER197" s="120" t="str">
        <f t="shared" si="336"/>
        <v/>
      </c>
      <c r="ES197" s="120" t="str">
        <f t="shared" si="336"/>
        <v/>
      </c>
      <c r="ET197" s="120" t="str">
        <f t="shared" si="336"/>
        <v/>
      </c>
      <c r="EU197" s="120" t="str">
        <f t="shared" si="336"/>
        <v/>
      </c>
      <c r="EV197" s="120" t="str">
        <f t="shared" si="336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7"/>
        <v/>
      </c>
      <c r="T198" s="120" t="str">
        <f t="shared" si="337"/>
        <v/>
      </c>
      <c r="U198" s="120" t="str">
        <f t="shared" si="337"/>
        <v/>
      </c>
      <c r="V198" s="120" t="str">
        <f t="shared" si="337"/>
        <v/>
      </c>
      <c r="W198" s="120" t="str">
        <f t="shared" si="337"/>
        <v/>
      </c>
      <c r="X198" s="120" t="str">
        <f t="shared" si="337"/>
        <v/>
      </c>
      <c r="Y198" s="120" t="str">
        <f t="shared" si="337"/>
        <v/>
      </c>
      <c r="Z198" s="120" t="str">
        <f t="shared" si="337"/>
        <v/>
      </c>
      <c r="AA198" s="120" t="str">
        <f t="shared" si="337"/>
        <v/>
      </c>
      <c r="AB198" s="120" t="str">
        <f t="shared" si="337"/>
        <v/>
      </c>
      <c r="AC198" s="120" t="str">
        <f t="shared" si="337"/>
        <v/>
      </c>
      <c r="AD198" s="120" t="str">
        <f t="shared" si="337"/>
        <v/>
      </c>
      <c r="AE198" s="120" t="str">
        <f t="shared" si="337"/>
        <v/>
      </c>
      <c r="AF198" s="120" t="str">
        <f t="shared" si="337"/>
        <v/>
      </c>
      <c r="AG198" s="120" t="str">
        <f t="shared" si="337"/>
        <v/>
      </c>
      <c r="AH198" s="120" t="str">
        <f t="shared" si="337"/>
        <v/>
      </c>
      <c r="AI198" s="120" t="str">
        <f t="shared" si="337"/>
        <v/>
      </c>
      <c r="AJ198" s="120" t="str">
        <f t="shared" si="337"/>
        <v/>
      </c>
      <c r="AK198" s="120" t="str">
        <f t="shared" si="337"/>
        <v/>
      </c>
      <c r="AL198" s="120" t="str">
        <f t="shared" si="337"/>
        <v/>
      </c>
      <c r="AM198" s="120" t="str">
        <f t="shared" si="337"/>
        <v/>
      </c>
      <c r="AN198" s="120" t="str">
        <f t="shared" si="337"/>
        <v/>
      </c>
      <c r="AO198" s="120" t="str">
        <f t="shared" si="337"/>
        <v/>
      </c>
      <c r="AP198" s="120" t="str">
        <f t="shared" si="337"/>
        <v/>
      </c>
      <c r="AQ198" s="120" t="str">
        <f t="shared" si="337"/>
        <v/>
      </c>
      <c r="AR198" s="120" t="str">
        <f t="shared" si="337"/>
        <v/>
      </c>
      <c r="AS198" s="120" t="str">
        <f t="shared" si="337"/>
        <v/>
      </c>
      <c r="AT198" s="120" t="str">
        <f t="shared" si="337"/>
        <v/>
      </c>
      <c r="AU198" s="120" t="str">
        <f t="shared" si="337"/>
        <v/>
      </c>
      <c r="AV198" s="120" t="str">
        <f t="shared" si="337"/>
        <v/>
      </c>
      <c r="AW198" s="120" t="str">
        <f t="shared" si="337"/>
        <v/>
      </c>
      <c r="AX198" s="120" t="str">
        <f t="shared" si="337"/>
        <v/>
      </c>
      <c r="AY198" s="120" t="str">
        <f t="shared" si="337"/>
        <v/>
      </c>
      <c r="AZ198" s="120" t="str">
        <f t="shared" si="337"/>
        <v/>
      </c>
      <c r="BA198" s="120" t="str">
        <f t="shared" si="337"/>
        <v/>
      </c>
      <c r="BB198" s="120" t="str">
        <f t="shared" si="337"/>
        <v/>
      </c>
      <c r="BC198" s="120" t="str">
        <f t="shared" si="337"/>
        <v/>
      </c>
      <c r="BD198" s="120" t="str">
        <f t="shared" si="337"/>
        <v/>
      </c>
      <c r="BE198" s="120" t="str">
        <f t="shared" si="337"/>
        <v/>
      </c>
      <c r="BF198" s="120" t="str">
        <f t="shared" si="337"/>
        <v/>
      </c>
      <c r="BG198" s="120" t="str">
        <f t="shared" si="337"/>
        <v/>
      </c>
      <c r="BH198" s="120" t="str">
        <f t="shared" si="337"/>
        <v/>
      </c>
      <c r="BI198" s="120" t="str">
        <f t="shared" si="337"/>
        <v/>
      </c>
      <c r="BJ198" s="120" t="str">
        <f t="shared" si="337"/>
        <v/>
      </c>
      <c r="BK198" s="120" t="str">
        <f t="shared" si="339"/>
        <v/>
      </c>
      <c r="BL198" s="120" t="str">
        <f t="shared" si="339"/>
        <v/>
      </c>
      <c r="BM198" s="120" t="str">
        <f t="shared" si="339"/>
        <v/>
      </c>
      <c r="BN198" s="120" t="str">
        <f t="shared" si="339"/>
        <v/>
      </c>
      <c r="BO198" s="120" t="str">
        <f t="shared" si="339"/>
        <v/>
      </c>
      <c r="BP198" s="120" t="str">
        <f t="shared" si="339"/>
        <v/>
      </c>
      <c r="BQ198" s="120" t="str">
        <f t="shared" si="339"/>
        <v/>
      </c>
      <c r="BR198" s="120" t="str">
        <f t="shared" si="339"/>
        <v/>
      </c>
      <c r="BS198" s="120" t="str">
        <f t="shared" si="339"/>
        <v/>
      </c>
      <c r="BT198" s="120" t="str">
        <f t="shared" si="339"/>
        <v/>
      </c>
      <c r="BU198" s="120" t="str">
        <f t="shared" si="339"/>
        <v/>
      </c>
      <c r="BV198" s="120" t="str">
        <f t="shared" si="339"/>
        <v/>
      </c>
      <c r="BW198" s="120" t="str">
        <f t="shared" si="339"/>
        <v/>
      </c>
      <c r="BX198" s="120" t="str">
        <f t="shared" si="339"/>
        <v/>
      </c>
      <c r="BY198" s="120" t="str">
        <f t="shared" si="339"/>
        <v/>
      </c>
      <c r="BZ198" s="120" t="str">
        <f t="shared" si="339"/>
        <v/>
      </c>
      <c r="CA198" s="120" t="str">
        <f t="shared" si="339"/>
        <v/>
      </c>
      <c r="CB198" s="120" t="str">
        <f t="shared" si="339"/>
        <v/>
      </c>
      <c r="CC198" s="120" t="str">
        <f t="shared" si="339"/>
        <v/>
      </c>
      <c r="CD198" s="120" t="str">
        <f t="shared" si="339"/>
        <v/>
      </c>
      <c r="CE198" s="120" t="str">
        <f t="shared" si="339"/>
        <v/>
      </c>
      <c r="CF198" s="120" t="str">
        <f t="shared" si="339"/>
        <v/>
      </c>
      <c r="CG198" s="120" t="str">
        <f t="shared" si="339"/>
        <v/>
      </c>
      <c r="CH198" s="120" t="str">
        <f t="shared" si="339"/>
        <v/>
      </c>
      <c r="CI198" s="120" t="str">
        <f t="shared" si="339"/>
        <v/>
      </c>
      <c r="CJ198" s="120" t="str">
        <f t="shared" si="339"/>
        <v/>
      </c>
      <c r="CK198" s="120" t="str">
        <f t="shared" si="339"/>
        <v/>
      </c>
      <c r="CL198" s="120" t="str">
        <f t="shared" si="339"/>
        <v/>
      </c>
      <c r="CM198" s="120" t="str">
        <f t="shared" si="339"/>
        <v/>
      </c>
      <c r="CN198" s="120" t="str">
        <f t="shared" si="339"/>
        <v/>
      </c>
      <c r="CO198" s="120" t="str">
        <f t="shared" si="338"/>
        <v/>
      </c>
      <c r="CP198" s="120" t="str">
        <f t="shared" si="338"/>
        <v/>
      </c>
      <c r="CQ198" s="120" t="str">
        <f t="shared" si="338"/>
        <v/>
      </c>
      <c r="CR198" s="120" t="str">
        <f t="shared" si="338"/>
        <v/>
      </c>
      <c r="CS198" s="120" t="str">
        <f t="shared" si="338"/>
        <v/>
      </c>
      <c r="CT198" s="120" t="str">
        <f t="shared" si="338"/>
        <v/>
      </c>
      <c r="CU198" s="120" t="str">
        <f t="shared" si="338"/>
        <v/>
      </c>
      <c r="CV198" s="120" t="str">
        <f t="shared" si="338"/>
        <v/>
      </c>
      <c r="CW198" s="120" t="str">
        <f t="shared" ref="CO198:EV202" si="340">CW101</f>
        <v/>
      </c>
      <c r="CX198" s="120" t="str">
        <f t="shared" si="340"/>
        <v/>
      </c>
      <c r="CY198" s="120" t="str">
        <f t="shared" si="340"/>
        <v/>
      </c>
      <c r="CZ198" s="120" t="str">
        <f t="shared" si="340"/>
        <v/>
      </c>
      <c r="DA198" s="120" t="str">
        <f t="shared" si="340"/>
        <v/>
      </c>
      <c r="DB198" s="120" t="str">
        <f t="shared" si="340"/>
        <v/>
      </c>
      <c r="DC198" s="120" t="str">
        <f t="shared" si="340"/>
        <v/>
      </c>
      <c r="DD198" s="120" t="str">
        <f t="shared" si="340"/>
        <v/>
      </c>
      <c r="DE198" s="120" t="str">
        <f t="shared" si="340"/>
        <v/>
      </c>
      <c r="DF198" s="120" t="str">
        <f t="shared" si="340"/>
        <v/>
      </c>
      <c r="DG198" s="120" t="str">
        <f t="shared" si="340"/>
        <v/>
      </c>
      <c r="DH198" s="120" t="str">
        <f t="shared" si="340"/>
        <v/>
      </c>
      <c r="DI198" s="120" t="str">
        <f t="shared" si="340"/>
        <v/>
      </c>
      <c r="DJ198" s="120" t="str">
        <f t="shared" si="340"/>
        <v/>
      </c>
      <c r="DK198" s="120" t="str">
        <f t="shared" si="340"/>
        <v/>
      </c>
      <c r="DL198" s="120" t="str">
        <f t="shared" si="340"/>
        <v/>
      </c>
      <c r="DM198" s="120" t="str">
        <f t="shared" si="340"/>
        <v/>
      </c>
      <c r="DN198" s="120" t="str">
        <f t="shared" si="340"/>
        <v/>
      </c>
      <c r="DO198" s="120" t="str">
        <f t="shared" si="340"/>
        <v/>
      </c>
      <c r="DP198" s="120" t="str">
        <f t="shared" si="340"/>
        <v/>
      </c>
      <c r="DQ198" s="120" t="str">
        <f t="shared" si="340"/>
        <v/>
      </c>
      <c r="DR198" s="120" t="str">
        <f t="shared" si="340"/>
        <v/>
      </c>
      <c r="DS198" s="120" t="str">
        <f t="shared" si="340"/>
        <v/>
      </c>
      <c r="DT198" s="120" t="str">
        <f t="shared" si="340"/>
        <v/>
      </c>
      <c r="DU198" s="120" t="str">
        <f t="shared" si="340"/>
        <v/>
      </c>
      <c r="DV198" s="120" t="str">
        <f t="shared" si="340"/>
        <v/>
      </c>
      <c r="DW198" s="120" t="str">
        <f t="shared" si="340"/>
        <v/>
      </c>
      <c r="DX198" s="120" t="str">
        <f t="shared" si="340"/>
        <v/>
      </c>
      <c r="DY198" s="120" t="str">
        <f t="shared" si="340"/>
        <v/>
      </c>
      <c r="DZ198" s="120" t="str">
        <f t="shared" si="340"/>
        <v/>
      </c>
      <c r="EA198" s="120" t="str">
        <f t="shared" si="340"/>
        <v/>
      </c>
      <c r="EB198" s="120" t="str">
        <f t="shared" si="340"/>
        <v/>
      </c>
      <c r="EC198" s="120" t="str">
        <f t="shared" si="340"/>
        <v/>
      </c>
      <c r="ED198" s="120" t="str">
        <f t="shared" si="340"/>
        <v/>
      </c>
      <c r="EE198" s="120" t="str">
        <f t="shared" si="340"/>
        <v/>
      </c>
      <c r="EF198" s="120" t="str">
        <f t="shared" si="340"/>
        <v/>
      </c>
      <c r="EG198" s="120" t="str">
        <f t="shared" si="340"/>
        <v/>
      </c>
      <c r="EH198" s="120" t="str">
        <f t="shared" si="340"/>
        <v/>
      </c>
      <c r="EI198" s="120" t="str">
        <f t="shared" si="340"/>
        <v/>
      </c>
      <c r="EJ198" s="120" t="str">
        <f t="shared" si="340"/>
        <v/>
      </c>
      <c r="EK198" s="120" t="str">
        <f t="shared" si="340"/>
        <v/>
      </c>
      <c r="EL198" s="120" t="str">
        <f t="shared" si="340"/>
        <v/>
      </c>
      <c r="EM198" s="120" t="str">
        <f t="shared" si="340"/>
        <v/>
      </c>
      <c r="EN198" s="120" t="str">
        <f t="shared" si="340"/>
        <v/>
      </c>
      <c r="EO198" s="120" t="str">
        <f t="shared" si="340"/>
        <v/>
      </c>
      <c r="EP198" s="120" t="str">
        <f t="shared" si="340"/>
        <v/>
      </c>
      <c r="EQ198" s="120" t="str">
        <f t="shared" si="340"/>
        <v/>
      </c>
      <c r="ER198" s="120" t="str">
        <f t="shared" si="340"/>
        <v/>
      </c>
      <c r="ES198" s="120" t="str">
        <f t="shared" si="340"/>
        <v/>
      </c>
      <c r="ET198" s="120" t="str">
        <f t="shared" si="340"/>
        <v/>
      </c>
      <c r="EU198" s="120" t="str">
        <f t="shared" si="340"/>
        <v/>
      </c>
      <c r="EV198" s="120" t="str">
        <f t="shared" si="340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7"/>
        <v/>
      </c>
      <c r="T199" s="120" t="str">
        <f t="shared" si="337"/>
        <v/>
      </c>
      <c r="U199" s="120" t="str">
        <f t="shared" si="337"/>
        <v/>
      </c>
      <c r="V199" s="120" t="str">
        <f t="shared" si="337"/>
        <v/>
      </c>
      <c r="W199" s="120" t="str">
        <f t="shared" si="337"/>
        <v/>
      </c>
      <c r="X199" s="120" t="str">
        <f t="shared" si="337"/>
        <v/>
      </c>
      <c r="Y199" s="120" t="str">
        <f t="shared" si="337"/>
        <v/>
      </c>
      <c r="Z199" s="120" t="str">
        <f t="shared" si="337"/>
        <v/>
      </c>
      <c r="AA199" s="120" t="str">
        <f t="shared" si="337"/>
        <v/>
      </c>
      <c r="AB199" s="120" t="str">
        <f t="shared" si="337"/>
        <v/>
      </c>
      <c r="AC199" s="120" t="str">
        <f t="shared" si="337"/>
        <v/>
      </c>
      <c r="AD199" s="120" t="str">
        <f t="shared" si="337"/>
        <v/>
      </c>
      <c r="AE199" s="120" t="str">
        <f t="shared" si="337"/>
        <v/>
      </c>
      <c r="AF199" s="120" t="str">
        <f t="shared" si="337"/>
        <v/>
      </c>
      <c r="AG199" s="120" t="str">
        <f t="shared" si="337"/>
        <v/>
      </c>
      <c r="AH199" s="120" t="str">
        <f t="shared" si="337"/>
        <v/>
      </c>
      <c r="AI199" s="120" t="str">
        <f t="shared" si="337"/>
        <v/>
      </c>
      <c r="AJ199" s="120" t="str">
        <f t="shared" si="337"/>
        <v/>
      </c>
      <c r="AK199" s="120" t="str">
        <f t="shared" si="337"/>
        <v/>
      </c>
      <c r="AL199" s="120" t="str">
        <f t="shared" si="337"/>
        <v/>
      </c>
      <c r="AM199" s="120" t="str">
        <f t="shared" si="337"/>
        <v/>
      </c>
      <c r="AN199" s="120" t="str">
        <f t="shared" si="337"/>
        <v/>
      </c>
      <c r="AO199" s="120" t="str">
        <f t="shared" si="337"/>
        <v/>
      </c>
      <c r="AP199" s="120" t="str">
        <f t="shared" si="337"/>
        <v/>
      </c>
      <c r="AQ199" s="120" t="str">
        <f t="shared" si="337"/>
        <v/>
      </c>
      <c r="AR199" s="120" t="str">
        <f t="shared" si="337"/>
        <v/>
      </c>
      <c r="AS199" s="120" t="str">
        <f t="shared" si="337"/>
        <v/>
      </c>
      <c r="AT199" s="120" t="str">
        <f t="shared" si="337"/>
        <v/>
      </c>
      <c r="AU199" s="120" t="str">
        <f t="shared" si="337"/>
        <v/>
      </c>
      <c r="AV199" s="120" t="str">
        <f t="shared" si="337"/>
        <v/>
      </c>
      <c r="AW199" s="120" t="str">
        <f t="shared" si="337"/>
        <v/>
      </c>
      <c r="AX199" s="120" t="str">
        <f t="shared" si="337"/>
        <v/>
      </c>
      <c r="AY199" s="120" t="str">
        <f t="shared" si="337"/>
        <v/>
      </c>
      <c r="AZ199" s="120" t="str">
        <f t="shared" si="337"/>
        <v/>
      </c>
      <c r="BA199" s="120" t="str">
        <f t="shared" si="337"/>
        <v/>
      </c>
      <c r="BB199" s="120" t="str">
        <f t="shared" ref="BB199:BJ199" si="341">BB102</f>
        <v/>
      </c>
      <c r="BC199" s="120" t="str">
        <f t="shared" si="341"/>
        <v/>
      </c>
      <c r="BD199" s="120" t="str">
        <f t="shared" si="341"/>
        <v/>
      </c>
      <c r="BE199" s="120" t="str">
        <f t="shared" si="341"/>
        <v/>
      </c>
      <c r="BF199" s="120" t="str">
        <f t="shared" si="341"/>
        <v/>
      </c>
      <c r="BG199" s="120" t="str">
        <f t="shared" si="341"/>
        <v/>
      </c>
      <c r="BH199" s="120" t="str">
        <f t="shared" si="341"/>
        <v/>
      </c>
      <c r="BI199" s="120" t="str">
        <f t="shared" si="341"/>
        <v/>
      </c>
      <c r="BJ199" s="120" t="str">
        <f t="shared" si="341"/>
        <v/>
      </c>
      <c r="BK199" s="120" t="str">
        <f t="shared" si="339"/>
        <v/>
      </c>
      <c r="BL199" s="120" t="str">
        <f t="shared" si="339"/>
        <v/>
      </c>
      <c r="BM199" s="120" t="str">
        <f t="shared" si="339"/>
        <v/>
      </c>
      <c r="BN199" s="120" t="str">
        <f t="shared" si="339"/>
        <v/>
      </c>
      <c r="BO199" s="120" t="str">
        <f t="shared" si="339"/>
        <v/>
      </c>
      <c r="BP199" s="120" t="str">
        <f t="shared" si="339"/>
        <v/>
      </c>
      <c r="BQ199" s="120" t="str">
        <f t="shared" si="339"/>
        <v/>
      </c>
      <c r="BR199" s="120" t="str">
        <f t="shared" si="339"/>
        <v/>
      </c>
      <c r="BS199" s="120" t="str">
        <f t="shared" si="339"/>
        <v/>
      </c>
      <c r="BT199" s="120" t="str">
        <f t="shared" si="339"/>
        <v/>
      </c>
      <c r="BU199" s="120" t="str">
        <f t="shared" si="339"/>
        <v/>
      </c>
      <c r="BV199" s="120" t="str">
        <f t="shared" si="339"/>
        <v/>
      </c>
      <c r="BW199" s="120" t="str">
        <f t="shared" si="339"/>
        <v/>
      </c>
      <c r="BX199" s="120" t="str">
        <f t="shared" si="339"/>
        <v/>
      </c>
      <c r="BY199" s="120" t="str">
        <f t="shared" si="339"/>
        <v/>
      </c>
      <c r="BZ199" s="120" t="str">
        <f t="shared" si="339"/>
        <v/>
      </c>
      <c r="CA199" s="120" t="str">
        <f t="shared" si="339"/>
        <v/>
      </c>
      <c r="CB199" s="120" t="str">
        <f t="shared" si="339"/>
        <v/>
      </c>
      <c r="CC199" s="120" t="str">
        <f t="shared" si="339"/>
        <v/>
      </c>
      <c r="CD199" s="120" t="str">
        <f t="shared" si="339"/>
        <v/>
      </c>
      <c r="CE199" s="120" t="str">
        <f t="shared" si="339"/>
        <v/>
      </c>
      <c r="CF199" s="120" t="str">
        <f t="shared" si="339"/>
        <v/>
      </c>
      <c r="CG199" s="120" t="str">
        <f t="shared" si="339"/>
        <v/>
      </c>
      <c r="CH199" s="120" t="str">
        <f t="shared" si="339"/>
        <v/>
      </c>
      <c r="CI199" s="120" t="str">
        <f t="shared" si="339"/>
        <v/>
      </c>
      <c r="CJ199" s="120" t="str">
        <f t="shared" si="339"/>
        <v/>
      </c>
      <c r="CK199" s="120" t="str">
        <f t="shared" si="339"/>
        <v/>
      </c>
      <c r="CL199" s="120" t="str">
        <f t="shared" si="339"/>
        <v/>
      </c>
      <c r="CM199" s="120" t="str">
        <f t="shared" si="339"/>
        <v/>
      </c>
      <c r="CN199" s="120" t="str">
        <f t="shared" si="339"/>
        <v/>
      </c>
      <c r="CO199" s="120" t="str">
        <f t="shared" si="340"/>
        <v/>
      </c>
      <c r="CP199" s="120" t="str">
        <f t="shared" si="340"/>
        <v/>
      </c>
      <c r="CQ199" s="120" t="str">
        <f t="shared" si="340"/>
        <v/>
      </c>
      <c r="CR199" s="120" t="str">
        <f t="shared" si="340"/>
        <v/>
      </c>
      <c r="CS199" s="120" t="str">
        <f t="shared" si="340"/>
        <v/>
      </c>
      <c r="CT199" s="120" t="str">
        <f t="shared" si="340"/>
        <v/>
      </c>
      <c r="CU199" s="120" t="str">
        <f t="shared" si="340"/>
        <v/>
      </c>
      <c r="CV199" s="120" t="str">
        <f t="shared" si="340"/>
        <v/>
      </c>
      <c r="CW199" s="120" t="str">
        <f t="shared" si="340"/>
        <v/>
      </c>
      <c r="CX199" s="120" t="str">
        <f t="shared" si="340"/>
        <v/>
      </c>
      <c r="CY199" s="120" t="str">
        <f t="shared" si="340"/>
        <v/>
      </c>
      <c r="CZ199" s="120" t="str">
        <f t="shared" si="340"/>
        <v/>
      </c>
      <c r="DA199" s="120" t="str">
        <f t="shared" si="340"/>
        <v/>
      </c>
      <c r="DB199" s="120" t="str">
        <f t="shared" si="340"/>
        <v/>
      </c>
      <c r="DC199" s="120" t="str">
        <f t="shared" si="340"/>
        <v/>
      </c>
      <c r="DD199" s="120" t="str">
        <f t="shared" si="340"/>
        <v/>
      </c>
      <c r="DE199" s="120" t="str">
        <f t="shared" si="340"/>
        <v/>
      </c>
      <c r="DF199" s="120" t="str">
        <f t="shared" si="340"/>
        <v/>
      </c>
      <c r="DG199" s="120" t="str">
        <f t="shared" si="340"/>
        <v/>
      </c>
      <c r="DH199" s="120" t="str">
        <f t="shared" si="340"/>
        <v/>
      </c>
      <c r="DI199" s="120" t="str">
        <f t="shared" si="340"/>
        <v/>
      </c>
      <c r="DJ199" s="120" t="str">
        <f t="shared" si="340"/>
        <v/>
      </c>
      <c r="DK199" s="120" t="str">
        <f t="shared" si="340"/>
        <v/>
      </c>
      <c r="DL199" s="120" t="str">
        <f t="shared" si="340"/>
        <v/>
      </c>
      <c r="DM199" s="120" t="str">
        <f t="shared" si="340"/>
        <v/>
      </c>
      <c r="DN199" s="120" t="str">
        <f t="shared" si="340"/>
        <v/>
      </c>
      <c r="DO199" s="120" t="str">
        <f t="shared" si="340"/>
        <v/>
      </c>
      <c r="DP199" s="120" t="str">
        <f t="shared" si="340"/>
        <v/>
      </c>
      <c r="DQ199" s="120" t="str">
        <f t="shared" si="340"/>
        <v/>
      </c>
      <c r="DR199" s="120" t="str">
        <f t="shared" si="340"/>
        <v/>
      </c>
      <c r="DS199" s="120" t="str">
        <f t="shared" si="340"/>
        <v/>
      </c>
      <c r="DT199" s="120" t="str">
        <f t="shared" si="340"/>
        <v/>
      </c>
      <c r="DU199" s="120" t="str">
        <f t="shared" si="340"/>
        <v/>
      </c>
      <c r="DV199" s="120" t="str">
        <f t="shared" si="340"/>
        <v/>
      </c>
      <c r="DW199" s="120" t="str">
        <f t="shared" si="340"/>
        <v/>
      </c>
      <c r="DX199" s="120" t="str">
        <f t="shared" si="340"/>
        <v/>
      </c>
      <c r="DY199" s="120" t="str">
        <f t="shared" si="340"/>
        <v/>
      </c>
      <c r="DZ199" s="120" t="str">
        <f t="shared" si="340"/>
        <v/>
      </c>
      <c r="EA199" s="120" t="str">
        <f t="shared" si="340"/>
        <v/>
      </c>
      <c r="EB199" s="120" t="str">
        <f t="shared" si="340"/>
        <v/>
      </c>
      <c r="EC199" s="120" t="str">
        <f t="shared" si="340"/>
        <v/>
      </c>
      <c r="ED199" s="120" t="str">
        <f t="shared" si="340"/>
        <v/>
      </c>
      <c r="EE199" s="120" t="str">
        <f t="shared" si="340"/>
        <v/>
      </c>
      <c r="EF199" s="120" t="str">
        <f t="shared" si="340"/>
        <v/>
      </c>
      <c r="EG199" s="120" t="str">
        <f t="shared" si="340"/>
        <v/>
      </c>
      <c r="EH199" s="120" t="str">
        <f t="shared" si="340"/>
        <v/>
      </c>
      <c r="EI199" s="120" t="str">
        <f t="shared" si="340"/>
        <v/>
      </c>
      <c r="EJ199" s="120" t="str">
        <f t="shared" si="340"/>
        <v/>
      </c>
      <c r="EK199" s="120" t="str">
        <f t="shared" si="340"/>
        <v/>
      </c>
      <c r="EL199" s="120" t="str">
        <f t="shared" si="340"/>
        <v/>
      </c>
      <c r="EM199" s="120" t="str">
        <f t="shared" si="340"/>
        <v/>
      </c>
      <c r="EN199" s="120" t="str">
        <f t="shared" si="340"/>
        <v/>
      </c>
      <c r="EO199" s="120" t="str">
        <f t="shared" si="340"/>
        <v/>
      </c>
      <c r="EP199" s="120" t="str">
        <f t="shared" si="340"/>
        <v/>
      </c>
      <c r="EQ199" s="120" t="str">
        <f t="shared" si="340"/>
        <v/>
      </c>
      <c r="ER199" s="120" t="str">
        <f t="shared" si="340"/>
        <v/>
      </c>
      <c r="ES199" s="120" t="str">
        <f t="shared" si="340"/>
        <v/>
      </c>
      <c r="ET199" s="120" t="str">
        <f t="shared" si="340"/>
        <v/>
      </c>
      <c r="EU199" s="120" t="str">
        <f t="shared" si="340"/>
        <v/>
      </c>
      <c r="EV199" s="120" t="str">
        <f t="shared" si="340"/>
        <v/>
      </c>
    </row>
    <row r="200" spans="2:152" ht="16">
      <c r="B200" s="176" t="str">
        <f t="shared" si="327"/>
        <v xml:space="preserve">  </v>
      </c>
      <c r="C200" s="120" t="str">
        <f t="shared" ref="C200:BJ204" si="342">C103</f>
        <v/>
      </c>
      <c r="D200" s="120" t="str">
        <f t="shared" si="342"/>
        <v/>
      </c>
      <c r="E200" s="120" t="str">
        <f t="shared" si="342"/>
        <v/>
      </c>
      <c r="F200" s="120" t="str">
        <f t="shared" si="342"/>
        <v/>
      </c>
      <c r="G200" s="120" t="str">
        <f t="shared" si="342"/>
        <v/>
      </c>
      <c r="H200" s="120" t="str">
        <f t="shared" si="342"/>
        <v/>
      </c>
      <c r="I200" s="120" t="str">
        <f t="shared" si="342"/>
        <v/>
      </c>
      <c r="J200" s="120" t="str">
        <f t="shared" si="342"/>
        <v/>
      </c>
      <c r="K200" s="120" t="str">
        <f t="shared" si="342"/>
        <v/>
      </c>
      <c r="L200" s="120" t="str">
        <f t="shared" si="342"/>
        <v/>
      </c>
      <c r="M200" s="120" t="str">
        <f t="shared" si="342"/>
        <v/>
      </c>
      <c r="N200" s="120" t="str">
        <f t="shared" si="342"/>
        <v/>
      </c>
      <c r="O200" s="120" t="str">
        <f t="shared" si="342"/>
        <v/>
      </c>
      <c r="P200" s="120" t="str">
        <f t="shared" si="342"/>
        <v/>
      </c>
      <c r="Q200" s="120" t="str">
        <f t="shared" si="342"/>
        <v/>
      </c>
      <c r="R200" s="120" t="str">
        <f t="shared" si="342"/>
        <v/>
      </c>
      <c r="S200" s="120" t="str">
        <f t="shared" si="342"/>
        <v/>
      </c>
      <c r="T200" s="120" t="str">
        <f t="shared" si="342"/>
        <v/>
      </c>
      <c r="U200" s="120" t="str">
        <f t="shared" si="342"/>
        <v/>
      </c>
      <c r="V200" s="120" t="str">
        <f t="shared" si="342"/>
        <v/>
      </c>
      <c r="W200" s="120" t="str">
        <f t="shared" si="342"/>
        <v/>
      </c>
      <c r="X200" s="120" t="str">
        <f t="shared" si="342"/>
        <v/>
      </c>
      <c r="Y200" s="120" t="str">
        <f t="shared" si="342"/>
        <v/>
      </c>
      <c r="Z200" s="120" t="str">
        <f t="shared" si="342"/>
        <v/>
      </c>
      <c r="AA200" s="120" t="str">
        <f t="shared" si="342"/>
        <v/>
      </c>
      <c r="AB200" s="120" t="str">
        <f t="shared" si="342"/>
        <v/>
      </c>
      <c r="AC200" s="120" t="str">
        <f t="shared" si="342"/>
        <v/>
      </c>
      <c r="AD200" s="120" t="str">
        <f t="shared" si="342"/>
        <v/>
      </c>
      <c r="AE200" s="120" t="str">
        <f t="shared" si="342"/>
        <v/>
      </c>
      <c r="AF200" s="120" t="str">
        <f t="shared" si="342"/>
        <v/>
      </c>
      <c r="AG200" s="120" t="str">
        <f t="shared" si="342"/>
        <v/>
      </c>
      <c r="AH200" s="120" t="str">
        <f t="shared" si="342"/>
        <v/>
      </c>
      <c r="AI200" s="120" t="str">
        <f t="shared" si="342"/>
        <v/>
      </c>
      <c r="AJ200" s="120" t="str">
        <f t="shared" si="342"/>
        <v/>
      </c>
      <c r="AK200" s="120" t="str">
        <f t="shared" si="342"/>
        <v/>
      </c>
      <c r="AL200" s="120" t="str">
        <f t="shared" si="342"/>
        <v/>
      </c>
      <c r="AM200" s="120" t="str">
        <f t="shared" si="342"/>
        <v/>
      </c>
      <c r="AN200" s="120" t="str">
        <f t="shared" si="342"/>
        <v/>
      </c>
      <c r="AO200" s="120" t="str">
        <f t="shared" si="342"/>
        <v/>
      </c>
      <c r="AP200" s="120" t="str">
        <f t="shared" si="342"/>
        <v/>
      </c>
      <c r="AQ200" s="120" t="str">
        <f t="shared" si="342"/>
        <v/>
      </c>
      <c r="AR200" s="120" t="str">
        <f t="shared" si="342"/>
        <v/>
      </c>
      <c r="AS200" s="120" t="str">
        <f t="shared" si="342"/>
        <v/>
      </c>
      <c r="AT200" s="120" t="str">
        <f t="shared" si="342"/>
        <v/>
      </c>
      <c r="AU200" s="120" t="str">
        <f t="shared" si="342"/>
        <v/>
      </c>
      <c r="AV200" s="120" t="str">
        <f t="shared" si="342"/>
        <v/>
      </c>
      <c r="AW200" s="120" t="str">
        <f t="shared" si="342"/>
        <v/>
      </c>
      <c r="AX200" s="120" t="str">
        <f t="shared" si="342"/>
        <v/>
      </c>
      <c r="AY200" s="120" t="str">
        <f t="shared" si="342"/>
        <v/>
      </c>
      <c r="AZ200" s="120" t="str">
        <f t="shared" si="342"/>
        <v/>
      </c>
      <c r="BA200" s="120" t="str">
        <f t="shared" si="342"/>
        <v/>
      </c>
      <c r="BB200" s="120" t="str">
        <f t="shared" si="342"/>
        <v/>
      </c>
      <c r="BC200" s="120" t="str">
        <f t="shared" si="342"/>
        <v/>
      </c>
      <c r="BD200" s="120" t="str">
        <f t="shared" si="342"/>
        <v/>
      </c>
      <c r="BE200" s="120" t="str">
        <f t="shared" si="342"/>
        <v/>
      </c>
      <c r="BF200" s="120" t="str">
        <f t="shared" si="342"/>
        <v/>
      </c>
      <c r="BG200" s="120" t="str">
        <f t="shared" si="342"/>
        <v/>
      </c>
      <c r="BH200" s="120" t="str">
        <f t="shared" si="342"/>
        <v/>
      </c>
      <c r="BI200" s="120" t="str">
        <f t="shared" si="342"/>
        <v/>
      </c>
      <c r="BJ200" s="120" t="str">
        <f t="shared" si="342"/>
        <v/>
      </c>
      <c r="BK200" s="120" t="str">
        <f t="shared" si="339"/>
        <v/>
      </c>
      <c r="BL200" s="120" t="str">
        <f t="shared" si="339"/>
        <v/>
      </c>
      <c r="BM200" s="120" t="str">
        <f t="shared" si="339"/>
        <v/>
      </c>
      <c r="BN200" s="120" t="str">
        <f t="shared" si="339"/>
        <v/>
      </c>
      <c r="BO200" s="120" t="str">
        <f t="shared" si="339"/>
        <v/>
      </c>
      <c r="BP200" s="120" t="str">
        <f t="shared" si="339"/>
        <v/>
      </c>
      <c r="BQ200" s="120" t="str">
        <f t="shared" si="339"/>
        <v/>
      </c>
      <c r="BR200" s="120" t="str">
        <f t="shared" si="339"/>
        <v/>
      </c>
      <c r="BS200" s="120" t="str">
        <f t="shared" si="339"/>
        <v/>
      </c>
      <c r="BT200" s="120" t="str">
        <f t="shared" si="339"/>
        <v/>
      </c>
      <c r="BU200" s="120" t="str">
        <f t="shared" si="339"/>
        <v/>
      </c>
      <c r="BV200" s="120" t="str">
        <f t="shared" si="339"/>
        <v/>
      </c>
      <c r="BW200" s="120" t="str">
        <f t="shared" si="339"/>
        <v/>
      </c>
      <c r="BX200" s="120" t="str">
        <f t="shared" si="339"/>
        <v/>
      </c>
      <c r="BY200" s="120" t="str">
        <f t="shared" si="339"/>
        <v/>
      </c>
      <c r="BZ200" s="120" t="str">
        <f t="shared" si="339"/>
        <v/>
      </c>
      <c r="CA200" s="120" t="str">
        <f t="shared" si="339"/>
        <v/>
      </c>
      <c r="CB200" s="120" t="str">
        <f t="shared" si="339"/>
        <v/>
      </c>
      <c r="CC200" s="120" t="str">
        <f t="shared" si="339"/>
        <v/>
      </c>
      <c r="CD200" s="120" t="str">
        <f t="shared" si="339"/>
        <v/>
      </c>
      <c r="CE200" s="120" t="str">
        <f t="shared" si="339"/>
        <v/>
      </c>
      <c r="CF200" s="120" t="str">
        <f t="shared" si="339"/>
        <v/>
      </c>
      <c r="CG200" s="120" t="str">
        <f t="shared" si="339"/>
        <v/>
      </c>
      <c r="CH200" s="120" t="str">
        <f t="shared" si="339"/>
        <v/>
      </c>
      <c r="CI200" s="120" t="str">
        <f t="shared" si="339"/>
        <v/>
      </c>
      <c r="CJ200" s="120" t="str">
        <f t="shared" si="339"/>
        <v/>
      </c>
      <c r="CK200" s="120" t="str">
        <f t="shared" si="339"/>
        <v/>
      </c>
      <c r="CL200" s="120" t="str">
        <f t="shared" si="339"/>
        <v/>
      </c>
      <c r="CM200" s="120" t="str">
        <f t="shared" si="339"/>
        <v/>
      </c>
      <c r="CN200" s="120" t="str">
        <f t="shared" si="339"/>
        <v/>
      </c>
      <c r="CO200" s="120" t="str">
        <f t="shared" si="340"/>
        <v/>
      </c>
      <c r="CP200" s="120" t="str">
        <f t="shared" si="340"/>
        <v/>
      </c>
      <c r="CQ200" s="120" t="str">
        <f t="shared" si="340"/>
        <v/>
      </c>
      <c r="CR200" s="120" t="str">
        <f t="shared" si="340"/>
        <v/>
      </c>
      <c r="CS200" s="120" t="str">
        <f t="shared" si="340"/>
        <v/>
      </c>
      <c r="CT200" s="120" t="str">
        <f t="shared" si="340"/>
        <v/>
      </c>
      <c r="CU200" s="120" t="str">
        <f t="shared" si="340"/>
        <v/>
      </c>
      <c r="CV200" s="120" t="str">
        <f t="shared" si="340"/>
        <v/>
      </c>
      <c r="CW200" s="120" t="str">
        <f t="shared" si="340"/>
        <v/>
      </c>
      <c r="CX200" s="120" t="str">
        <f t="shared" si="340"/>
        <v/>
      </c>
      <c r="CY200" s="120" t="str">
        <f t="shared" si="340"/>
        <v/>
      </c>
      <c r="CZ200" s="120" t="str">
        <f t="shared" si="340"/>
        <v/>
      </c>
      <c r="DA200" s="120" t="str">
        <f t="shared" si="340"/>
        <v/>
      </c>
      <c r="DB200" s="120" t="str">
        <f t="shared" si="340"/>
        <v/>
      </c>
      <c r="DC200" s="120" t="str">
        <f t="shared" si="340"/>
        <v/>
      </c>
      <c r="DD200" s="120" t="str">
        <f t="shared" si="340"/>
        <v/>
      </c>
      <c r="DE200" s="120" t="str">
        <f t="shared" si="340"/>
        <v/>
      </c>
      <c r="DF200" s="120" t="str">
        <f t="shared" si="340"/>
        <v/>
      </c>
      <c r="DG200" s="120" t="str">
        <f t="shared" si="340"/>
        <v/>
      </c>
      <c r="DH200" s="120" t="str">
        <f t="shared" si="340"/>
        <v/>
      </c>
      <c r="DI200" s="120" t="str">
        <f t="shared" si="340"/>
        <v/>
      </c>
      <c r="DJ200" s="120" t="str">
        <f t="shared" si="340"/>
        <v/>
      </c>
      <c r="DK200" s="120" t="str">
        <f t="shared" si="340"/>
        <v/>
      </c>
      <c r="DL200" s="120" t="str">
        <f t="shared" si="340"/>
        <v/>
      </c>
      <c r="DM200" s="120" t="str">
        <f t="shared" si="340"/>
        <v/>
      </c>
      <c r="DN200" s="120" t="str">
        <f t="shared" si="340"/>
        <v/>
      </c>
      <c r="DO200" s="120" t="str">
        <f t="shared" si="340"/>
        <v/>
      </c>
      <c r="DP200" s="120" t="str">
        <f t="shared" si="340"/>
        <v/>
      </c>
      <c r="DQ200" s="120" t="str">
        <f t="shared" si="340"/>
        <v/>
      </c>
      <c r="DR200" s="120" t="str">
        <f t="shared" si="340"/>
        <v/>
      </c>
      <c r="DS200" s="120" t="str">
        <f t="shared" si="340"/>
        <v/>
      </c>
      <c r="DT200" s="120" t="str">
        <f t="shared" si="340"/>
        <v/>
      </c>
      <c r="DU200" s="120" t="str">
        <f t="shared" si="340"/>
        <v/>
      </c>
      <c r="DV200" s="120" t="str">
        <f t="shared" si="340"/>
        <v/>
      </c>
      <c r="DW200" s="120" t="str">
        <f t="shared" si="340"/>
        <v/>
      </c>
      <c r="DX200" s="120" t="str">
        <f t="shared" si="340"/>
        <v/>
      </c>
      <c r="DY200" s="120" t="str">
        <f t="shared" si="340"/>
        <v/>
      </c>
      <c r="DZ200" s="120" t="str">
        <f t="shared" si="340"/>
        <v/>
      </c>
      <c r="EA200" s="120" t="str">
        <f t="shared" si="340"/>
        <v/>
      </c>
      <c r="EB200" s="120" t="str">
        <f t="shared" si="340"/>
        <v/>
      </c>
      <c r="EC200" s="120" t="str">
        <f t="shared" si="340"/>
        <v/>
      </c>
      <c r="ED200" s="120" t="str">
        <f t="shared" si="340"/>
        <v/>
      </c>
      <c r="EE200" s="120" t="str">
        <f t="shared" si="340"/>
        <v/>
      </c>
      <c r="EF200" s="120" t="str">
        <f t="shared" si="340"/>
        <v/>
      </c>
      <c r="EG200" s="120" t="str">
        <f t="shared" si="340"/>
        <v/>
      </c>
      <c r="EH200" s="120" t="str">
        <f t="shared" si="340"/>
        <v/>
      </c>
      <c r="EI200" s="120" t="str">
        <f t="shared" si="340"/>
        <v/>
      </c>
      <c r="EJ200" s="120" t="str">
        <f t="shared" si="340"/>
        <v/>
      </c>
      <c r="EK200" s="120" t="str">
        <f t="shared" si="340"/>
        <v/>
      </c>
      <c r="EL200" s="120" t="str">
        <f t="shared" si="340"/>
        <v/>
      </c>
      <c r="EM200" s="120" t="str">
        <f t="shared" si="340"/>
        <v/>
      </c>
      <c r="EN200" s="120" t="str">
        <f t="shared" si="340"/>
        <v/>
      </c>
      <c r="EO200" s="120" t="str">
        <f t="shared" si="340"/>
        <v/>
      </c>
      <c r="EP200" s="120" t="str">
        <f t="shared" si="340"/>
        <v/>
      </c>
      <c r="EQ200" s="120" t="str">
        <f t="shared" si="340"/>
        <v/>
      </c>
      <c r="ER200" s="120" t="str">
        <f t="shared" si="340"/>
        <v/>
      </c>
      <c r="ES200" s="120" t="str">
        <f t="shared" si="340"/>
        <v/>
      </c>
      <c r="ET200" s="120" t="str">
        <f t="shared" si="340"/>
        <v/>
      </c>
      <c r="EU200" s="120" t="str">
        <f t="shared" si="340"/>
        <v/>
      </c>
      <c r="EV200" s="120" t="str">
        <f t="shared" si="340"/>
        <v/>
      </c>
    </row>
    <row r="201" spans="2:152" ht="16">
      <c r="B201" s="176" t="str">
        <f t="shared" si="327"/>
        <v xml:space="preserve">  </v>
      </c>
      <c r="C201" s="120" t="str">
        <f t="shared" si="342"/>
        <v/>
      </c>
      <c r="D201" s="120" t="str">
        <f t="shared" si="342"/>
        <v/>
      </c>
      <c r="E201" s="120" t="str">
        <f t="shared" si="342"/>
        <v/>
      </c>
      <c r="F201" s="120" t="str">
        <f t="shared" si="342"/>
        <v/>
      </c>
      <c r="G201" s="120" t="str">
        <f t="shared" si="342"/>
        <v/>
      </c>
      <c r="H201" s="120" t="str">
        <f t="shared" si="342"/>
        <v/>
      </c>
      <c r="I201" s="120" t="str">
        <f t="shared" si="342"/>
        <v/>
      </c>
      <c r="J201" s="120" t="str">
        <f t="shared" si="342"/>
        <v/>
      </c>
      <c r="K201" s="120" t="str">
        <f t="shared" si="342"/>
        <v/>
      </c>
      <c r="L201" s="120" t="str">
        <f t="shared" si="342"/>
        <v/>
      </c>
      <c r="M201" s="120" t="str">
        <f t="shared" si="342"/>
        <v/>
      </c>
      <c r="N201" s="120" t="str">
        <f t="shared" si="342"/>
        <v/>
      </c>
      <c r="O201" s="120" t="str">
        <f t="shared" si="342"/>
        <v/>
      </c>
      <c r="P201" s="120" t="str">
        <f t="shared" si="342"/>
        <v/>
      </c>
      <c r="Q201" s="120" t="str">
        <f t="shared" si="342"/>
        <v/>
      </c>
      <c r="R201" s="120" t="str">
        <f t="shared" si="342"/>
        <v/>
      </c>
      <c r="S201" s="120" t="str">
        <f t="shared" si="342"/>
        <v/>
      </c>
      <c r="T201" s="120" t="str">
        <f t="shared" si="342"/>
        <v/>
      </c>
      <c r="U201" s="120" t="str">
        <f t="shared" si="342"/>
        <v/>
      </c>
      <c r="V201" s="120" t="str">
        <f t="shared" si="342"/>
        <v/>
      </c>
      <c r="W201" s="120" t="str">
        <f t="shared" si="342"/>
        <v/>
      </c>
      <c r="X201" s="120" t="str">
        <f t="shared" si="342"/>
        <v/>
      </c>
      <c r="Y201" s="120" t="str">
        <f t="shared" si="342"/>
        <v/>
      </c>
      <c r="Z201" s="120" t="str">
        <f t="shared" si="342"/>
        <v/>
      </c>
      <c r="AA201" s="120" t="str">
        <f t="shared" si="342"/>
        <v/>
      </c>
      <c r="AB201" s="120" t="str">
        <f t="shared" si="342"/>
        <v/>
      </c>
      <c r="AC201" s="120" t="str">
        <f t="shared" si="342"/>
        <v/>
      </c>
      <c r="AD201" s="120" t="str">
        <f t="shared" si="342"/>
        <v/>
      </c>
      <c r="AE201" s="120" t="str">
        <f t="shared" si="342"/>
        <v/>
      </c>
      <c r="AF201" s="120" t="str">
        <f t="shared" si="342"/>
        <v/>
      </c>
      <c r="AG201" s="120" t="str">
        <f t="shared" si="342"/>
        <v/>
      </c>
      <c r="AH201" s="120" t="str">
        <f t="shared" si="342"/>
        <v/>
      </c>
      <c r="AI201" s="120" t="str">
        <f t="shared" si="342"/>
        <v/>
      </c>
      <c r="AJ201" s="120" t="str">
        <f t="shared" si="342"/>
        <v/>
      </c>
      <c r="AK201" s="120" t="str">
        <f t="shared" si="342"/>
        <v/>
      </c>
      <c r="AL201" s="120" t="str">
        <f t="shared" si="342"/>
        <v/>
      </c>
      <c r="AM201" s="120" t="str">
        <f t="shared" si="342"/>
        <v/>
      </c>
      <c r="AN201" s="120" t="str">
        <f t="shared" si="342"/>
        <v/>
      </c>
      <c r="AO201" s="120" t="str">
        <f t="shared" si="342"/>
        <v/>
      </c>
      <c r="AP201" s="120" t="str">
        <f t="shared" si="342"/>
        <v/>
      </c>
      <c r="AQ201" s="120" t="str">
        <f t="shared" si="342"/>
        <v/>
      </c>
      <c r="AR201" s="120" t="str">
        <f t="shared" si="342"/>
        <v/>
      </c>
      <c r="AS201" s="120" t="str">
        <f t="shared" si="342"/>
        <v/>
      </c>
      <c r="AT201" s="120" t="str">
        <f t="shared" si="342"/>
        <v/>
      </c>
      <c r="AU201" s="120" t="str">
        <f t="shared" si="342"/>
        <v/>
      </c>
      <c r="AV201" s="120" t="str">
        <f t="shared" si="342"/>
        <v/>
      </c>
      <c r="AW201" s="120" t="str">
        <f t="shared" si="342"/>
        <v/>
      </c>
      <c r="AX201" s="120" t="str">
        <f t="shared" si="342"/>
        <v/>
      </c>
      <c r="AY201" s="120" t="str">
        <f t="shared" si="342"/>
        <v/>
      </c>
      <c r="AZ201" s="120" t="str">
        <f t="shared" si="342"/>
        <v/>
      </c>
      <c r="BA201" s="120" t="str">
        <f t="shared" si="342"/>
        <v/>
      </c>
      <c r="BB201" s="120" t="str">
        <f t="shared" si="342"/>
        <v/>
      </c>
      <c r="BC201" s="120" t="str">
        <f t="shared" si="342"/>
        <v/>
      </c>
      <c r="BD201" s="120" t="str">
        <f t="shared" si="342"/>
        <v/>
      </c>
      <c r="BE201" s="120" t="str">
        <f t="shared" si="342"/>
        <v/>
      </c>
      <c r="BF201" s="120" t="str">
        <f t="shared" si="342"/>
        <v/>
      </c>
      <c r="BG201" s="120" t="str">
        <f t="shared" si="342"/>
        <v/>
      </c>
      <c r="BH201" s="120" t="str">
        <f t="shared" si="342"/>
        <v/>
      </c>
      <c r="BI201" s="120" t="str">
        <f t="shared" si="342"/>
        <v/>
      </c>
      <c r="BJ201" s="120" t="str">
        <f t="shared" si="342"/>
        <v/>
      </c>
      <c r="BK201" s="120" t="str">
        <f t="shared" si="339"/>
        <v/>
      </c>
      <c r="BL201" s="120" t="str">
        <f t="shared" si="339"/>
        <v/>
      </c>
      <c r="BM201" s="120" t="str">
        <f t="shared" si="339"/>
        <v/>
      </c>
      <c r="BN201" s="120" t="str">
        <f t="shared" si="339"/>
        <v/>
      </c>
      <c r="BO201" s="120" t="str">
        <f t="shared" si="339"/>
        <v/>
      </c>
      <c r="BP201" s="120" t="str">
        <f t="shared" si="339"/>
        <v/>
      </c>
      <c r="BQ201" s="120" t="str">
        <f t="shared" si="339"/>
        <v/>
      </c>
      <c r="BR201" s="120" t="str">
        <f t="shared" si="339"/>
        <v/>
      </c>
      <c r="BS201" s="120" t="str">
        <f t="shared" si="339"/>
        <v/>
      </c>
      <c r="BT201" s="120" t="str">
        <f t="shared" si="339"/>
        <v/>
      </c>
      <c r="BU201" s="120" t="str">
        <f t="shared" si="339"/>
        <v/>
      </c>
      <c r="BV201" s="120" t="str">
        <f t="shared" si="339"/>
        <v/>
      </c>
      <c r="BW201" s="120" t="str">
        <f t="shared" si="339"/>
        <v/>
      </c>
      <c r="BX201" s="120" t="str">
        <f t="shared" si="339"/>
        <v/>
      </c>
      <c r="BY201" s="120" t="str">
        <f t="shared" si="339"/>
        <v/>
      </c>
      <c r="BZ201" s="120" t="str">
        <f t="shared" si="339"/>
        <v/>
      </c>
      <c r="CA201" s="120" t="str">
        <f t="shared" si="339"/>
        <v/>
      </c>
      <c r="CB201" s="120" t="str">
        <f t="shared" si="339"/>
        <v/>
      </c>
      <c r="CC201" s="120" t="str">
        <f t="shared" si="339"/>
        <v/>
      </c>
      <c r="CD201" s="120" t="str">
        <f t="shared" si="339"/>
        <v/>
      </c>
      <c r="CE201" s="120" t="str">
        <f t="shared" si="339"/>
        <v/>
      </c>
      <c r="CF201" s="120" t="str">
        <f t="shared" si="339"/>
        <v/>
      </c>
      <c r="CG201" s="120" t="str">
        <f t="shared" si="339"/>
        <v/>
      </c>
      <c r="CH201" s="120" t="str">
        <f t="shared" si="339"/>
        <v/>
      </c>
      <c r="CI201" s="120" t="str">
        <f t="shared" si="339"/>
        <v/>
      </c>
      <c r="CJ201" s="120" t="str">
        <f t="shared" si="339"/>
        <v/>
      </c>
      <c r="CK201" s="120" t="str">
        <f t="shared" si="339"/>
        <v/>
      </c>
      <c r="CL201" s="120" t="str">
        <f t="shared" si="339"/>
        <v/>
      </c>
      <c r="CM201" s="120" t="str">
        <f t="shared" si="339"/>
        <v/>
      </c>
      <c r="CN201" s="120" t="str">
        <f t="shared" si="339"/>
        <v/>
      </c>
      <c r="CO201" s="120" t="str">
        <f t="shared" si="340"/>
        <v/>
      </c>
      <c r="CP201" s="120" t="str">
        <f t="shared" si="340"/>
        <v/>
      </c>
      <c r="CQ201" s="120" t="str">
        <f t="shared" si="340"/>
        <v/>
      </c>
      <c r="CR201" s="120" t="str">
        <f t="shared" si="340"/>
        <v/>
      </c>
      <c r="CS201" s="120" t="str">
        <f t="shared" si="340"/>
        <v/>
      </c>
      <c r="CT201" s="120" t="str">
        <f t="shared" si="340"/>
        <v/>
      </c>
      <c r="CU201" s="120" t="str">
        <f t="shared" si="340"/>
        <v/>
      </c>
      <c r="CV201" s="120" t="str">
        <f t="shared" si="340"/>
        <v/>
      </c>
      <c r="CW201" s="120" t="str">
        <f t="shared" si="340"/>
        <v/>
      </c>
      <c r="CX201" s="120" t="str">
        <f t="shared" si="340"/>
        <v/>
      </c>
      <c r="CY201" s="120" t="str">
        <f t="shared" si="340"/>
        <v/>
      </c>
      <c r="CZ201" s="120" t="str">
        <f t="shared" si="340"/>
        <v/>
      </c>
      <c r="DA201" s="120" t="str">
        <f t="shared" si="340"/>
        <v/>
      </c>
      <c r="DB201" s="120" t="str">
        <f t="shared" si="340"/>
        <v/>
      </c>
      <c r="DC201" s="120" t="str">
        <f t="shared" si="340"/>
        <v/>
      </c>
      <c r="DD201" s="120" t="str">
        <f t="shared" si="340"/>
        <v/>
      </c>
      <c r="DE201" s="120" t="str">
        <f t="shared" si="340"/>
        <v/>
      </c>
      <c r="DF201" s="120" t="str">
        <f t="shared" si="340"/>
        <v/>
      </c>
      <c r="DG201" s="120" t="str">
        <f t="shared" si="340"/>
        <v/>
      </c>
      <c r="DH201" s="120" t="str">
        <f t="shared" si="340"/>
        <v/>
      </c>
      <c r="DI201" s="120" t="str">
        <f t="shared" si="340"/>
        <v/>
      </c>
      <c r="DJ201" s="120" t="str">
        <f t="shared" si="340"/>
        <v/>
      </c>
      <c r="DK201" s="120" t="str">
        <f t="shared" si="340"/>
        <v/>
      </c>
      <c r="DL201" s="120" t="str">
        <f t="shared" si="340"/>
        <v/>
      </c>
      <c r="DM201" s="120" t="str">
        <f t="shared" si="340"/>
        <v/>
      </c>
      <c r="DN201" s="120" t="str">
        <f t="shared" si="340"/>
        <v/>
      </c>
      <c r="DO201" s="120" t="str">
        <f t="shared" si="340"/>
        <v/>
      </c>
      <c r="DP201" s="120" t="str">
        <f t="shared" si="340"/>
        <v/>
      </c>
      <c r="DQ201" s="120" t="str">
        <f t="shared" si="340"/>
        <v/>
      </c>
      <c r="DR201" s="120" t="str">
        <f t="shared" si="340"/>
        <v/>
      </c>
      <c r="DS201" s="120" t="str">
        <f t="shared" si="340"/>
        <v/>
      </c>
      <c r="DT201" s="120" t="str">
        <f t="shared" si="340"/>
        <v/>
      </c>
      <c r="DU201" s="120" t="str">
        <f t="shared" si="340"/>
        <v/>
      </c>
      <c r="DV201" s="120" t="str">
        <f t="shared" si="340"/>
        <v/>
      </c>
      <c r="DW201" s="120" t="str">
        <f t="shared" si="340"/>
        <v/>
      </c>
      <c r="DX201" s="120" t="str">
        <f t="shared" si="340"/>
        <v/>
      </c>
      <c r="DY201" s="120" t="str">
        <f t="shared" si="340"/>
        <v/>
      </c>
      <c r="DZ201" s="120" t="str">
        <f t="shared" si="340"/>
        <v/>
      </c>
      <c r="EA201" s="120" t="str">
        <f t="shared" si="340"/>
        <v/>
      </c>
      <c r="EB201" s="120" t="str">
        <f t="shared" si="340"/>
        <v/>
      </c>
      <c r="EC201" s="120" t="str">
        <f t="shared" si="340"/>
        <v/>
      </c>
      <c r="ED201" s="120" t="str">
        <f t="shared" si="340"/>
        <v/>
      </c>
      <c r="EE201" s="120" t="str">
        <f t="shared" si="340"/>
        <v/>
      </c>
      <c r="EF201" s="120" t="str">
        <f t="shared" si="340"/>
        <v/>
      </c>
      <c r="EG201" s="120" t="str">
        <f t="shared" si="340"/>
        <v/>
      </c>
      <c r="EH201" s="120" t="str">
        <f t="shared" si="340"/>
        <v/>
      </c>
      <c r="EI201" s="120" t="str">
        <f t="shared" si="340"/>
        <v/>
      </c>
      <c r="EJ201" s="120" t="str">
        <f t="shared" si="340"/>
        <v/>
      </c>
      <c r="EK201" s="120" t="str">
        <f t="shared" si="340"/>
        <v/>
      </c>
      <c r="EL201" s="120" t="str">
        <f t="shared" si="340"/>
        <v/>
      </c>
      <c r="EM201" s="120" t="str">
        <f t="shared" si="340"/>
        <v/>
      </c>
      <c r="EN201" s="120" t="str">
        <f t="shared" si="340"/>
        <v/>
      </c>
      <c r="EO201" s="120" t="str">
        <f t="shared" si="340"/>
        <v/>
      </c>
      <c r="EP201" s="120" t="str">
        <f t="shared" si="340"/>
        <v/>
      </c>
      <c r="EQ201" s="120" t="str">
        <f t="shared" si="340"/>
        <v/>
      </c>
      <c r="ER201" s="120" t="str">
        <f t="shared" si="340"/>
        <v/>
      </c>
      <c r="ES201" s="120" t="str">
        <f t="shared" si="340"/>
        <v/>
      </c>
      <c r="ET201" s="120" t="str">
        <f t="shared" si="340"/>
        <v/>
      </c>
      <c r="EU201" s="120" t="str">
        <f t="shared" si="340"/>
        <v/>
      </c>
      <c r="EV201" s="120" t="str">
        <f t="shared" si="340"/>
        <v/>
      </c>
    </row>
    <row r="202" spans="2:152" ht="16">
      <c r="B202" s="176" t="str">
        <f t="shared" si="327"/>
        <v xml:space="preserve">  </v>
      </c>
      <c r="C202" s="120" t="str">
        <f t="shared" si="342"/>
        <v/>
      </c>
      <c r="D202" s="120" t="str">
        <f t="shared" si="342"/>
        <v/>
      </c>
      <c r="E202" s="120" t="str">
        <f t="shared" si="342"/>
        <v/>
      </c>
      <c r="F202" s="120" t="str">
        <f t="shared" si="342"/>
        <v/>
      </c>
      <c r="G202" s="120" t="str">
        <f t="shared" si="342"/>
        <v/>
      </c>
      <c r="H202" s="120" t="str">
        <f t="shared" si="342"/>
        <v/>
      </c>
      <c r="I202" s="120" t="str">
        <f t="shared" si="342"/>
        <v/>
      </c>
      <c r="J202" s="120" t="str">
        <f t="shared" si="342"/>
        <v/>
      </c>
      <c r="K202" s="120" t="str">
        <f t="shared" si="342"/>
        <v/>
      </c>
      <c r="L202" s="120" t="str">
        <f t="shared" si="342"/>
        <v/>
      </c>
      <c r="M202" s="120" t="str">
        <f t="shared" si="342"/>
        <v/>
      </c>
      <c r="N202" s="120" t="str">
        <f t="shared" si="342"/>
        <v/>
      </c>
      <c r="O202" s="120" t="str">
        <f t="shared" si="342"/>
        <v/>
      </c>
      <c r="P202" s="120" t="str">
        <f t="shared" si="342"/>
        <v/>
      </c>
      <c r="Q202" s="120" t="str">
        <f t="shared" si="342"/>
        <v/>
      </c>
      <c r="R202" s="120" t="str">
        <f t="shared" si="342"/>
        <v/>
      </c>
      <c r="S202" s="120" t="str">
        <f t="shared" si="342"/>
        <v/>
      </c>
      <c r="T202" s="120" t="str">
        <f t="shared" si="342"/>
        <v/>
      </c>
      <c r="U202" s="120" t="str">
        <f t="shared" si="342"/>
        <v/>
      </c>
      <c r="V202" s="120" t="str">
        <f t="shared" si="342"/>
        <v/>
      </c>
      <c r="W202" s="120" t="str">
        <f t="shared" si="342"/>
        <v/>
      </c>
      <c r="X202" s="120" t="str">
        <f t="shared" si="342"/>
        <v/>
      </c>
      <c r="Y202" s="120" t="str">
        <f t="shared" si="342"/>
        <v/>
      </c>
      <c r="Z202" s="120" t="str">
        <f t="shared" si="342"/>
        <v/>
      </c>
      <c r="AA202" s="120" t="str">
        <f t="shared" si="342"/>
        <v/>
      </c>
      <c r="AB202" s="120" t="str">
        <f t="shared" si="342"/>
        <v/>
      </c>
      <c r="AC202" s="120" t="str">
        <f t="shared" si="342"/>
        <v/>
      </c>
      <c r="AD202" s="120" t="str">
        <f t="shared" si="342"/>
        <v/>
      </c>
      <c r="AE202" s="120" t="str">
        <f t="shared" si="342"/>
        <v/>
      </c>
      <c r="AF202" s="120" t="str">
        <f t="shared" si="342"/>
        <v/>
      </c>
      <c r="AG202" s="120" t="str">
        <f t="shared" si="342"/>
        <v/>
      </c>
      <c r="AH202" s="120" t="str">
        <f t="shared" si="342"/>
        <v/>
      </c>
      <c r="AI202" s="120" t="str">
        <f t="shared" si="342"/>
        <v/>
      </c>
      <c r="AJ202" s="120" t="str">
        <f t="shared" si="342"/>
        <v/>
      </c>
      <c r="AK202" s="120" t="str">
        <f t="shared" si="342"/>
        <v/>
      </c>
      <c r="AL202" s="120" t="str">
        <f t="shared" si="342"/>
        <v/>
      </c>
      <c r="AM202" s="120" t="str">
        <f t="shared" si="342"/>
        <v/>
      </c>
      <c r="AN202" s="120" t="str">
        <f t="shared" si="342"/>
        <v/>
      </c>
      <c r="AO202" s="120" t="str">
        <f t="shared" si="342"/>
        <v/>
      </c>
      <c r="AP202" s="120" t="str">
        <f t="shared" si="342"/>
        <v/>
      </c>
      <c r="AQ202" s="120" t="str">
        <f t="shared" si="342"/>
        <v/>
      </c>
      <c r="AR202" s="120" t="str">
        <f t="shared" si="342"/>
        <v/>
      </c>
      <c r="AS202" s="120" t="str">
        <f t="shared" si="342"/>
        <v/>
      </c>
      <c r="AT202" s="120" t="str">
        <f t="shared" si="342"/>
        <v/>
      </c>
      <c r="AU202" s="120" t="str">
        <f t="shared" si="342"/>
        <v/>
      </c>
      <c r="AV202" s="120" t="str">
        <f t="shared" si="342"/>
        <v/>
      </c>
      <c r="AW202" s="120" t="str">
        <f t="shared" si="342"/>
        <v/>
      </c>
      <c r="AX202" s="120" t="str">
        <f t="shared" si="342"/>
        <v/>
      </c>
      <c r="AY202" s="120" t="str">
        <f t="shared" si="342"/>
        <v/>
      </c>
      <c r="AZ202" s="120" t="str">
        <f t="shared" si="342"/>
        <v/>
      </c>
      <c r="BA202" s="120" t="str">
        <f t="shared" si="342"/>
        <v/>
      </c>
      <c r="BB202" s="120" t="str">
        <f t="shared" si="342"/>
        <v/>
      </c>
      <c r="BC202" s="120" t="str">
        <f t="shared" si="342"/>
        <v/>
      </c>
      <c r="BD202" s="120" t="str">
        <f t="shared" si="342"/>
        <v/>
      </c>
      <c r="BE202" s="120" t="str">
        <f t="shared" si="342"/>
        <v/>
      </c>
      <c r="BF202" s="120" t="str">
        <f t="shared" si="342"/>
        <v/>
      </c>
      <c r="BG202" s="120" t="str">
        <f t="shared" si="342"/>
        <v/>
      </c>
      <c r="BH202" s="120" t="str">
        <f t="shared" si="342"/>
        <v/>
      </c>
      <c r="BI202" s="120" t="str">
        <f t="shared" si="342"/>
        <v/>
      </c>
      <c r="BJ202" s="120" t="str">
        <f t="shared" si="342"/>
        <v/>
      </c>
      <c r="BK202" s="120" t="str">
        <f t="shared" si="339"/>
        <v/>
      </c>
      <c r="BL202" s="120" t="str">
        <f t="shared" si="339"/>
        <v/>
      </c>
      <c r="BM202" s="120" t="str">
        <f t="shared" si="339"/>
        <v/>
      </c>
      <c r="BN202" s="120" t="str">
        <f t="shared" si="339"/>
        <v/>
      </c>
      <c r="BO202" s="120" t="str">
        <f t="shared" si="339"/>
        <v/>
      </c>
      <c r="BP202" s="120" t="str">
        <f t="shared" si="339"/>
        <v/>
      </c>
      <c r="BQ202" s="120" t="str">
        <f t="shared" si="339"/>
        <v/>
      </c>
      <c r="BR202" s="120" t="str">
        <f t="shared" si="339"/>
        <v/>
      </c>
      <c r="BS202" s="120" t="str">
        <f t="shared" si="339"/>
        <v/>
      </c>
      <c r="BT202" s="120" t="str">
        <f t="shared" si="339"/>
        <v/>
      </c>
      <c r="BU202" s="120" t="str">
        <f t="shared" si="339"/>
        <v/>
      </c>
      <c r="BV202" s="120" t="str">
        <f t="shared" si="339"/>
        <v/>
      </c>
      <c r="BW202" s="120" t="str">
        <f t="shared" si="339"/>
        <v/>
      </c>
      <c r="BX202" s="120" t="str">
        <f t="shared" si="339"/>
        <v/>
      </c>
      <c r="BY202" s="120" t="str">
        <f t="shared" si="339"/>
        <v/>
      </c>
      <c r="BZ202" s="120" t="str">
        <f t="shared" si="339"/>
        <v/>
      </c>
      <c r="CA202" s="120" t="str">
        <f t="shared" si="339"/>
        <v/>
      </c>
      <c r="CB202" s="120" t="str">
        <f t="shared" si="339"/>
        <v/>
      </c>
      <c r="CC202" s="120" t="str">
        <f t="shared" si="339"/>
        <v/>
      </c>
      <c r="CD202" s="120" t="str">
        <f t="shared" si="339"/>
        <v/>
      </c>
      <c r="CE202" s="120" t="str">
        <f t="shared" si="339"/>
        <v/>
      </c>
      <c r="CF202" s="120" t="str">
        <f t="shared" si="339"/>
        <v/>
      </c>
      <c r="CG202" s="120" t="str">
        <f t="shared" si="339"/>
        <v/>
      </c>
      <c r="CH202" s="120" t="str">
        <f t="shared" si="339"/>
        <v/>
      </c>
      <c r="CI202" s="120" t="str">
        <f t="shared" si="339"/>
        <v/>
      </c>
      <c r="CJ202" s="120" t="str">
        <f t="shared" si="339"/>
        <v/>
      </c>
      <c r="CK202" s="120" t="str">
        <f t="shared" si="339"/>
        <v/>
      </c>
      <c r="CL202" s="120" t="str">
        <f t="shared" si="339"/>
        <v/>
      </c>
      <c r="CM202" s="120" t="str">
        <f t="shared" si="339"/>
        <v/>
      </c>
      <c r="CN202" s="120" t="str">
        <f t="shared" si="339"/>
        <v/>
      </c>
      <c r="CO202" s="120" t="str">
        <f t="shared" si="340"/>
        <v/>
      </c>
      <c r="CP202" s="120" t="str">
        <f t="shared" si="340"/>
        <v/>
      </c>
      <c r="CQ202" s="120" t="str">
        <f t="shared" si="340"/>
        <v/>
      </c>
      <c r="CR202" s="120" t="str">
        <f t="shared" si="340"/>
        <v/>
      </c>
      <c r="CS202" s="120" t="str">
        <f t="shared" si="340"/>
        <v/>
      </c>
      <c r="CT202" s="120" t="str">
        <f t="shared" si="340"/>
        <v/>
      </c>
      <c r="CU202" s="120" t="str">
        <f t="shared" si="340"/>
        <v/>
      </c>
      <c r="CV202" s="120" t="str">
        <f t="shared" si="340"/>
        <v/>
      </c>
      <c r="CW202" s="120" t="str">
        <f t="shared" si="340"/>
        <v/>
      </c>
      <c r="CX202" s="120" t="str">
        <f t="shared" si="340"/>
        <v/>
      </c>
      <c r="CY202" s="120" t="str">
        <f t="shared" si="340"/>
        <v/>
      </c>
      <c r="CZ202" s="120" t="str">
        <f t="shared" si="340"/>
        <v/>
      </c>
      <c r="DA202" s="120" t="str">
        <f t="shared" si="340"/>
        <v/>
      </c>
      <c r="DB202" s="120" t="str">
        <f t="shared" si="340"/>
        <v/>
      </c>
      <c r="DC202" s="120" t="str">
        <f t="shared" si="340"/>
        <v/>
      </c>
      <c r="DD202" s="120" t="str">
        <f t="shared" si="340"/>
        <v/>
      </c>
      <c r="DE202" s="120" t="str">
        <f t="shared" si="340"/>
        <v/>
      </c>
      <c r="DF202" s="120" t="str">
        <f t="shared" si="340"/>
        <v/>
      </c>
      <c r="DG202" s="120" t="str">
        <f t="shared" si="340"/>
        <v/>
      </c>
      <c r="DH202" s="120" t="str">
        <f t="shared" si="340"/>
        <v/>
      </c>
      <c r="DI202" s="120" t="str">
        <f t="shared" si="340"/>
        <v/>
      </c>
      <c r="DJ202" s="120" t="str">
        <f t="shared" si="340"/>
        <v/>
      </c>
      <c r="DK202" s="120" t="str">
        <f t="shared" si="340"/>
        <v/>
      </c>
      <c r="DL202" s="120" t="str">
        <f t="shared" ref="DL202:EV208" si="343">DL105</f>
        <v/>
      </c>
      <c r="DM202" s="120" t="str">
        <f t="shared" si="343"/>
        <v/>
      </c>
      <c r="DN202" s="120" t="str">
        <f t="shared" si="343"/>
        <v/>
      </c>
      <c r="DO202" s="120" t="str">
        <f t="shared" si="343"/>
        <v/>
      </c>
      <c r="DP202" s="120" t="str">
        <f t="shared" si="343"/>
        <v/>
      </c>
      <c r="DQ202" s="120" t="str">
        <f t="shared" si="343"/>
        <v/>
      </c>
      <c r="DR202" s="120" t="str">
        <f t="shared" si="343"/>
        <v/>
      </c>
      <c r="DS202" s="120" t="str">
        <f t="shared" si="343"/>
        <v/>
      </c>
      <c r="DT202" s="120" t="str">
        <f t="shared" si="343"/>
        <v/>
      </c>
      <c r="DU202" s="120" t="str">
        <f t="shared" si="343"/>
        <v/>
      </c>
      <c r="DV202" s="120" t="str">
        <f t="shared" si="343"/>
        <v/>
      </c>
      <c r="DW202" s="120" t="str">
        <f t="shared" si="343"/>
        <v/>
      </c>
      <c r="DX202" s="120" t="str">
        <f t="shared" si="343"/>
        <v/>
      </c>
      <c r="DY202" s="120" t="str">
        <f t="shared" si="343"/>
        <v/>
      </c>
      <c r="DZ202" s="120" t="str">
        <f t="shared" si="343"/>
        <v/>
      </c>
      <c r="EA202" s="120" t="str">
        <f t="shared" si="343"/>
        <v/>
      </c>
      <c r="EB202" s="120" t="str">
        <f t="shared" si="343"/>
        <v/>
      </c>
      <c r="EC202" s="120" t="str">
        <f t="shared" si="343"/>
        <v/>
      </c>
      <c r="ED202" s="120" t="str">
        <f t="shared" si="343"/>
        <v/>
      </c>
      <c r="EE202" s="120" t="str">
        <f t="shared" si="343"/>
        <v/>
      </c>
      <c r="EF202" s="120" t="str">
        <f t="shared" si="343"/>
        <v/>
      </c>
      <c r="EG202" s="120" t="str">
        <f t="shared" si="343"/>
        <v/>
      </c>
      <c r="EH202" s="120" t="str">
        <f t="shared" si="343"/>
        <v/>
      </c>
      <c r="EI202" s="120" t="str">
        <f t="shared" si="343"/>
        <v/>
      </c>
      <c r="EJ202" s="120" t="str">
        <f t="shared" si="343"/>
        <v/>
      </c>
      <c r="EK202" s="120" t="str">
        <f t="shared" si="343"/>
        <v/>
      </c>
      <c r="EL202" s="120" t="str">
        <f t="shared" si="343"/>
        <v/>
      </c>
      <c r="EM202" s="120" t="str">
        <f t="shared" si="343"/>
        <v/>
      </c>
      <c r="EN202" s="120" t="str">
        <f t="shared" si="343"/>
        <v/>
      </c>
      <c r="EO202" s="120" t="str">
        <f t="shared" si="343"/>
        <v/>
      </c>
      <c r="EP202" s="120" t="str">
        <f t="shared" si="343"/>
        <v/>
      </c>
      <c r="EQ202" s="120" t="str">
        <f t="shared" si="343"/>
        <v/>
      </c>
      <c r="ER202" s="120" t="str">
        <f t="shared" si="343"/>
        <v/>
      </c>
      <c r="ES202" s="120" t="str">
        <f t="shared" si="343"/>
        <v/>
      </c>
      <c r="ET202" s="120" t="str">
        <f t="shared" si="343"/>
        <v/>
      </c>
      <c r="EU202" s="120" t="str">
        <f t="shared" si="343"/>
        <v/>
      </c>
      <c r="EV202" s="120" t="str">
        <f t="shared" si="343"/>
        <v/>
      </c>
    </row>
    <row r="203" spans="2:152" ht="16">
      <c r="B203" s="176" t="str">
        <f t="shared" si="327"/>
        <v xml:space="preserve">  </v>
      </c>
      <c r="C203" s="120" t="str">
        <f t="shared" si="342"/>
        <v/>
      </c>
      <c r="D203" s="120" t="str">
        <f t="shared" si="342"/>
        <v/>
      </c>
      <c r="E203" s="120" t="str">
        <f t="shared" si="342"/>
        <v/>
      </c>
      <c r="F203" s="120" t="str">
        <f t="shared" si="342"/>
        <v/>
      </c>
      <c r="G203" s="120" t="str">
        <f t="shared" si="342"/>
        <v/>
      </c>
      <c r="H203" s="120" t="str">
        <f t="shared" si="342"/>
        <v/>
      </c>
      <c r="I203" s="120" t="str">
        <f t="shared" si="342"/>
        <v/>
      </c>
      <c r="J203" s="120" t="str">
        <f t="shared" si="342"/>
        <v/>
      </c>
      <c r="K203" s="120" t="str">
        <f t="shared" si="342"/>
        <v/>
      </c>
      <c r="L203" s="120" t="str">
        <f t="shared" si="342"/>
        <v/>
      </c>
      <c r="M203" s="120" t="str">
        <f t="shared" si="342"/>
        <v/>
      </c>
      <c r="N203" s="120" t="str">
        <f t="shared" si="342"/>
        <v/>
      </c>
      <c r="O203" s="120" t="str">
        <f t="shared" si="342"/>
        <v/>
      </c>
      <c r="P203" s="120" t="str">
        <f t="shared" si="342"/>
        <v/>
      </c>
      <c r="Q203" s="120" t="str">
        <f t="shared" si="342"/>
        <v/>
      </c>
      <c r="R203" s="120" t="str">
        <f t="shared" si="342"/>
        <v/>
      </c>
      <c r="S203" s="120" t="str">
        <f t="shared" si="342"/>
        <v/>
      </c>
      <c r="T203" s="120" t="str">
        <f t="shared" si="342"/>
        <v/>
      </c>
      <c r="U203" s="120" t="str">
        <f t="shared" si="342"/>
        <v/>
      </c>
      <c r="V203" s="120" t="str">
        <f t="shared" si="342"/>
        <v/>
      </c>
      <c r="W203" s="120" t="str">
        <f t="shared" si="342"/>
        <v/>
      </c>
      <c r="X203" s="120" t="str">
        <f t="shared" si="342"/>
        <v/>
      </c>
      <c r="Y203" s="120" t="str">
        <f t="shared" si="342"/>
        <v/>
      </c>
      <c r="Z203" s="120" t="str">
        <f t="shared" si="342"/>
        <v/>
      </c>
      <c r="AA203" s="120" t="str">
        <f t="shared" si="342"/>
        <v/>
      </c>
      <c r="AB203" s="120" t="str">
        <f t="shared" si="342"/>
        <v/>
      </c>
      <c r="AC203" s="120" t="str">
        <f t="shared" si="342"/>
        <v/>
      </c>
      <c r="AD203" s="120" t="str">
        <f t="shared" si="342"/>
        <v/>
      </c>
      <c r="AE203" s="120" t="str">
        <f t="shared" si="342"/>
        <v/>
      </c>
      <c r="AF203" s="120" t="str">
        <f t="shared" si="342"/>
        <v/>
      </c>
      <c r="AG203" s="120" t="str">
        <f t="shared" si="342"/>
        <v/>
      </c>
      <c r="AH203" s="120" t="str">
        <f t="shared" si="342"/>
        <v/>
      </c>
      <c r="AI203" s="120" t="str">
        <f t="shared" si="342"/>
        <v/>
      </c>
      <c r="AJ203" s="120" t="str">
        <f t="shared" si="342"/>
        <v/>
      </c>
      <c r="AK203" s="120" t="str">
        <f t="shared" si="342"/>
        <v/>
      </c>
      <c r="AL203" s="120" t="str">
        <f t="shared" si="342"/>
        <v/>
      </c>
      <c r="AM203" s="120" t="str">
        <f t="shared" si="342"/>
        <v/>
      </c>
      <c r="AN203" s="120" t="str">
        <f t="shared" si="342"/>
        <v/>
      </c>
      <c r="AO203" s="120" t="str">
        <f t="shared" si="342"/>
        <v/>
      </c>
      <c r="AP203" s="120" t="str">
        <f t="shared" si="342"/>
        <v/>
      </c>
      <c r="AQ203" s="120" t="str">
        <f t="shared" si="342"/>
        <v/>
      </c>
      <c r="AR203" s="120" t="str">
        <f t="shared" si="342"/>
        <v/>
      </c>
      <c r="AS203" s="120" t="str">
        <f t="shared" si="342"/>
        <v/>
      </c>
      <c r="AT203" s="120" t="str">
        <f t="shared" si="342"/>
        <v/>
      </c>
      <c r="AU203" s="120" t="str">
        <f t="shared" si="342"/>
        <v/>
      </c>
      <c r="AV203" s="120" t="str">
        <f t="shared" si="342"/>
        <v/>
      </c>
      <c r="AW203" s="120" t="str">
        <f t="shared" si="342"/>
        <v/>
      </c>
      <c r="AX203" s="120" t="str">
        <f t="shared" si="342"/>
        <v/>
      </c>
      <c r="AY203" s="120" t="str">
        <f t="shared" si="342"/>
        <v/>
      </c>
      <c r="AZ203" s="120" t="str">
        <f t="shared" si="342"/>
        <v/>
      </c>
      <c r="BA203" s="120" t="str">
        <f t="shared" si="342"/>
        <v/>
      </c>
      <c r="BB203" s="120" t="str">
        <f t="shared" si="342"/>
        <v/>
      </c>
      <c r="BC203" s="120" t="str">
        <f t="shared" si="342"/>
        <v/>
      </c>
      <c r="BD203" s="120" t="str">
        <f t="shared" si="342"/>
        <v/>
      </c>
      <c r="BE203" s="120" t="str">
        <f t="shared" si="342"/>
        <v/>
      </c>
      <c r="BF203" s="120" t="str">
        <f t="shared" si="342"/>
        <v/>
      </c>
      <c r="BG203" s="120" t="str">
        <f t="shared" si="342"/>
        <v/>
      </c>
      <c r="BH203" s="120" t="str">
        <f t="shared" si="342"/>
        <v/>
      </c>
      <c r="BI203" s="120" t="str">
        <f t="shared" si="342"/>
        <v/>
      </c>
      <c r="BJ203" s="120" t="str">
        <f t="shared" si="342"/>
        <v/>
      </c>
      <c r="BK203" s="120" t="str">
        <f t="shared" si="339"/>
        <v/>
      </c>
      <c r="BL203" s="120" t="str">
        <f t="shared" si="339"/>
        <v/>
      </c>
      <c r="BM203" s="120" t="str">
        <f t="shared" si="339"/>
        <v/>
      </c>
      <c r="BN203" s="120" t="str">
        <f t="shared" si="339"/>
        <v/>
      </c>
      <c r="BO203" s="120" t="str">
        <f t="shared" si="339"/>
        <v/>
      </c>
      <c r="BP203" s="120" t="str">
        <f t="shared" si="339"/>
        <v/>
      </c>
      <c r="BQ203" s="120" t="str">
        <f t="shared" si="339"/>
        <v/>
      </c>
      <c r="BR203" s="120" t="str">
        <f t="shared" si="339"/>
        <v/>
      </c>
      <c r="BS203" s="120" t="str">
        <f t="shared" si="339"/>
        <v/>
      </c>
      <c r="BT203" s="120" t="str">
        <f t="shared" si="339"/>
        <v/>
      </c>
      <c r="BU203" s="120" t="str">
        <f t="shared" si="339"/>
        <v/>
      </c>
      <c r="BV203" s="120" t="str">
        <f t="shared" si="339"/>
        <v/>
      </c>
      <c r="BW203" s="120" t="str">
        <f t="shared" si="339"/>
        <v/>
      </c>
      <c r="BX203" s="120" t="str">
        <f t="shared" si="339"/>
        <v/>
      </c>
      <c r="BY203" s="120" t="str">
        <f t="shared" si="339"/>
        <v/>
      </c>
      <c r="BZ203" s="120" t="str">
        <f t="shared" si="339"/>
        <v/>
      </c>
      <c r="CA203" s="120" t="str">
        <f t="shared" si="339"/>
        <v/>
      </c>
      <c r="CB203" s="120" t="str">
        <f t="shared" si="339"/>
        <v/>
      </c>
      <c r="CC203" s="120" t="str">
        <f t="shared" si="339"/>
        <v/>
      </c>
      <c r="CD203" s="120" t="str">
        <f t="shared" si="339"/>
        <v/>
      </c>
      <c r="CE203" s="120" t="str">
        <f t="shared" si="339"/>
        <v/>
      </c>
      <c r="CF203" s="120" t="str">
        <f t="shared" si="339"/>
        <v/>
      </c>
      <c r="CG203" s="120" t="str">
        <f t="shared" si="339"/>
        <v/>
      </c>
      <c r="CH203" s="120" t="str">
        <f t="shared" si="339"/>
        <v/>
      </c>
      <c r="CI203" s="120" t="str">
        <f t="shared" si="339"/>
        <v/>
      </c>
      <c r="CJ203" s="120" t="str">
        <f t="shared" si="339"/>
        <v/>
      </c>
      <c r="CK203" s="120" t="str">
        <f t="shared" si="339"/>
        <v/>
      </c>
      <c r="CL203" s="120" t="str">
        <f t="shared" si="339"/>
        <v/>
      </c>
      <c r="CM203" s="120" t="str">
        <f t="shared" si="339"/>
        <v/>
      </c>
      <c r="CN203" s="120" t="str">
        <f t="shared" si="339"/>
        <v/>
      </c>
      <c r="CO203" s="120" t="str">
        <f t="shared" si="339"/>
        <v/>
      </c>
      <c r="CP203" s="120" t="str">
        <f t="shared" si="339"/>
        <v/>
      </c>
      <c r="CQ203" s="120" t="str">
        <f t="shared" si="339"/>
        <v/>
      </c>
      <c r="CR203" s="120" t="str">
        <f t="shared" si="339"/>
        <v/>
      </c>
      <c r="CS203" s="120" t="str">
        <f t="shared" si="339"/>
        <v/>
      </c>
      <c r="CT203" s="120" t="str">
        <f t="shared" si="339"/>
        <v/>
      </c>
      <c r="CU203" s="120" t="str">
        <f t="shared" si="339"/>
        <v/>
      </c>
      <c r="CV203" s="120" t="str">
        <f t="shared" si="339"/>
        <v/>
      </c>
      <c r="CW203" s="120" t="str">
        <f t="shared" si="339"/>
        <v/>
      </c>
      <c r="CX203" s="120" t="str">
        <f t="shared" si="339"/>
        <v/>
      </c>
      <c r="CY203" s="120" t="str">
        <f t="shared" si="339"/>
        <v/>
      </c>
      <c r="CZ203" s="120" t="str">
        <f t="shared" si="339"/>
        <v/>
      </c>
      <c r="DA203" s="120" t="str">
        <f t="shared" si="339"/>
        <v/>
      </c>
      <c r="DB203" s="120" t="str">
        <f t="shared" si="339"/>
        <v/>
      </c>
      <c r="DC203" s="120" t="str">
        <f t="shared" si="339"/>
        <v/>
      </c>
      <c r="DD203" s="120" t="str">
        <f t="shared" si="339"/>
        <v/>
      </c>
      <c r="DE203" s="120" t="str">
        <f t="shared" si="339"/>
        <v/>
      </c>
      <c r="DF203" s="120" t="str">
        <f t="shared" si="339"/>
        <v/>
      </c>
      <c r="DG203" s="120" t="str">
        <f t="shared" si="339"/>
        <v/>
      </c>
      <c r="DH203" s="120" t="str">
        <f t="shared" si="339"/>
        <v/>
      </c>
      <c r="DI203" s="120" t="str">
        <f t="shared" si="339"/>
        <v/>
      </c>
      <c r="DJ203" s="120" t="str">
        <f t="shared" si="339"/>
        <v/>
      </c>
      <c r="DK203" s="120" t="str">
        <f t="shared" si="339"/>
        <v/>
      </c>
      <c r="DL203" s="120" t="str">
        <f t="shared" si="339"/>
        <v/>
      </c>
      <c r="DM203" s="120" t="str">
        <f t="shared" si="339"/>
        <v/>
      </c>
      <c r="DN203" s="120" t="str">
        <f t="shared" si="343"/>
        <v/>
      </c>
      <c r="DO203" s="120" t="str">
        <f t="shared" si="343"/>
        <v/>
      </c>
      <c r="DP203" s="120" t="str">
        <f t="shared" si="343"/>
        <v/>
      </c>
      <c r="DQ203" s="120" t="str">
        <f t="shared" si="343"/>
        <v/>
      </c>
      <c r="DR203" s="120" t="str">
        <f t="shared" si="343"/>
        <v/>
      </c>
      <c r="DS203" s="120" t="str">
        <f t="shared" si="343"/>
        <v/>
      </c>
      <c r="DT203" s="120" t="str">
        <f t="shared" si="343"/>
        <v/>
      </c>
      <c r="DU203" s="120" t="str">
        <f t="shared" si="343"/>
        <v/>
      </c>
      <c r="DV203" s="120" t="str">
        <f t="shared" si="343"/>
        <v/>
      </c>
      <c r="DW203" s="120" t="str">
        <f t="shared" si="343"/>
        <v/>
      </c>
      <c r="DX203" s="120" t="str">
        <f t="shared" si="343"/>
        <v/>
      </c>
      <c r="DY203" s="120" t="str">
        <f t="shared" si="343"/>
        <v/>
      </c>
      <c r="DZ203" s="120" t="str">
        <f t="shared" si="343"/>
        <v/>
      </c>
      <c r="EA203" s="120" t="str">
        <f t="shared" si="343"/>
        <v/>
      </c>
      <c r="EB203" s="120" t="str">
        <f t="shared" si="343"/>
        <v/>
      </c>
      <c r="EC203" s="120" t="str">
        <f t="shared" si="343"/>
        <v/>
      </c>
      <c r="ED203" s="120" t="str">
        <f t="shared" si="343"/>
        <v/>
      </c>
      <c r="EE203" s="120" t="str">
        <f t="shared" si="343"/>
        <v/>
      </c>
      <c r="EF203" s="120" t="str">
        <f t="shared" si="343"/>
        <v/>
      </c>
      <c r="EG203" s="120" t="str">
        <f t="shared" si="343"/>
        <v/>
      </c>
      <c r="EH203" s="120" t="str">
        <f t="shared" si="343"/>
        <v/>
      </c>
      <c r="EI203" s="120" t="str">
        <f t="shared" si="343"/>
        <v/>
      </c>
      <c r="EJ203" s="120" t="str">
        <f t="shared" si="343"/>
        <v/>
      </c>
      <c r="EK203" s="120" t="str">
        <f t="shared" si="343"/>
        <v/>
      </c>
      <c r="EL203" s="120" t="str">
        <f t="shared" si="343"/>
        <v/>
      </c>
      <c r="EM203" s="120" t="str">
        <f t="shared" si="343"/>
        <v/>
      </c>
      <c r="EN203" s="120" t="str">
        <f t="shared" si="343"/>
        <v/>
      </c>
      <c r="EO203" s="120" t="str">
        <f t="shared" si="343"/>
        <v/>
      </c>
      <c r="EP203" s="120" t="str">
        <f t="shared" si="343"/>
        <v/>
      </c>
      <c r="EQ203" s="120" t="str">
        <f t="shared" si="343"/>
        <v/>
      </c>
      <c r="ER203" s="120" t="str">
        <f t="shared" si="343"/>
        <v/>
      </c>
      <c r="ES203" s="120" t="str">
        <f t="shared" si="343"/>
        <v/>
      </c>
      <c r="ET203" s="120" t="str">
        <f t="shared" si="343"/>
        <v/>
      </c>
      <c r="EU203" s="120" t="str">
        <f t="shared" si="343"/>
        <v/>
      </c>
      <c r="EV203" s="120" t="str">
        <f t="shared" si="343"/>
        <v/>
      </c>
    </row>
    <row r="204" spans="2:152" ht="16">
      <c r="B204" s="176" t="str">
        <f t="shared" si="327"/>
        <v xml:space="preserve">  </v>
      </c>
      <c r="C204" s="120" t="str">
        <f t="shared" si="342"/>
        <v/>
      </c>
      <c r="D204" s="120" t="str">
        <f t="shared" si="342"/>
        <v/>
      </c>
      <c r="E204" s="120" t="str">
        <f t="shared" si="342"/>
        <v/>
      </c>
      <c r="F204" s="120" t="str">
        <f t="shared" si="342"/>
        <v/>
      </c>
      <c r="G204" s="120" t="str">
        <f t="shared" si="342"/>
        <v/>
      </c>
      <c r="H204" s="120" t="str">
        <f t="shared" si="342"/>
        <v/>
      </c>
      <c r="I204" s="120" t="str">
        <f t="shared" si="342"/>
        <v/>
      </c>
      <c r="J204" s="120" t="str">
        <f t="shared" si="342"/>
        <v/>
      </c>
      <c r="K204" s="120" t="str">
        <f t="shared" si="342"/>
        <v/>
      </c>
      <c r="L204" s="120" t="str">
        <f t="shared" si="342"/>
        <v/>
      </c>
      <c r="M204" s="120" t="str">
        <f t="shared" si="342"/>
        <v/>
      </c>
      <c r="N204" s="120" t="str">
        <f t="shared" si="342"/>
        <v/>
      </c>
      <c r="O204" s="120" t="str">
        <f t="shared" si="342"/>
        <v/>
      </c>
      <c r="P204" s="120" t="str">
        <f t="shared" si="342"/>
        <v/>
      </c>
      <c r="Q204" s="120" t="str">
        <f t="shared" si="342"/>
        <v/>
      </c>
      <c r="R204" s="120" t="str">
        <f t="shared" ref="R204:BJ204" si="344">R107</f>
        <v/>
      </c>
      <c r="S204" s="120" t="str">
        <f t="shared" si="344"/>
        <v/>
      </c>
      <c r="T204" s="120" t="str">
        <f t="shared" si="344"/>
        <v/>
      </c>
      <c r="U204" s="120" t="str">
        <f t="shared" si="344"/>
        <v/>
      </c>
      <c r="V204" s="120" t="str">
        <f t="shared" si="344"/>
        <v/>
      </c>
      <c r="W204" s="120" t="str">
        <f t="shared" si="344"/>
        <v/>
      </c>
      <c r="X204" s="120" t="str">
        <f t="shared" si="344"/>
        <v/>
      </c>
      <c r="Y204" s="120" t="str">
        <f t="shared" si="344"/>
        <v/>
      </c>
      <c r="Z204" s="120" t="str">
        <f t="shared" si="344"/>
        <v/>
      </c>
      <c r="AA204" s="120" t="str">
        <f t="shared" si="344"/>
        <v/>
      </c>
      <c r="AB204" s="120" t="str">
        <f t="shared" si="344"/>
        <v/>
      </c>
      <c r="AC204" s="120" t="str">
        <f t="shared" si="344"/>
        <v/>
      </c>
      <c r="AD204" s="120" t="str">
        <f t="shared" si="344"/>
        <v/>
      </c>
      <c r="AE204" s="120" t="str">
        <f t="shared" si="344"/>
        <v/>
      </c>
      <c r="AF204" s="120" t="str">
        <f t="shared" si="344"/>
        <v/>
      </c>
      <c r="AG204" s="120" t="str">
        <f t="shared" si="344"/>
        <v/>
      </c>
      <c r="AH204" s="120" t="str">
        <f t="shared" si="344"/>
        <v/>
      </c>
      <c r="AI204" s="120" t="str">
        <f t="shared" si="344"/>
        <v/>
      </c>
      <c r="AJ204" s="120" t="str">
        <f t="shared" si="344"/>
        <v/>
      </c>
      <c r="AK204" s="120" t="str">
        <f t="shared" si="344"/>
        <v/>
      </c>
      <c r="AL204" s="120" t="str">
        <f t="shared" si="344"/>
        <v/>
      </c>
      <c r="AM204" s="120" t="str">
        <f t="shared" si="344"/>
        <v/>
      </c>
      <c r="AN204" s="120" t="str">
        <f t="shared" si="344"/>
        <v/>
      </c>
      <c r="AO204" s="120" t="str">
        <f t="shared" si="344"/>
        <v/>
      </c>
      <c r="AP204" s="120" t="str">
        <f t="shared" si="344"/>
        <v/>
      </c>
      <c r="AQ204" s="120" t="str">
        <f t="shared" si="344"/>
        <v/>
      </c>
      <c r="AR204" s="120" t="str">
        <f t="shared" si="344"/>
        <v/>
      </c>
      <c r="AS204" s="120" t="str">
        <f t="shared" si="344"/>
        <v/>
      </c>
      <c r="AT204" s="120" t="str">
        <f t="shared" si="344"/>
        <v/>
      </c>
      <c r="AU204" s="120" t="str">
        <f t="shared" si="344"/>
        <v/>
      </c>
      <c r="AV204" s="120" t="str">
        <f t="shared" si="344"/>
        <v/>
      </c>
      <c r="AW204" s="120" t="str">
        <f t="shared" si="344"/>
        <v/>
      </c>
      <c r="AX204" s="120" t="str">
        <f t="shared" si="344"/>
        <v/>
      </c>
      <c r="AY204" s="120" t="str">
        <f t="shared" si="344"/>
        <v/>
      </c>
      <c r="AZ204" s="120" t="str">
        <f t="shared" si="344"/>
        <v/>
      </c>
      <c r="BA204" s="120" t="str">
        <f t="shared" si="344"/>
        <v/>
      </c>
      <c r="BB204" s="120" t="str">
        <f t="shared" si="344"/>
        <v/>
      </c>
      <c r="BC204" s="120" t="str">
        <f t="shared" si="344"/>
        <v/>
      </c>
      <c r="BD204" s="120" t="str">
        <f t="shared" si="344"/>
        <v/>
      </c>
      <c r="BE204" s="120" t="str">
        <f t="shared" si="344"/>
        <v/>
      </c>
      <c r="BF204" s="120" t="str">
        <f t="shared" si="344"/>
        <v/>
      </c>
      <c r="BG204" s="120" t="str">
        <f t="shared" si="344"/>
        <v/>
      </c>
      <c r="BH204" s="120" t="str">
        <f t="shared" si="344"/>
        <v/>
      </c>
      <c r="BI204" s="120" t="str">
        <f t="shared" si="344"/>
        <v/>
      </c>
      <c r="BJ204" s="120" t="str">
        <f t="shared" si="344"/>
        <v/>
      </c>
      <c r="BK204" s="120" t="str">
        <f t="shared" si="339"/>
        <v/>
      </c>
      <c r="BL204" s="120" t="str">
        <f t="shared" si="339"/>
        <v/>
      </c>
      <c r="BM204" s="120" t="str">
        <f t="shared" si="339"/>
        <v/>
      </c>
      <c r="BN204" s="120" t="str">
        <f t="shared" si="339"/>
        <v/>
      </c>
      <c r="BO204" s="120" t="str">
        <f t="shared" si="339"/>
        <v/>
      </c>
      <c r="BP204" s="120" t="str">
        <f t="shared" si="339"/>
        <v/>
      </c>
      <c r="BQ204" s="120" t="str">
        <f t="shared" si="339"/>
        <v/>
      </c>
      <c r="BR204" s="120" t="str">
        <f t="shared" si="339"/>
        <v/>
      </c>
      <c r="BS204" s="120" t="str">
        <f t="shared" si="339"/>
        <v/>
      </c>
      <c r="BT204" s="120" t="str">
        <f t="shared" si="339"/>
        <v/>
      </c>
      <c r="BU204" s="120" t="str">
        <f t="shared" si="339"/>
        <v/>
      </c>
      <c r="BV204" s="120" t="str">
        <f t="shared" si="339"/>
        <v/>
      </c>
      <c r="BW204" s="120" t="str">
        <f t="shared" si="339"/>
        <v/>
      </c>
      <c r="BX204" s="120" t="str">
        <f t="shared" si="339"/>
        <v/>
      </c>
      <c r="BY204" s="120" t="str">
        <f t="shared" si="339"/>
        <v/>
      </c>
      <c r="BZ204" s="120" t="str">
        <f t="shared" si="339"/>
        <v/>
      </c>
      <c r="CA204" s="120" t="str">
        <f t="shared" si="339"/>
        <v/>
      </c>
      <c r="CB204" s="120" t="str">
        <f t="shared" si="339"/>
        <v/>
      </c>
      <c r="CC204" s="120" t="str">
        <f t="shared" si="339"/>
        <v/>
      </c>
      <c r="CD204" s="120" t="str">
        <f t="shared" si="339"/>
        <v/>
      </c>
      <c r="CE204" s="120" t="str">
        <f t="shared" si="339"/>
        <v/>
      </c>
      <c r="CF204" s="120" t="str">
        <f t="shared" si="339"/>
        <v/>
      </c>
      <c r="CG204" s="120" t="str">
        <f t="shared" ref="CG204:EN209" si="345">CG107</f>
        <v/>
      </c>
      <c r="CH204" s="120" t="str">
        <f t="shared" si="345"/>
        <v/>
      </c>
      <c r="CI204" s="120" t="str">
        <f t="shared" si="345"/>
        <v/>
      </c>
      <c r="CJ204" s="120" t="str">
        <f t="shared" si="345"/>
        <v/>
      </c>
      <c r="CK204" s="120" t="str">
        <f t="shared" si="345"/>
        <v/>
      </c>
      <c r="CL204" s="120" t="str">
        <f t="shared" si="345"/>
        <v/>
      </c>
      <c r="CM204" s="120" t="str">
        <f t="shared" si="345"/>
        <v/>
      </c>
      <c r="CN204" s="120" t="str">
        <f t="shared" si="345"/>
        <v/>
      </c>
      <c r="CO204" s="120" t="str">
        <f t="shared" si="345"/>
        <v/>
      </c>
      <c r="CP204" s="120" t="str">
        <f t="shared" si="345"/>
        <v/>
      </c>
      <c r="CQ204" s="120" t="str">
        <f t="shared" si="345"/>
        <v/>
      </c>
      <c r="CR204" s="120" t="str">
        <f t="shared" si="345"/>
        <v/>
      </c>
      <c r="CS204" s="120" t="str">
        <f t="shared" si="345"/>
        <v/>
      </c>
      <c r="CT204" s="120" t="str">
        <f t="shared" si="345"/>
        <v/>
      </c>
      <c r="CU204" s="120" t="str">
        <f t="shared" si="345"/>
        <v/>
      </c>
      <c r="CV204" s="120" t="str">
        <f t="shared" si="345"/>
        <v/>
      </c>
      <c r="CW204" s="120" t="str">
        <f t="shared" si="345"/>
        <v/>
      </c>
      <c r="CX204" s="120" t="str">
        <f t="shared" si="345"/>
        <v/>
      </c>
      <c r="CY204" s="120" t="str">
        <f t="shared" si="345"/>
        <v/>
      </c>
      <c r="CZ204" s="120" t="str">
        <f t="shared" si="345"/>
        <v/>
      </c>
      <c r="DA204" s="120" t="str">
        <f t="shared" si="345"/>
        <v/>
      </c>
      <c r="DB204" s="120" t="str">
        <f t="shared" si="345"/>
        <v/>
      </c>
      <c r="DC204" s="120" t="str">
        <f t="shared" si="345"/>
        <v/>
      </c>
      <c r="DD204" s="120" t="str">
        <f t="shared" si="345"/>
        <v/>
      </c>
      <c r="DE204" s="120" t="str">
        <f t="shared" si="345"/>
        <v/>
      </c>
      <c r="DF204" s="120" t="str">
        <f t="shared" si="345"/>
        <v/>
      </c>
      <c r="DG204" s="120" t="str">
        <f t="shared" si="345"/>
        <v/>
      </c>
      <c r="DH204" s="120" t="str">
        <f t="shared" si="345"/>
        <v/>
      </c>
      <c r="DI204" s="120" t="str">
        <f t="shared" si="345"/>
        <v/>
      </c>
      <c r="DJ204" s="120" t="str">
        <f t="shared" si="345"/>
        <v/>
      </c>
      <c r="DK204" s="120" t="str">
        <f t="shared" si="345"/>
        <v/>
      </c>
      <c r="DL204" s="120" t="str">
        <f t="shared" si="345"/>
        <v/>
      </c>
      <c r="DM204" s="120" t="str">
        <f t="shared" si="345"/>
        <v/>
      </c>
      <c r="DN204" s="120" t="str">
        <f t="shared" si="345"/>
        <v/>
      </c>
      <c r="DO204" s="120" t="str">
        <f t="shared" si="345"/>
        <v/>
      </c>
      <c r="DP204" s="120" t="str">
        <f t="shared" si="345"/>
        <v/>
      </c>
      <c r="DQ204" s="120" t="str">
        <f t="shared" si="345"/>
        <v/>
      </c>
      <c r="DR204" s="120" t="str">
        <f t="shared" si="345"/>
        <v/>
      </c>
      <c r="DS204" s="120" t="str">
        <f t="shared" si="345"/>
        <v/>
      </c>
      <c r="DT204" s="120" t="str">
        <f t="shared" si="345"/>
        <v/>
      </c>
      <c r="DU204" s="120" t="str">
        <f t="shared" si="345"/>
        <v/>
      </c>
      <c r="DV204" s="120" t="str">
        <f t="shared" si="345"/>
        <v/>
      </c>
      <c r="DW204" s="120" t="str">
        <f t="shared" si="345"/>
        <v/>
      </c>
      <c r="DX204" s="120" t="str">
        <f t="shared" si="345"/>
        <v/>
      </c>
      <c r="DY204" s="120" t="str">
        <f t="shared" si="345"/>
        <v/>
      </c>
      <c r="DZ204" s="120" t="str">
        <f t="shared" si="345"/>
        <v/>
      </c>
      <c r="EA204" s="120" t="str">
        <f t="shared" si="345"/>
        <v/>
      </c>
      <c r="EB204" s="120" t="str">
        <f t="shared" si="345"/>
        <v/>
      </c>
      <c r="EC204" s="120" t="str">
        <f t="shared" si="345"/>
        <v/>
      </c>
      <c r="ED204" s="120" t="str">
        <f t="shared" si="345"/>
        <v/>
      </c>
      <c r="EE204" s="120" t="str">
        <f t="shared" si="345"/>
        <v/>
      </c>
      <c r="EF204" s="120" t="str">
        <f t="shared" si="345"/>
        <v/>
      </c>
      <c r="EG204" s="120" t="str">
        <f t="shared" si="345"/>
        <v/>
      </c>
      <c r="EH204" s="120" t="str">
        <f t="shared" si="345"/>
        <v/>
      </c>
      <c r="EI204" s="120" t="str">
        <f t="shared" si="345"/>
        <v/>
      </c>
      <c r="EJ204" s="120" t="str">
        <f t="shared" si="345"/>
        <v/>
      </c>
      <c r="EK204" s="120" t="str">
        <f t="shared" si="345"/>
        <v/>
      </c>
      <c r="EL204" s="120" t="str">
        <f t="shared" si="345"/>
        <v/>
      </c>
      <c r="EM204" s="120" t="str">
        <f t="shared" si="345"/>
        <v/>
      </c>
      <c r="EN204" s="120" t="str">
        <f t="shared" si="345"/>
        <v/>
      </c>
      <c r="EO204" s="120" t="str">
        <f t="shared" si="343"/>
        <v/>
      </c>
      <c r="EP204" s="120" t="str">
        <f t="shared" si="343"/>
        <v/>
      </c>
      <c r="EQ204" s="120" t="str">
        <f t="shared" si="343"/>
        <v/>
      </c>
      <c r="ER204" s="120" t="str">
        <f t="shared" si="343"/>
        <v/>
      </c>
      <c r="ES204" s="120" t="str">
        <f t="shared" si="343"/>
        <v/>
      </c>
      <c r="ET204" s="120" t="str">
        <f t="shared" si="343"/>
        <v/>
      </c>
      <c r="EU204" s="120" t="str">
        <f t="shared" si="343"/>
        <v/>
      </c>
      <c r="EV204" s="120" t="str">
        <f t="shared" si="343"/>
        <v/>
      </c>
    </row>
    <row r="205" spans="2:152" ht="16">
      <c r="B205" s="176" t="str">
        <f t="shared" si="327"/>
        <v xml:space="preserve">  </v>
      </c>
      <c r="C205" s="120" t="str">
        <f t="shared" ref="C205:BN208" si="346">C108</f>
        <v/>
      </c>
      <c r="D205" s="120" t="str">
        <f t="shared" si="346"/>
        <v/>
      </c>
      <c r="E205" s="120" t="str">
        <f t="shared" si="346"/>
        <v/>
      </c>
      <c r="F205" s="120" t="str">
        <f t="shared" si="346"/>
        <v/>
      </c>
      <c r="G205" s="120" t="str">
        <f t="shared" si="346"/>
        <v/>
      </c>
      <c r="H205" s="120" t="str">
        <f t="shared" si="346"/>
        <v/>
      </c>
      <c r="I205" s="120" t="str">
        <f t="shared" si="346"/>
        <v/>
      </c>
      <c r="J205" s="120" t="str">
        <f t="shared" si="346"/>
        <v/>
      </c>
      <c r="K205" s="120" t="str">
        <f t="shared" si="346"/>
        <v/>
      </c>
      <c r="L205" s="120" t="str">
        <f t="shared" si="346"/>
        <v/>
      </c>
      <c r="M205" s="120" t="str">
        <f t="shared" si="346"/>
        <v/>
      </c>
      <c r="N205" s="120" t="str">
        <f t="shared" si="346"/>
        <v/>
      </c>
      <c r="O205" s="120" t="str">
        <f t="shared" si="346"/>
        <v/>
      </c>
      <c r="P205" s="120" t="str">
        <f t="shared" si="346"/>
        <v/>
      </c>
      <c r="Q205" s="120" t="str">
        <f t="shared" si="346"/>
        <v/>
      </c>
      <c r="R205" s="120" t="str">
        <f t="shared" si="346"/>
        <v/>
      </c>
      <c r="S205" s="120" t="str">
        <f t="shared" si="346"/>
        <v/>
      </c>
      <c r="T205" s="120" t="str">
        <f t="shared" si="346"/>
        <v/>
      </c>
      <c r="U205" s="120" t="str">
        <f t="shared" si="346"/>
        <v/>
      </c>
      <c r="V205" s="120" t="str">
        <f t="shared" si="346"/>
        <v/>
      </c>
      <c r="W205" s="120" t="str">
        <f t="shared" si="346"/>
        <v/>
      </c>
      <c r="X205" s="120" t="str">
        <f t="shared" si="346"/>
        <v/>
      </c>
      <c r="Y205" s="120" t="str">
        <f t="shared" si="346"/>
        <v/>
      </c>
      <c r="Z205" s="120" t="str">
        <f t="shared" si="346"/>
        <v/>
      </c>
      <c r="AA205" s="120" t="str">
        <f t="shared" si="346"/>
        <v/>
      </c>
      <c r="AB205" s="120" t="str">
        <f t="shared" si="346"/>
        <v/>
      </c>
      <c r="AC205" s="120" t="str">
        <f t="shared" si="346"/>
        <v/>
      </c>
      <c r="AD205" s="120" t="str">
        <f t="shared" si="346"/>
        <v/>
      </c>
      <c r="AE205" s="120" t="str">
        <f t="shared" si="346"/>
        <v/>
      </c>
      <c r="AF205" s="120" t="str">
        <f t="shared" si="346"/>
        <v/>
      </c>
      <c r="AG205" s="120" t="str">
        <f t="shared" si="346"/>
        <v/>
      </c>
      <c r="AH205" s="120" t="str">
        <f t="shared" si="346"/>
        <v/>
      </c>
      <c r="AI205" s="120" t="str">
        <f t="shared" si="346"/>
        <v/>
      </c>
      <c r="AJ205" s="120" t="str">
        <f t="shared" si="346"/>
        <v/>
      </c>
      <c r="AK205" s="120" t="str">
        <f t="shared" si="346"/>
        <v/>
      </c>
      <c r="AL205" s="120" t="str">
        <f t="shared" si="346"/>
        <v/>
      </c>
      <c r="AM205" s="120" t="str">
        <f t="shared" si="346"/>
        <v/>
      </c>
      <c r="AN205" s="120" t="str">
        <f t="shared" si="346"/>
        <v/>
      </c>
      <c r="AO205" s="120" t="str">
        <f t="shared" si="346"/>
        <v/>
      </c>
      <c r="AP205" s="120" t="str">
        <f t="shared" si="346"/>
        <v/>
      </c>
      <c r="AQ205" s="120" t="str">
        <f t="shared" si="346"/>
        <v/>
      </c>
      <c r="AR205" s="120" t="str">
        <f t="shared" si="346"/>
        <v/>
      </c>
      <c r="AS205" s="120" t="str">
        <f t="shared" si="346"/>
        <v/>
      </c>
      <c r="AT205" s="120" t="str">
        <f t="shared" si="346"/>
        <v/>
      </c>
      <c r="AU205" s="120" t="str">
        <f t="shared" si="346"/>
        <v/>
      </c>
      <c r="AV205" s="120" t="str">
        <f t="shared" si="346"/>
        <v/>
      </c>
      <c r="AW205" s="120" t="str">
        <f t="shared" si="346"/>
        <v/>
      </c>
      <c r="AX205" s="120" t="str">
        <f t="shared" si="346"/>
        <v/>
      </c>
      <c r="AY205" s="120" t="str">
        <f t="shared" si="346"/>
        <v/>
      </c>
      <c r="AZ205" s="120" t="str">
        <f t="shared" si="346"/>
        <v/>
      </c>
      <c r="BA205" s="120" t="str">
        <f t="shared" si="346"/>
        <v/>
      </c>
      <c r="BB205" s="120" t="str">
        <f t="shared" si="346"/>
        <v/>
      </c>
      <c r="BC205" s="120" t="str">
        <f t="shared" si="346"/>
        <v/>
      </c>
      <c r="BD205" s="120" t="str">
        <f t="shared" si="346"/>
        <v/>
      </c>
      <c r="BE205" s="120" t="str">
        <f t="shared" si="346"/>
        <v/>
      </c>
      <c r="BF205" s="120" t="str">
        <f t="shared" si="346"/>
        <v/>
      </c>
      <c r="BG205" s="120" t="str">
        <f t="shared" si="346"/>
        <v/>
      </c>
      <c r="BH205" s="120" t="str">
        <f t="shared" si="346"/>
        <v/>
      </c>
      <c r="BI205" s="120" t="str">
        <f t="shared" si="346"/>
        <v/>
      </c>
      <c r="BJ205" s="120" t="str">
        <f t="shared" si="346"/>
        <v/>
      </c>
      <c r="BK205" s="120" t="str">
        <f t="shared" si="346"/>
        <v/>
      </c>
      <c r="BL205" s="120" t="str">
        <f t="shared" si="346"/>
        <v/>
      </c>
      <c r="BM205" s="120" t="str">
        <f t="shared" si="346"/>
        <v/>
      </c>
      <c r="BN205" s="120" t="str">
        <f t="shared" si="346"/>
        <v/>
      </c>
      <c r="BO205" s="120" t="str">
        <f t="shared" ref="BO205:DZ207" si="347">BO108</f>
        <v/>
      </c>
      <c r="BP205" s="120" t="str">
        <f t="shared" si="347"/>
        <v/>
      </c>
      <c r="BQ205" s="120" t="str">
        <f t="shared" si="347"/>
        <v/>
      </c>
      <c r="BR205" s="120" t="str">
        <f t="shared" si="347"/>
        <v/>
      </c>
      <c r="BS205" s="120" t="str">
        <f t="shared" si="347"/>
        <v/>
      </c>
      <c r="BT205" s="120" t="str">
        <f t="shared" si="347"/>
        <v/>
      </c>
      <c r="BU205" s="120" t="str">
        <f t="shared" si="347"/>
        <v/>
      </c>
      <c r="BV205" s="120" t="str">
        <f t="shared" si="347"/>
        <v/>
      </c>
      <c r="BW205" s="120" t="str">
        <f t="shared" si="347"/>
        <v/>
      </c>
      <c r="BX205" s="120" t="str">
        <f t="shared" si="347"/>
        <v/>
      </c>
      <c r="BY205" s="120" t="str">
        <f t="shared" si="347"/>
        <v/>
      </c>
      <c r="BZ205" s="120" t="str">
        <f t="shared" si="347"/>
        <v/>
      </c>
      <c r="CA205" s="120" t="str">
        <f t="shared" si="347"/>
        <v/>
      </c>
      <c r="CB205" s="120" t="str">
        <f t="shared" si="347"/>
        <v/>
      </c>
      <c r="CC205" s="120" t="str">
        <f t="shared" si="347"/>
        <v/>
      </c>
      <c r="CD205" s="120" t="str">
        <f t="shared" si="347"/>
        <v/>
      </c>
      <c r="CE205" s="120" t="str">
        <f t="shared" si="347"/>
        <v/>
      </c>
      <c r="CF205" s="120" t="str">
        <f t="shared" si="347"/>
        <v/>
      </c>
      <c r="CG205" s="120" t="str">
        <f t="shared" si="347"/>
        <v/>
      </c>
      <c r="CH205" s="120" t="str">
        <f t="shared" si="347"/>
        <v/>
      </c>
      <c r="CI205" s="120" t="str">
        <f t="shared" si="347"/>
        <v/>
      </c>
      <c r="CJ205" s="120" t="str">
        <f t="shared" si="347"/>
        <v/>
      </c>
      <c r="CK205" s="120" t="str">
        <f t="shared" si="347"/>
        <v/>
      </c>
      <c r="CL205" s="120" t="str">
        <f t="shared" si="347"/>
        <v/>
      </c>
      <c r="CM205" s="120" t="str">
        <f t="shared" si="347"/>
        <v/>
      </c>
      <c r="CN205" s="120" t="str">
        <f t="shared" si="347"/>
        <v/>
      </c>
      <c r="CO205" s="120" t="str">
        <f t="shared" si="347"/>
        <v/>
      </c>
      <c r="CP205" s="120" t="str">
        <f t="shared" si="347"/>
        <v/>
      </c>
      <c r="CQ205" s="120" t="str">
        <f t="shared" si="347"/>
        <v/>
      </c>
      <c r="CR205" s="120" t="str">
        <f t="shared" si="347"/>
        <v/>
      </c>
      <c r="CS205" s="120" t="str">
        <f t="shared" si="347"/>
        <v/>
      </c>
      <c r="CT205" s="120" t="str">
        <f t="shared" si="347"/>
        <v/>
      </c>
      <c r="CU205" s="120" t="str">
        <f t="shared" si="347"/>
        <v/>
      </c>
      <c r="CV205" s="120" t="str">
        <f t="shared" si="347"/>
        <v/>
      </c>
      <c r="CW205" s="120" t="str">
        <f t="shared" si="347"/>
        <v/>
      </c>
      <c r="CX205" s="120" t="str">
        <f t="shared" si="347"/>
        <v/>
      </c>
      <c r="CY205" s="120" t="str">
        <f t="shared" si="347"/>
        <v/>
      </c>
      <c r="CZ205" s="120" t="str">
        <f t="shared" si="347"/>
        <v/>
      </c>
      <c r="DA205" s="120" t="str">
        <f t="shared" si="347"/>
        <v/>
      </c>
      <c r="DB205" s="120" t="str">
        <f t="shared" si="347"/>
        <v/>
      </c>
      <c r="DC205" s="120" t="str">
        <f t="shared" si="347"/>
        <v/>
      </c>
      <c r="DD205" s="120" t="str">
        <f t="shared" si="347"/>
        <v/>
      </c>
      <c r="DE205" s="120" t="str">
        <f t="shared" si="347"/>
        <v/>
      </c>
      <c r="DF205" s="120" t="str">
        <f t="shared" si="347"/>
        <v/>
      </c>
      <c r="DG205" s="120" t="str">
        <f t="shared" si="347"/>
        <v/>
      </c>
      <c r="DH205" s="120" t="str">
        <f t="shared" si="347"/>
        <v/>
      </c>
      <c r="DI205" s="120" t="str">
        <f t="shared" si="347"/>
        <v/>
      </c>
      <c r="DJ205" s="120" t="str">
        <f t="shared" si="347"/>
        <v/>
      </c>
      <c r="DK205" s="120" t="str">
        <f t="shared" si="347"/>
        <v/>
      </c>
      <c r="DL205" s="120" t="str">
        <f t="shared" si="347"/>
        <v/>
      </c>
      <c r="DM205" s="120" t="str">
        <f t="shared" si="347"/>
        <v/>
      </c>
      <c r="DN205" s="120" t="str">
        <f t="shared" si="347"/>
        <v/>
      </c>
      <c r="DO205" s="120" t="str">
        <f t="shared" si="347"/>
        <v/>
      </c>
      <c r="DP205" s="120" t="str">
        <f t="shared" si="347"/>
        <v/>
      </c>
      <c r="DQ205" s="120" t="str">
        <f t="shared" si="347"/>
        <v/>
      </c>
      <c r="DR205" s="120" t="str">
        <f t="shared" si="347"/>
        <v/>
      </c>
      <c r="DS205" s="120" t="str">
        <f t="shared" si="347"/>
        <v/>
      </c>
      <c r="DT205" s="120" t="str">
        <f t="shared" si="347"/>
        <v/>
      </c>
      <c r="DU205" s="120" t="str">
        <f t="shared" si="347"/>
        <v/>
      </c>
      <c r="DV205" s="120" t="str">
        <f t="shared" si="347"/>
        <v/>
      </c>
      <c r="DW205" s="120" t="str">
        <f t="shared" si="347"/>
        <v/>
      </c>
      <c r="DX205" s="120" t="str">
        <f t="shared" si="347"/>
        <v/>
      </c>
      <c r="DY205" s="120" t="str">
        <f t="shared" si="347"/>
        <v/>
      </c>
      <c r="DZ205" s="120" t="str">
        <f t="shared" si="347"/>
        <v/>
      </c>
      <c r="EA205" s="120" t="str">
        <f t="shared" si="345"/>
        <v/>
      </c>
      <c r="EB205" s="120" t="str">
        <f t="shared" si="345"/>
        <v/>
      </c>
      <c r="EC205" s="120" t="str">
        <f t="shared" si="345"/>
        <v/>
      </c>
      <c r="ED205" s="120" t="str">
        <f t="shared" si="345"/>
        <v/>
      </c>
      <c r="EE205" s="120" t="str">
        <f t="shared" si="345"/>
        <v/>
      </c>
      <c r="EF205" s="120" t="str">
        <f t="shared" si="345"/>
        <v/>
      </c>
      <c r="EG205" s="120" t="str">
        <f t="shared" si="345"/>
        <v/>
      </c>
      <c r="EH205" s="120" t="str">
        <f t="shared" si="345"/>
        <v/>
      </c>
      <c r="EI205" s="120" t="str">
        <f t="shared" si="345"/>
        <v/>
      </c>
      <c r="EJ205" s="120" t="str">
        <f t="shared" si="345"/>
        <v/>
      </c>
      <c r="EK205" s="120" t="str">
        <f t="shared" si="345"/>
        <v/>
      </c>
      <c r="EL205" s="120" t="str">
        <f t="shared" si="345"/>
        <v/>
      </c>
      <c r="EM205" s="120" t="str">
        <f t="shared" si="345"/>
        <v/>
      </c>
      <c r="EN205" s="120" t="str">
        <f t="shared" si="345"/>
        <v/>
      </c>
      <c r="EO205" s="120" t="str">
        <f t="shared" si="343"/>
        <v/>
      </c>
      <c r="EP205" s="120" t="str">
        <f t="shared" si="343"/>
        <v/>
      </c>
      <c r="EQ205" s="120" t="str">
        <f t="shared" si="343"/>
        <v/>
      </c>
      <c r="ER205" s="120" t="str">
        <f t="shared" si="343"/>
        <v/>
      </c>
      <c r="ES205" s="120" t="str">
        <f t="shared" si="343"/>
        <v/>
      </c>
      <c r="ET205" s="120" t="str">
        <f t="shared" si="343"/>
        <v/>
      </c>
      <c r="EU205" s="120" t="str">
        <f t="shared" si="343"/>
        <v/>
      </c>
      <c r="EV205" s="120" t="str">
        <f t="shared" si="343"/>
        <v/>
      </c>
    </row>
    <row r="206" spans="2:152" ht="16">
      <c r="B206" s="176" t="str">
        <f t="shared" si="327"/>
        <v xml:space="preserve">  </v>
      </c>
      <c r="C206" s="120" t="str">
        <f t="shared" si="346"/>
        <v/>
      </c>
      <c r="D206" s="120" t="str">
        <f t="shared" si="346"/>
        <v/>
      </c>
      <c r="E206" s="120" t="str">
        <f t="shared" si="346"/>
        <v/>
      </c>
      <c r="F206" s="120" t="str">
        <f t="shared" si="346"/>
        <v/>
      </c>
      <c r="G206" s="120" t="str">
        <f t="shared" si="346"/>
        <v/>
      </c>
      <c r="H206" s="120" t="str">
        <f t="shared" si="346"/>
        <v/>
      </c>
      <c r="I206" s="120" t="str">
        <f t="shared" si="346"/>
        <v/>
      </c>
      <c r="J206" s="120" t="str">
        <f t="shared" si="346"/>
        <v/>
      </c>
      <c r="K206" s="120" t="str">
        <f t="shared" si="346"/>
        <v/>
      </c>
      <c r="L206" s="120" t="str">
        <f t="shared" si="346"/>
        <v/>
      </c>
      <c r="M206" s="120" t="str">
        <f t="shared" si="346"/>
        <v/>
      </c>
      <c r="N206" s="120" t="str">
        <f t="shared" si="346"/>
        <v/>
      </c>
      <c r="O206" s="120" t="str">
        <f t="shared" si="346"/>
        <v/>
      </c>
      <c r="P206" s="120" t="str">
        <f t="shared" si="346"/>
        <v/>
      </c>
      <c r="Q206" s="120" t="str">
        <f t="shared" si="346"/>
        <v/>
      </c>
      <c r="R206" s="120" t="str">
        <f t="shared" si="346"/>
        <v/>
      </c>
      <c r="S206" s="120" t="str">
        <f t="shared" si="346"/>
        <v/>
      </c>
      <c r="T206" s="120" t="str">
        <f t="shared" si="346"/>
        <v/>
      </c>
      <c r="U206" s="120" t="str">
        <f t="shared" si="346"/>
        <v/>
      </c>
      <c r="V206" s="120" t="str">
        <f t="shared" si="346"/>
        <v/>
      </c>
      <c r="W206" s="120" t="str">
        <f t="shared" si="346"/>
        <v/>
      </c>
      <c r="X206" s="120" t="str">
        <f t="shared" si="346"/>
        <v/>
      </c>
      <c r="Y206" s="120" t="str">
        <f t="shared" si="346"/>
        <v/>
      </c>
      <c r="Z206" s="120" t="str">
        <f t="shared" si="346"/>
        <v/>
      </c>
      <c r="AA206" s="120" t="str">
        <f t="shared" si="346"/>
        <v/>
      </c>
      <c r="AB206" s="120" t="str">
        <f t="shared" si="346"/>
        <v/>
      </c>
      <c r="AC206" s="120" t="str">
        <f t="shared" si="346"/>
        <v/>
      </c>
      <c r="AD206" s="120" t="str">
        <f t="shared" si="346"/>
        <v/>
      </c>
      <c r="AE206" s="120" t="str">
        <f t="shared" si="346"/>
        <v/>
      </c>
      <c r="AF206" s="120" t="str">
        <f t="shared" si="346"/>
        <v/>
      </c>
      <c r="AG206" s="120" t="str">
        <f t="shared" si="346"/>
        <v/>
      </c>
      <c r="AH206" s="120" t="str">
        <f t="shared" si="346"/>
        <v/>
      </c>
      <c r="AI206" s="120" t="str">
        <f t="shared" si="346"/>
        <v/>
      </c>
      <c r="AJ206" s="120" t="str">
        <f t="shared" si="346"/>
        <v/>
      </c>
      <c r="AK206" s="120" t="str">
        <f t="shared" si="346"/>
        <v/>
      </c>
      <c r="AL206" s="120" t="str">
        <f t="shared" si="346"/>
        <v/>
      </c>
      <c r="AM206" s="120" t="str">
        <f t="shared" si="346"/>
        <v/>
      </c>
      <c r="AN206" s="120" t="str">
        <f t="shared" si="346"/>
        <v/>
      </c>
      <c r="AO206" s="120" t="str">
        <f t="shared" si="346"/>
        <v/>
      </c>
      <c r="AP206" s="120" t="str">
        <f t="shared" si="346"/>
        <v/>
      </c>
      <c r="AQ206" s="120" t="str">
        <f t="shared" si="346"/>
        <v/>
      </c>
      <c r="AR206" s="120" t="str">
        <f t="shared" si="346"/>
        <v/>
      </c>
      <c r="AS206" s="120" t="str">
        <f t="shared" si="346"/>
        <v/>
      </c>
      <c r="AT206" s="120" t="str">
        <f t="shared" si="346"/>
        <v/>
      </c>
      <c r="AU206" s="120" t="str">
        <f t="shared" si="346"/>
        <v/>
      </c>
      <c r="AV206" s="120" t="str">
        <f t="shared" si="346"/>
        <v/>
      </c>
      <c r="AW206" s="120" t="str">
        <f t="shared" si="346"/>
        <v/>
      </c>
      <c r="AX206" s="120" t="str">
        <f t="shared" si="346"/>
        <v/>
      </c>
      <c r="AY206" s="120" t="str">
        <f t="shared" si="346"/>
        <v/>
      </c>
      <c r="AZ206" s="120" t="str">
        <f t="shared" si="346"/>
        <v/>
      </c>
      <c r="BA206" s="120" t="str">
        <f t="shared" si="346"/>
        <v/>
      </c>
      <c r="BB206" s="120" t="str">
        <f t="shared" si="346"/>
        <v/>
      </c>
      <c r="BC206" s="120" t="str">
        <f t="shared" si="346"/>
        <v/>
      </c>
      <c r="BD206" s="120" t="str">
        <f t="shared" si="346"/>
        <v/>
      </c>
      <c r="BE206" s="120" t="str">
        <f t="shared" si="346"/>
        <v/>
      </c>
      <c r="BF206" s="120" t="str">
        <f t="shared" si="346"/>
        <v/>
      </c>
      <c r="BG206" s="120" t="str">
        <f t="shared" si="346"/>
        <v/>
      </c>
      <c r="BH206" s="120" t="str">
        <f t="shared" si="346"/>
        <v/>
      </c>
      <c r="BI206" s="120" t="str">
        <f t="shared" si="346"/>
        <v/>
      </c>
      <c r="BJ206" s="120" t="str">
        <f t="shared" si="346"/>
        <v/>
      </c>
      <c r="BK206" s="120" t="str">
        <f t="shared" si="346"/>
        <v/>
      </c>
      <c r="BL206" s="120" t="str">
        <f t="shared" si="346"/>
        <v/>
      </c>
      <c r="BM206" s="120" t="str">
        <f t="shared" si="346"/>
        <v/>
      </c>
      <c r="BN206" s="120" t="str">
        <f t="shared" si="346"/>
        <v/>
      </c>
      <c r="BO206" s="120" t="str">
        <f t="shared" si="347"/>
        <v/>
      </c>
      <c r="BP206" s="120" t="str">
        <f t="shared" si="347"/>
        <v/>
      </c>
      <c r="BQ206" s="120" t="str">
        <f t="shared" si="347"/>
        <v/>
      </c>
      <c r="BR206" s="120" t="str">
        <f t="shared" si="347"/>
        <v/>
      </c>
      <c r="BS206" s="120" t="str">
        <f t="shared" si="347"/>
        <v/>
      </c>
      <c r="BT206" s="120" t="str">
        <f t="shared" si="347"/>
        <v/>
      </c>
      <c r="BU206" s="120" t="str">
        <f t="shared" si="347"/>
        <v/>
      </c>
      <c r="BV206" s="120" t="str">
        <f t="shared" si="347"/>
        <v/>
      </c>
      <c r="BW206" s="120" t="str">
        <f t="shared" si="347"/>
        <v/>
      </c>
      <c r="BX206" s="120" t="str">
        <f t="shared" si="347"/>
        <v/>
      </c>
      <c r="BY206" s="120" t="str">
        <f t="shared" si="347"/>
        <v/>
      </c>
      <c r="BZ206" s="120" t="str">
        <f t="shared" si="347"/>
        <v/>
      </c>
      <c r="CA206" s="120" t="str">
        <f t="shared" si="347"/>
        <v/>
      </c>
      <c r="CB206" s="120" t="str">
        <f t="shared" si="347"/>
        <v/>
      </c>
      <c r="CC206" s="120" t="str">
        <f t="shared" si="347"/>
        <v/>
      </c>
      <c r="CD206" s="120" t="str">
        <f t="shared" si="347"/>
        <v/>
      </c>
      <c r="CE206" s="120" t="str">
        <f t="shared" si="347"/>
        <v/>
      </c>
      <c r="CF206" s="120" t="str">
        <f t="shared" si="347"/>
        <v/>
      </c>
      <c r="CG206" s="120" t="str">
        <f t="shared" si="347"/>
        <v/>
      </c>
      <c r="CH206" s="120" t="str">
        <f t="shared" si="347"/>
        <v/>
      </c>
      <c r="CI206" s="120" t="str">
        <f t="shared" si="347"/>
        <v/>
      </c>
      <c r="CJ206" s="120" t="str">
        <f t="shared" si="347"/>
        <v/>
      </c>
      <c r="CK206" s="120" t="str">
        <f t="shared" si="347"/>
        <v/>
      </c>
      <c r="CL206" s="120" t="str">
        <f t="shared" si="347"/>
        <v/>
      </c>
      <c r="CM206" s="120" t="str">
        <f t="shared" si="347"/>
        <v/>
      </c>
      <c r="CN206" s="120" t="str">
        <f t="shared" si="347"/>
        <v/>
      </c>
      <c r="CO206" s="120" t="str">
        <f t="shared" si="345"/>
        <v/>
      </c>
      <c r="CP206" s="120" t="str">
        <f t="shared" si="345"/>
        <v/>
      </c>
      <c r="CQ206" s="120" t="str">
        <f t="shared" si="345"/>
        <v/>
      </c>
      <c r="CR206" s="120" t="str">
        <f t="shared" si="345"/>
        <v/>
      </c>
      <c r="CS206" s="120" t="str">
        <f t="shared" si="345"/>
        <v/>
      </c>
      <c r="CT206" s="120" t="str">
        <f t="shared" si="345"/>
        <v/>
      </c>
      <c r="CU206" s="120" t="str">
        <f t="shared" si="345"/>
        <v/>
      </c>
      <c r="CV206" s="120" t="str">
        <f t="shared" si="345"/>
        <v/>
      </c>
      <c r="CW206" s="120" t="str">
        <f t="shared" si="345"/>
        <v/>
      </c>
      <c r="CX206" s="120" t="str">
        <f t="shared" si="345"/>
        <v/>
      </c>
      <c r="CY206" s="120" t="str">
        <f t="shared" si="345"/>
        <v/>
      </c>
      <c r="CZ206" s="120" t="str">
        <f t="shared" si="345"/>
        <v/>
      </c>
      <c r="DA206" s="120" t="str">
        <f t="shared" si="345"/>
        <v/>
      </c>
      <c r="DB206" s="120" t="str">
        <f t="shared" si="345"/>
        <v/>
      </c>
      <c r="DC206" s="120" t="str">
        <f t="shared" si="345"/>
        <v/>
      </c>
      <c r="DD206" s="120" t="str">
        <f t="shared" si="345"/>
        <v/>
      </c>
      <c r="DE206" s="120" t="str">
        <f t="shared" si="345"/>
        <v/>
      </c>
      <c r="DF206" s="120" t="str">
        <f t="shared" si="345"/>
        <v/>
      </c>
      <c r="DG206" s="120" t="str">
        <f t="shared" si="345"/>
        <v/>
      </c>
      <c r="DH206" s="120" t="str">
        <f t="shared" si="345"/>
        <v/>
      </c>
      <c r="DI206" s="120" t="str">
        <f t="shared" si="345"/>
        <v/>
      </c>
      <c r="DJ206" s="120" t="str">
        <f t="shared" si="345"/>
        <v/>
      </c>
      <c r="DK206" s="120" t="str">
        <f t="shared" si="345"/>
        <v/>
      </c>
      <c r="DL206" s="120" t="str">
        <f t="shared" si="345"/>
        <v/>
      </c>
      <c r="DM206" s="120" t="str">
        <f t="shared" si="345"/>
        <v/>
      </c>
      <c r="DN206" s="120" t="str">
        <f t="shared" si="345"/>
        <v/>
      </c>
      <c r="DO206" s="120" t="str">
        <f t="shared" si="345"/>
        <v/>
      </c>
      <c r="DP206" s="120" t="str">
        <f t="shared" si="345"/>
        <v/>
      </c>
      <c r="DQ206" s="120" t="str">
        <f t="shared" si="345"/>
        <v/>
      </c>
      <c r="DR206" s="120" t="str">
        <f t="shared" si="345"/>
        <v/>
      </c>
      <c r="DS206" s="120" t="str">
        <f t="shared" si="345"/>
        <v/>
      </c>
      <c r="DT206" s="120" t="str">
        <f t="shared" si="345"/>
        <v/>
      </c>
      <c r="DU206" s="120" t="str">
        <f t="shared" si="345"/>
        <v/>
      </c>
      <c r="DV206" s="120" t="str">
        <f t="shared" si="345"/>
        <v/>
      </c>
      <c r="DW206" s="120" t="str">
        <f t="shared" si="345"/>
        <v/>
      </c>
      <c r="DX206" s="120" t="str">
        <f t="shared" si="345"/>
        <v/>
      </c>
      <c r="DY206" s="120" t="str">
        <f t="shared" si="345"/>
        <v/>
      </c>
      <c r="DZ206" s="120" t="str">
        <f t="shared" si="345"/>
        <v/>
      </c>
      <c r="EA206" s="120" t="str">
        <f t="shared" si="345"/>
        <v/>
      </c>
      <c r="EB206" s="120" t="str">
        <f t="shared" si="345"/>
        <v/>
      </c>
      <c r="EC206" s="120" t="str">
        <f t="shared" si="345"/>
        <v/>
      </c>
      <c r="ED206" s="120" t="str">
        <f t="shared" si="345"/>
        <v/>
      </c>
      <c r="EE206" s="120" t="str">
        <f t="shared" si="345"/>
        <v/>
      </c>
      <c r="EF206" s="120" t="str">
        <f t="shared" si="345"/>
        <v/>
      </c>
      <c r="EG206" s="120" t="str">
        <f t="shared" si="345"/>
        <v/>
      </c>
      <c r="EH206" s="120" t="str">
        <f t="shared" si="345"/>
        <v/>
      </c>
      <c r="EI206" s="120" t="str">
        <f t="shared" si="345"/>
        <v/>
      </c>
      <c r="EJ206" s="120" t="str">
        <f t="shared" si="345"/>
        <v/>
      </c>
      <c r="EK206" s="120" t="str">
        <f t="shared" si="345"/>
        <v/>
      </c>
      <c r="EL206" s="120" t="str">
        <f t="shared" si="345"/>
        <v/>
      </c>
      <c r="EM206" s="120" t="str">
        <f t="shared" si="345"/>
        <v/>
      </c>
      <c r="EN206" s="120" t="str">
        <f t="shared" si="345"/>
        <v/>
      </c>
      <c r="EO206" s="120" t="str">
        <f t="shared" si="343"/>
        <v/>
      </c>
      <c r="EP206" s="120" t="str">
        <f t="shared" si="343"/>
        <v/>
      </c>
      <c r="EQ206" s="120" t="str">
        <f t="shared" si="343"/>
        <v/>
      </c>
      <c r="ER206" s="120" t="str">
        <f t="shared" si="343"/>
        <v/>
      </c>
      <c r="ES206" s="120" t="str">
        <f t="shared" si="343"/>
        <v/>
      </c>
      <c r="ET206" s="120" t="str">
        <f t="shared" si="343"/>
        <v/>
      </c>
      <c r="EU206" s="120" t="str">
        <f t="shared" si="343"/>
        <v/>
      </c>
      <c r="EV206" s="120" t="str">
        <f t="shared" si="343"/>
        <v/>
      </c>
    </row>
    <row r="207" spans="2:152" ht="16">
      <c r="B207" s="176" t="str">
        <f t="shared" si="327"/>
        <v xml:space="preserve">  </v>
      </c>
      <c r="C207" s="120" t="str">
        <f t="shared" si="346"/>
        <v/>
      </c>
      <c r="D207" s="120" t="str">
        <f t="shared" si="346"/>
        <v/>
      </c>
      <c r="E207" s="120" t="str">
        <f t="shared" si="346"/>
        <v/>
      </c>
      <c r="F207" s="120" t="str">
        <f t="shared" si="346"/>
        <v/>
      </c>
      <c r="G207" s="120" t="str">
        <f t="shared" si="346"/>
        <v/>
      </c>
      <c r="H207" s="120" t="str">
        <f t="shared" si="346"/>
        <v/>
      </c>
      <c r="I207" s="120" t="str">
        <f t="shared" si="346"/>
        <v/>
      </c>
      <c r="J207" s="120" t="str">
        <f t="shared" si="346"/>
        <v/>
      </c>
      <c r="K207" s="120" t="str">
        <f t="shared" si="346"/>
        <v/>
      </c>
      <c r="L207" s="120" t="str">
        <f t="shared" si="346"/>
        <v/>
      </c>
      <c r="M207" s="120" t="str">
        <f t="shared" si="346"/>
        <v/>
      </c>
      <c r="N207" s="120" t="str">
        <f t="shared" si="346"/>
        <v/>
      </c>
      <c r="O207" s="120" t="str">
        <f t="shared" si="346"/>
        <v/>
      </c>
      <c r="P207" s="120" t="str">
        <f t="shared" si="346"/>
        <v/>
      </c>
      <c r="Q207" s="120" t="str">
        <f t="shared" si="346"/>
        <v/>
      </c>
      <c r="R207" s="120" t="str">
        <f t="shared" si="346"/>
        <v/>
      </c>
      <c r="S207" s="120" t="str">
        <f t="shared" si="346"/>
        <v/>
      </c>
      <c r="T207" s="120" t="str">
        <f t="shared" si="346"/>
        <v/>
      </c>
      <c r="U207" s="120" t="str">
        <f t="shared" si="346"/>
        <v/>
      </c>
      <c r="V207" s="120" t="str">
        <f t="shared" si="346"/>
        <v/>
      </c>
      <c r="W207" s="120" t="str">
        <f t="shared" si="346"/>
        <v/>
      </c>
      <c r="X207" s="120" t="str">
        <f t="shared" si="346"/>
        <v/>
      </c>
      <c r="Y207" s="120" t="str">
        <f t="shared" si="346"/>
        <v/>
      </c>
      <c r="Z207" s="120" t="str">
        <f t="shared" si="346"/>
        <v/>
      </c>
      <c r="AA207" s="120" t="str">
        <f t="shared" si="346"/>
        <v/>
      </c>
      <c r="AB207" s="120" t="str">
        <f t="shared" si="346"/>
        <v/>
      </c>
      <c r="AC207" s="120" t="str">
        <f t="shared" si="346"/>
        <v/>
      </c>
      <c r="AD207" s="120" t="str">
        <f t="shared" si="346"/>
        <v/>
      </c>
      <c r="AE207" s="120" t="str">
        <f t="shared" si="346"/>
        <v/>
      </c>
      <c r="AF207" s="120" t="str">
        <f t="shared" si="346"/>
        <v/>
      </c>
      <c r="AG207" s="120" t="str">
        <f t="shared" si="346"/>
        <v/>
      </c>
      <c r="AH207" s="120" t="str">
        <f t="shared" si="346"/>
        <v/>
      </c>
      <c r="AI207" s="120" t="str">
        <f t="shared" si="346"/>
        <v/>
      </c>
      <c r="AJ207" s="120" t="str">
        <f t="shared" si="346"/>
        <v/>
      </c>
      <c r="AK207" s="120" t="str">
        <f t="shared" si="346"/>
        <v/>
      </c>
      <c r="AL207" s="120" t="str">
        <f t="shared" si="346"/>
        <v/>
      </c>
      <c r="AM207" s="120" t="str">
        <f t="shared" si="346"/>
        <v/>
      </c>
      <c r="AN207" s="120" t="str">
        <f t="shared" si="346"/>
        <v/>
      </c>
      <c r="AO207" s="120" t="str">
        <f t="shared" si="346"/>
        <v/>
      </c>
      <c r="AP207" s="120" t="str">
        <f t="shared" si="346"/>
        <v/>
      </c>
      <c r="AQ207" s="120" t="str">
        <f t="shared" si="346"/>
        <v/>
      </c>
      <c r="AR207" s="120" t="str">
        <f t="shared" si="346"/>
        <v/>
      </c>
      <c r="AS207" s="120" t="str">
        <f t="shared" si="346"/>
        <v/>
      </c>
      <c r="AT207" s="120" t="str">
        <f t="shared" si="346"/>
        <v/>
      </c>
      <c r="AU207" s="120" t="str">
        <f t="shared" si="346"/>
        <v/>
      </c>
      <c r="AV207" s="120" t="str">
        <f t="shared" si="346"/>
        <v/>
      </c>
      <c r="AW207" s="120" t="str">
        <f t="shared" si="346"/>
        <v/>
      </c>
      <c r="AX207" s="120" t="str">
        <f t="shared" si="346"/>
        <v/>
      </c>
      <c r="AY207" s="120" t="str">
        <f t="shared" si="346"/>
        <v/>
      </c>
      <c r="AZ207" s="120" t="str">
        <f t="shared" si="346"/>
        <v/>
      </c>
      <c r="BA207" s="120" t="str">
        <f t="shared" si="346"/>
        <v/>
      </c>
      <c r="BB207" s="120" t="str">
        <f t="shared" si="346"/>
        <v/>
      </c>
      <c r="BC207" s="120" t="str">
        <f t="shared" si="346"/>
        <v/>
      </c>
      <c r="BD207" s="120" t="str">
        <f t="shared" si="346"/>
        <v/>
      </c>
      <c r="BE207" s="120" t="str">
        <f t="shared" si="346"/>
        <v/>
      </c>
      <c r="BF207" s="120" t="str">
        <f t="shared" si="346"/>
        <v/>
      </c>
      <c r="BG207" s="120" t="str">
        <f t="shared" si="346"/>
        <v/>
      </c>
      <c r="BH207" s="120" t="str">
        <f t="shared" si="346"/>
        <v/>
      </c>
      <c r="BI207" s="120" t="str">
        <f t="shared" si="346"/>
        <v/>
      </c>
      <c r="BJ207" s="120" t="str">
        <f t="shared" si="346"/>
        <v/>
      </c>
      <c r="BK207" s="120" t="str">
        <f t="shared" si="346"/>
        <v/>
      </c>
      <c r="BL207" s="120" t="str">
        <f t="shared" si="346"/>
        <v/>
      </c>
      <c r="BM207" s="120" t="str">
        <f t="shared" si="346"/>
        <v/>
      </c>
      <c r="BN207" s="120" t="str">
        <f t="shared" si="346"/>
        <v/>
      </c>
      <c r="BO207" s="120" t="str">
        <f t="shared" si="347"/>
        <v/>
      </c>
      <c r="BP207" s="120" t="str">
        <f t="shared" si="347"/>
        <v/>
      </c>
      <c r="BQ207" s="120" t="str">
        <f t="shared" si="347"/>
        <v/>
      </c>
      <c r="BR207" s="120" t="str">
        <f t="shared" si="347"/>
        <v/>
      </c>
      <c r="BS207" s="120" t="str">
        <f t="shared" si="347"/>
        <v/>
      </c>
      <c r="BT207" s="120" t="str">
        <f t="shared" si="347"/>
        <v/>
      </c>
      <c r="BU207" s="120" t="str">
        <f t="shared" si="347"/>
        <v/>
      </c>
      <c r="BV207" s="120" t="str">
        <f t="shared" si="347"/>
        <v/>
      </c>
      <c r="BW207" s="120" t="str">
        <f t="shared" si="347"/>
        <v/>
      </c>
      <c r="BX207" s="120" t="str">
        <f t="shared" si="347"/>
        <v/>
      </c>
      <c r="BY207" s="120" t="str">
        <f t="shared" si="347"/>
        <v/>
      </c>
      <c r="BZ207" s="120" t="str">
        <f t="shared" si="347"/>
        <v/>
      </c>
      <c r="CA207" s="120" t="str">
        <f t="shared" si="347"/>
        <v/>
      </c>
      <c r="CB207" s="120" t="str">
        <f t="shared" si="347"/>
        <v/>
      </c>
      <c r="CC207" s="120" t="str">
        <f t="shared" si="347"/>
        <v/>
      </c>
      <c r="CD207" s="120" t="str">
        <f t="shared" si="347"/>
        <v/>
      </c>
      <c r="CE207" s="120" t="str">
        <f t="shared" si="347"/>
        <v/>
      </c>
      <c r="CF207" s="120" t="str">
        <f t="shared" si="347"/>
        <v/>
      </c>
      <c r="CG207" s="120" t="str">
        <f t="shared" si="347"/>
        <v/>
      </c>
      <c r="CH207" s="120" t="str">
        <f t="shared" si="347"/>
        <v/>
      </c>
      <c r="CI207" s="120" t="str">
        <f t="shared" si="347"/>
        <v/>
      </c>
      <c r="CJ207" s="120" t="str">
        <f t="shared" si="347"/>
        <v/>
      </c>
      <c r="CK207" s="120" t="str">
        <f t="shared" si="347"/>
        <v/>
      </c>
      <c r="CL207" s="120" t="str">
        <f t="shared" si="347"/>
        <v/>
      </c>
      <c r="CM207" s="120" t="str">
        <f t="shared" si="347"/>
        <v/>
      </c>
      <c r="CN207" s="120" t="str">
        <f t="shared" si="347"/>
        <v/>
      </c>
      <c r="CO207" s="120" t="str">
        <f t="shared" si="345"/>
        <v/>
      </c>
      <c r="CP207" s="120" t="str">
        <f t="shared" si="345"/>
        <v/>
      </c>
      <c r="CQ207" s="120" t="str">
        <f t="shared" si="345"/>
        <v/>
      </c>
      <c r="CR207" s="120" t="str">
        <f t="shared" si="345"/>
        <v/>
      </c>
      <c r="CS207" s="120" t="str">
        <f t="shared" si="345"/>
        <v/>
      </c>
      <c r="CT207" s="120" t="str">
        <f t="shared" si="345"/>
        <v/>
      </c>
      <c r="CU207" s="120" t="str">
        <f t="shared" si="345"/>
        <v/>
      </c>
      <c r="CV207" s="120" t="str">
        <f t="shared" si="345"/>
        <v/>
      </c>
      <c r="CW207" s="120" t="str">
        <f t="shared" si="345"/>
        <v/>
      </c>
      <c r="CX207" s="120" t="str">
        <f t="shared" si="345"/>
        <v/>
      </c>
      <c r="CY207" s="120" t="str">
        <f t="shared" si="345"/>
        <v/>
      </c>
      <c r="CZ207" s="120" t="str">
        <f t="shared" si="345"/>
        <v/>
      </c>
      <c r="DA207" s="120" t="str">
        <f t="shared" si="345"/>
        <v/>
      </c>
      <c r="DB207" s="120" t="str">
        <f t="shared" si="345"/>
        <v/>
      </c>
      <c r="DC207" s="120" t="str">
        <f t="shared" si="345"/>
        <v/>
      </c>
      <c r="DD207" s="120" t="str">
        <f t="shared" si="345"/>
        <v/>
      </c>
      <c r="DE207" s="120" t="str">
        <f t="shared" si="345"/>
        <v/>
      </c>
      <c r="DF207" s="120" t="str">
        <f t="shared" si="345"/>
        <v/>
      </c>
      <c r="DG207" s="120" t="str">
        <f t="shared" si="345"/>
        <v/>
      </c>
      <c r="DH207" s="120" t="str">
        <f t="shared" si="345"/>
        <v/>
      </c>
      <c r="DI207" s="120" t="str">
        <f t="shared" si="345"/>
        <v/>
      </c>
      <c r="DJ207" s="120" t="str">
        <f t="shared" si="345"/>
        <v/>
      </c>
      <c r="DK207" s="120" t="str">
        <f t="shared" si="345"/>
        <v/>
      </c>
      <c r="DL207" s="120" t="str">
        <f t="shared" si="345"/>
        <v/>
      </c>
      <c r="DM207" s="120" t="str">
        <f t="shared" si="345"/>
        <v/>
      </c>
      <c r="DN207" s="120" t="str">
        <f t="shared" si="345"/>
        <v/>
      </c>
      <c r="DO207" s="120" t="str">
        <f t="shared" si="345"/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3"/>
        <v/>
      </c>
      <c r="EP207" s="120" t="str">
        <f t="shared" si="343"/>
        <v/>
      </c>
      <c r="EQ207" s="120" t="str">
        <f t="shared" si="343"/>
        <v/>
      </c>
      <c r="ER207" s="120" t="str">
        <f t="shared" si="343"/>
        <v/>
      </c>
      <c r="ES207" s="120" t="str">
        <f t="shared" si="343"/>
        <v/>
      </c>
      <c r="ET207" s="120" t="str">
        <f t="shared" si="343"/>
        <v/>
      </c>
      <c r="EU207" s="120" t="str">
        <f t="shared" si="343"/>
        <v/>
      </c>
      <c r="EV207" s="120" t="str">
        <f t="shared" si="343"/>
        <v/>
      </c>
    </row>
    <row r="208" spans="2:152" ht="16">
      <c r="B208" s="176" t="str">
        <f t="shared" si="327"/>
        <v xml:space="preserve">  </v>
      </c>
      <c r="C208" s="120" t="str">
        <f t="shared" si="346"/>
        <v/>
      </c>
      <c r="D208" s="120" t="str">
        <f t="shared" si="346"/>
        <v/>
      </c>
      <c r="E208" s="120" t="str">
        <f t="shared" si="346"/>
        <v/>
      </c>
      <c r="F208" s="120" t="str">
        <f t="shared" si="346"/>
        <v/>
      </c>
      <c r="G208" s="120" t="str">
        <f t="shared" si="346"/>
        <v/>
      </c>
      <c r="H208" s="120" t="str">
        <f t="shared" si="346"/>
        <v/>
      </c>
      <c r="I208" s="120" t="str">
        <f t="shared" si="346"/>
        <v/>
      </c>
      <c r="J208" s="120" t="str">
        <f t="shared" si="346"/>
        <v/>
      </c>
      <c r="K208" s="120" t="str">
        <f t="shared" si="346"/>
        <v/>
      </c>
      <c r="L208" s="120" t="str">
        <f t="shared" si="346"/>
        <v/>
      </c>
      <c r="M208" s="120" t="str">
        <f t="shared" si="346"/>
        <v/>
      </c>
      <c r="N208" s="120" t="str">
        <f t="shared" si="346"/>
        <v/>
      </c>
      <c r="O208" s="120" t="str">
        <f t="shared" si="346"/>
        <v/>
      </c>
      <c r="P208" s="120" t="str">
        <f t="shared" si="346"/>
        <v/>
      </c>
      <c r="Q208" s="120" t="str">
        <f t="shared" si="346"/>
        <v/>
      </c>
      <c r="R208" s="120" t="str">
        <f t="shared" si="346"/>
        <v/>
      </c>
      <c r="S208" s="120" t="str">
        <f t="shared" si="346"/>
        <v/>
      </c>
      <c r="T208" s="120" t="str">
        <f t="shared" si="346"/>
        <v/>
      </c>
      <c r="U208" s="120" t="str">
        <f t="shared" si="346"/>
        <v/>
      </c>
      <c r="V208" s="120" t="str">
        <f t="shared" si="346"/>
        <v/>
      </c>
      <c r="W208" s="120" t="str">
        <f t="shared" si="346"/>
        <v/>
      </c>
      <c r="X208" s="120" t="str">
        <f t="shared" si="346"/>
        <v/>
      </c>
      <c r="Y208" s="120" t="str">
        <f t="shared" si="346"/>
        <v/>
      </c>
      <c r="Z208" s="120" t="str">
        <f t="shared" si="346"/>
        <v/>
      </c>
      <c r="AA208" s="120" t="str">
        <f t="shared" si="346"/>
        <v/>
      </c>
      <c r="AB208" s="120" t="str">
        <f t="shared" si="346"/>
        <v/>
      </c>
      <c r="AC208" s="120" t="str">
        <f t="shared" si="346"/>
        <v/>
      </c>
      <c r="AD208" s="120" t="str">
        <f t="shared" si="346"/>
        <v/>
      </c>
      <c r="AE208" s="120" t="str">
        <f t="shared" si="346"/>
        <v/>
      </c>
      <c r="AF208" s="120" t="str">
        <f t="shared" si="346"/>
        <v/>
      </c>
      <c r="AG208" s="120" t="str">
        <f t="shared" si="346"/>
        <v/>
      </c>
      <c r="AH208" s="120" t="str">
        <f t="shared" si="346"/>
        <v/>
      </c>
      <c r="AI208" s="120" t="str">
        <f t="shared" si="346"/>
        <v/>
      </c>
      <c r="AJ208" s="120" t="str">
        <f t="shared" si="346"/>
        <v/>
      </c>
      <c r="AK208" s="120" t="str">
        <f t="shared" si="346"/>
        <v/>
      </c>
      <c r="AL208" s="120" t="str">
        <f t="shared" si="346"/>
        <v/>
      </c>
      <c r="AM208" s="120" t="str">
        <f t="shared" si="346"/>
        <v/>
      </c>
      <c r="AN208" s="120" t="str">
        <f t="shared" si="346"/>
        <v/>
      </c>
      <c r="AO208" s="120" t="str">
        <f t="shared" si="346"/>
        <v/>
      </c>
      <c r="AP208" s="120" t="str">
        <f t="shared" si="346"/>
        <v/>
      </c>
      <c r="AQ208" s="120" t="str">
        <f t="shared" si="346"/>
        <v/>
      </c>
      <c r="AR208" s="120" t="str">
        <f t="shared" si="346"/>
        <v/>
      </c>
      <c r="AS208" s="120" t="str">
        <f t="shared" si="346"/>
        <v/>
      </c>
      <c r="AT208" s="120" t="str">
        <f t="shared" si="346"/>
        <v/>
      </c>
      <c r="AU208" s="120" t="str">
        <f t="shared" si="346"/>
        <v/>
      </c>
      <c r="AV208" s="120" t="str">
        <f t="shared" si="346"/>
        <v/>
      </c>
      <c r="AW208" s="120" t="str">
        <f t="shared" si="346"/>
        <v/>
      </c>
      <c r="AX208" s="120" t="str">
        <f t="shared" si="346"/>
        <v/>
      </c>
      <c r="AY208" s="120" t="str">
        <f t="shared" si="346"/>
        <v/>
      </c>
      <c r="AZ208" s="120" t="str">
        <f t="shared" si="346"/>
        <v/>
      </c>
      <c r="BA208" s="120" t="str">
        <f t="shared" si="346"/>
        <v/>
      </c>
      <c r="BB208" s="120" t="str">
        <f t="shared" si="346"/>
        <v/>
      </c>
      <c r="BC208" s="120" t="str">
        <f t="shared" si="346"/>
        <v/>
      </c>
      <c r="BD208" s="120" t="str">
        <f t="shared" si="346"/>
        <v/>
      </c>
      <c r="BE208" s="120" t="str">
        <f t="shared" si="346"/>
        <v/>
      </c>
      <c r="BF208" s="120" t="str">
        <f t="shared" si="346"/>
        <v/>
      </c>
      <c r="BG208" s="120" t="str">
        <f t="shared" si="346"/>
        <v/>
      </c>
      <c r="BH208" s="120" t="str">
        <f t="shared" si="346"/>
        <v/>
      </c>
      <c r="BI208" s="120" t="str">
        <f t="shared" si="346"/>
        <v/>
      </c>
      <c r="BJ208" s="120" t="str">
        <f t="shared" si="346"/>
        <v/>
      </c>
      <c r="BK208" s="120" t="str">
        <f t="shared" si="346"/>
        <v/>
      </c>
      <c r="BL208" s="120" t="str">
        <f t="shared" si="346"/>
        <v/>
      </c>
      <c r="BM208" s="120" t="str">
        <f t="shared" si="346"/>
        <v/>
      </c>
      <c r="BN208" s="120" t="str">
        <f t="shared" ref="BK208:CQ212" si="348">BN111</f>
        <v/>
      </c>
      <c r="BO208" s="120" t="str">
        <f t="shared" si="348"/>
        <v/>
      </c>
      <c r="BP208" s="120" t="str">
        <f t="shared" si="348"/>
        <v/>
      </c>
      <c r="BQ208" s="120" t="str">
        <f t="shared" si="348"/>
        <v/>
      </c>
      <c r="BR208" s="120" t="str">
        <f t="shared" si="348"/>
        <v/>
      </c>
      <c r="BS208" s="120" t="str">
        <f t="shared" si="348"/>
        <v/>
      </c>
      <c r="BT208" s="120" t="str">
        <f t="shared" si="348"/>
        <v/>
      </c>
      <c r="BU208" s="120" t="str">
        <f t="shared" si="348"/>
        <v/>
      </c>
      <c r="BV208" s="120" t="str">
        <f t="shared" si="348"/>
        <v/>
      </c>
      <c r="BW208" s="120" t="str">
        <f t="shared" si="348"/>
        <v/>
      </c>
      <c r="BX208" s="120" t="str">
        <f t="shared" si="348"/>
        <v/>
      </c>
      <c r="BY208" s="120" t="str">
        <f t="shared" si="348"/>
        <v/>
      </c>
      <c r="BZ208" s="120" t="str">
        <f t="shared" si="348"/>
        <v/>
      </c>
      <c r="CA208" s="120" t="str">
        <f t="shared" si="348"/>
        <v/>
      </c>
      <c r="CB208" s="120" t="str">
        <f t="shared" si="348"/>
        <v/>
      </c>
      <c r="CC208" s="120" t="str">
        <f t="shared" si="348"/>
        <v/>
      </c>
      <c r="CD208" s="120" t="str">
        <f t="shared" si="348"/>
        <v/>
      </c>
      <c r="CE208" s="120" t="str">
        <f t="shared" si="348"/>
        <v/>
      </c>
      <c r="CF208" s="120" t="str">
        <f t="shared" si="348"/>
        <v/>
      </c>
      <c r="CG208" s="120" t="str">
        <f t="shared" si="348"/>
        <v/>
      </c>
      <c r="CH208" s="120" t="str">
        <f t="shared" si="348"/>
        <v/>
      </c>
      <c r="CI208" s="120" t="str">
        <f t="shared" si="348"/>
        <v/>
      </c>
      <c r="CJ208" s="120" t="str">
        <f t="shared" si="348"/>
        <v/>
      </c>
      <c r="CK208" s="120" t="str">
        <f t="shared" si="348"/>
        <v/>
      </c>
      <c r="CL208" s="120" t="str">
        <f t="shared" si="348"/>
        <v/>
      </c>
      <c r="CM208" s="120" t="str">
        <f t="shared" si="348"/>
        <v/>
      </c>
      <c r="CN208" s="120" t="str">
        <f t="shared" si="348"/>
        <v/>
      </c>
      <c r="CO208" s="120" t="str">
        <f t="shared" si="345"/>
        <v/>
      </c>
      <c r="CP208" s="120" t="str">
        <f t="shared" si="345"/>
        <v/>
      </c>
      <c r="CQ208" s="120" t="str">
        <f t="shared" si="345"/>
        <v/>
      </c>
      <c r="CR208" s="120" t="str">
        <f t="shared" si="345"/>
        <v/>
      </c>
      <c r="CS208" s="120" t="str">
        <f t="shared" si="345"/>
        <v/>
      </c>
      <c r="CT208" s="120" t="str">
        <f t="shared" si="345"/>
        <v/>
      </c>
      <c r="CU208" s="120" t="str">
        <f t="shared" si="345"/>
        <v/>
      </c>
      <c r="CV208" s="120" t="str">
        <f t="shared" si="345"/>
        <v/>
      </c>
      <c r="CW208" s="120" t="str">
        <f t="shared" si="345"/>
        <v/>
      </c>
      <c r="CX208" s="120" t="str">
        <f t="shared" si="345"/>
        <v/>
      </c>
      <c r="CY208" s="120" t="str">
        <f t="shared" si="345"/>
        <v/>
      </c>
      <c r="CZ208" s="120" t="str">
        <f t="shared" si="345"/>
        <v/>
      </c>
      <c r="DA208" s="120" t="str">
        <f t="shared" si="345"/>
        <v/>
      </c>
      <c r="DB208" s="120" t="str">
        <f t="shared" si="345"/>
        <v/>
      </c>
      <c r="DC208" s="120" t="str">
        <f t="shared" si="345"/>
        <v/>
      </c>
      <c r="DD208" s="120" t="str">
        <f t="shared" si="345"/>
        <v/>
      </c>
      <c r="DE208" s="120" t="str">
        <f t="shared" si="345"/>
        <v/>
      </c>
      <c r="DF208" s="120" t="str">
        <f t="shared" si="345"/>
        <v/>
      </c>
      <c r="DG208" s="120" t="str">
        <f t="shared" si="345"/>
        <v/>
      </c>
      <c r="DH208" s="120" t="str">
        <f t="shared" si="345"/>
        <v/>
      </c>
      <c r="DI208" s="120" t="str">
        <f t="shared" si="345"/>
        <v/>
      </c>
      <c r="DJ208" s="120" t="str">
        <f t="shared" si="345"/>
        <v/>
      </c>
      <c r="DK208" s="120" t="str">
        <f t="shared" si="345"/>
        <v/>
      </c>
      <c r="DL208" s="120" t="str">
        <f t="shared" si="345"/>
        <v/>
      </c>
      <c r="DM208" s="120" t="str">
        <f t="shared" si="345"/>
        <v/>
      </c>
      <c r="DN208" s="120" t="str">
        <f t="shared" si="345"/>
        <v/>
      </c>
      <c r="DO208" s="120" t="str">
        <f t="shared" si="345"/>
        <v/>
      </c>
      <c r="DP208" s="120" t="str">
        <f t="shared" si="345"/>
        <v/>
      </c>
      <c r="DQ208" s="120" t="str">
        <f t="shared" si="345"/>
        <v/>
      </c>
      <c r="DR208" s="120" t="str">
        <f t="shared" si="345"/>
        <v/>
      </c>
      <c r="DS208" s="120" t="str">
        <f t="shared" si="345"/>
        <v/>
      </c>
      <c r="DT208" s="120" t="str">
        <f t="shared" si="345"/>
        <v/>
      </c>
      <c r="DU208" s="120" t="str">
        <f t="shared" si="345"/>
        <v/>
      </c>
      <c r="DV208" s="120" t="str">
        <f t="shared" si="345"/>
        <v/>
      </c>
      <c r="DW208" s="120" t="str">
        <f t="shared" si="345"/>
        <v/>
      </c>
      <c r="DX208" s="120" t="str">
        <f t="shared" si="345"/>
        <v/>
      </c>
      <c r="DY208" s="120" t="str">
        <f t="shared" si="345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3"/>
        <v/>
      </c>
      <c r="EP208" s="120" t="str">
        <f t="shared" si="343"/>
        <v/>
      </c>
      <c r="EQ208" s="120" t="str">
        <f t="shared" si="343"/>
        <v/>
      </c>
      <c r="ER208" s="120" t="str">
        <f t="shared" si="343"/>
        <v/>
      </c>
      <c r="ES208" s="120" t="str">
        <f t="shared" si="343"/>
        <v/>
      </c>
      <c r="ET208" s="120" t="str">
        <f t="shared" si="343"/>
        <v/>
      </c>
      <c r="EU208" s="120" t="str">
        <f t="shared" si="343"/>
        <v/>
      </c>
      <c r="EV208" s="120" t="str">
        <f t="shared" si="343"/>
        <v/>
      </c>
    </row>
    <row r="209" spans="2:152" ht="16">
      <c r="B209" s="176" t="str">
        <f t="shared" si="327"/>
        <v xml:space="preserve">  </v>
      </c>
      <c r="C209" s="120" t="str">
        <f t="shared" ref="C209:BJ212" si="349">C112</f>
        <v/>
      </c>
      <c r="D209" s="120" t="str">
        <f t="shared" si="349"/>
        <v/>
      </c>
      <c r="E209" s="120" t="str">
        <f t="shared" si="349"/>
        <v/>
      </c>
      <c r="F209" s="120" t="str">
        <f t="shared" si="349"/>
        <v/>
      </c>
      <c r="G209" s="120" t="str">
        <f t="shared" si="349"/>
        <v/>
      </c>
      <c r="H209" s="120" t="str">
        <f t="shared" si="349"/>
        <v/>
      </c>
      <c r="I209" s="120" t="str">
        <f t="shared" si="349"/>
        <v/>
      </c>
      <c r="J209" s="120" t="str">
        <f t="shared" si="349"/>
        <v/>
      </c>
      <c r="K209" s="120" t="str">
        <f t="shared" si="349"/>
        <v/>
      </c>
      <c r="L209" s="120" t="str">
        <f t="shared" si="349"/>
        <v/>
      </c>
      <c r="M209" s="120" t="str">
        <f t="shared" si="349"/>
        <v/>
      </c>
      <c r="N209" s="120" t="str">
        <f t="shared" si="349"/>
        <v/>
      </c>
      <c r="O209" s="120" t="str">
        <f t="shared" si="349"/>
        <v/>
      </c>
      <c r="P209" s="120" t="str">
        <f t="shared" si="349"/>
        <v/>
      </c>
      <c r="Q209" s="120" t="str">
        <f t="shared" si="349"/>
        <v/>
      </c>
      <c r="R209" s="120" t="str">
        <f t="shared" si="349"/>
        <v/>
      </c>
      <c r="S209" s="120" t="str">
        <f t="shared" si="349"/>
        <v/>
      </c>
      <c r="T209" s="120" t="str">
        <f t="shared" si="349"/>
        <v/>
      </c>
      <c r="U209" s="120" t="str">
        <f t="shared" si="349"/>
        <v/>
      </c>
      <c r="V209" s="120" t="str">
        <f t="shared" si="349"/>
        <v/>
      </c>
      <c r="W209" s="120" t="str">
        <f t="shared" si="349"/>
        <v/>
      </c>
      <c r="X209" s="120" t="str">
        <f t="shared" si="349"/>
        <v/>
      </c>
      <c r="Y209" s="120" t="str">
        <f t="shared" si="349"/>
        <v/>
      </c>
      <c r="Z209" s="120" t="str">
        <f t="shared" si="349"/>
        <v/>
      </c>
      <c r="AA209" s="120" t="str">
        <f t="shared" si="349"/>
        <v/>
      </c>
      <c r="AB209" s="120" t="str">
        <f t="shared" si="349"/>
        <v/>
      </c>
      <c r="AC209" s="120" t="str">
        <f t="shared" si="349"/>
        <v/>
      </c>
      <c r="AD209" s="120" t="str">
        <f t="shared" si="349"/>
        <v/>
      </c>
      <c r="AE209" s="120" t="str">
        <f t="shared" si="349"/>
        <v/>
      </c>
      <c r="AF209" s="120" t="str">
        <f t="shared" si="349"/>
        <v/>
      </c>
      <c r="AG209" s="120" t="str">
        <f t="shared" si="349"/>
        <v/>
      </c>
      <c r="AH209" s="120" t="str">
        <f t="shared" si="349"/>
        <v/>
      </c>
      <c r="AI209" s="120" t="str">
        <f t="shared" si="349"/>
        <v/>
      </c>
      <c r="AJ209" s="120" t="str">
        <f t="shared" si="349"/>
        <v/>
      </c>
      <c r="AK209" s="120" t="str">
        <f t="shared" si="349"/>
        <v/>
      </c>
      <c r="AL209" s="120" t="str">
        <f t="shared" si="349"/>
        <v/>
      </c>
      <c r="AM209" s="120" t="str">
        <f t="shared" si="349"/>
        <v/>
      </c>
      <c r="AN209" s="120" t="str">
        <f t="shared" si="349"/>
        <v/>
      </c>
      <c r="AO209" s="120" t="str">
        <f t="shared" si="349"/>
        <v/>
      </c>
      <c r="AP209" s="120" t="str">
        <f t="shared" si="349"/>
        <v/>
      </c>
      <c r="AQ209" s="120" t="str">
        <f t="shared" si="349"/>
        <v/>
      </c>
      <c r="AR209" s="120" t="str">
        <f t="shared" si="349"/>
        <v/>
      </c>
      <c r="AS209" s="120" t="str">
        <f t="shared" si="349"/>
        <v/>
      </c>
      <c r="AT209" s="120" t="str">
        <f t="shared" si="349"/>
        <v/>
      </c>
      <c r="AU209" s="120" t="str">
        <f t="shared" si="349"/>
        <v/>
      </c>
      <c r="AV209" s="120" t="str">
        <f t="shared" si="349"/>
        <v/>
      </c>
      <c r="AW209" s="120" t="str">
        <f t="shared" si="349"/>
        <v/>
      </c>
      <c r="AX209" s="120" t="str">
        <f t="shared" si="349"/>
        <v/>
      </c>
      <c r="AY209" s="120" t="str">
        <f t="shared" si="349"/>
        <v/>
      </c>
      <c r="AZ209" s="120" t="str">
        <f t="shared" si="349"/>
        <v/>
      </c>
      <c r="BA209" s="120" t="str">
        <f t="shared" si="349"/>
        <v/>
      </c>
      <c r="BB209" s="120" t="str">
        <f t="shared" si="349"/>
        <v/>
      </c>
      <c r="BC209" s="120" t="str">
        <f t="shared" si="349"/>
        <v/>
      </c>
      <c r="BD209" s="120" t="str">
        <f t="shared" si="349"/>
        <v/>
      </c>
      <c r="BE209" s="120" t="str">
        <f t="shared" si="349"/>
        <v/>
      </c>
      <c r="BF209" s="120" t="str">
        <f t="shared" si="349"/>
        <v/>
      </c>
      <c r="BG209" s="120" t="str">
        <f t="shared" si="349"/>
        <v/>
      </c>
      <c r="BH209" s="120" t="str">
        <f t="shared" si="349"/>
        <v/>
      </c>
      <c r="BI209" s="120" t="str">
        <f t="shared" si="349"/>
        <v/>
      </c>
      <c r="BJ209" s="120" t="str">
        <f t="shared" si="349"/>
        <v/>
      </c>
      <c r="BK209" s="120" t="str">
        <f t="shared" si="348"/>
        <v/>
      </c>
      <c r="BL209" s="120" t="str">
        <f t="shared" si="348"/>
        <v/>
      </c>
      <c r="BM209" s="120" t="str">
        <f t="shared" si="348"/>
        <v/>
      </c>
      <c r="BN209" s="120" t="str">
        <f t="shared" si="348"/>
        <v/>
      </c>
      <c r="BO209" s="120" t="str">
        <f t="shared" si="348"/>
        <v/>
      </c>
      <c r="BP209" s="120" t="str">
        <f t="shared" si="348"/>
        <v/>
      </c>
      <c r="BQ209" s="120" t="str">
        <f t="shared" si="348"/>
        <v/>
      </c>
      <c r="BR209" s="120" t="str">
        <f t="shared" si="348"/>
        <v/>
      </c>
      <c r="BS209" s="120" t="str">
        <f t="shared" si="348"/>
        <v/>
      </c>
      <c r="BT209" s="120" t="str">
        <f t="shared" si="348"/>
        <v/>
      </c>
      <c r="BU209" s="120" t="str">
        <f t="shared" si="348"/>
        <v/>
      </c>
      <c r="BV209" s="120" t="str">
        <f t="shared" si="348"/>
        <v/>
      </c>
      <c r="BW209" s="120" t="str">
        <f t="shared" si="348"/>
        <v/>
      </c>
      <c r="BX209" s="120" t="str">
        <f t="shared" si="348"/>
        <v/>
      </c>
      <c r="BY209" s="120" t="str">
        <f t="shared" si="348"/>
        <v/>
      </c>
      <c r="BZ209" s="120" t="str">
        <f t="shared" si="348"/>
        <v/>
      </c>
      <c r="CA209" s="120" t="str">
        <f t="shared" si="348"/>
        <v/>
      </c>
      <c r="CB209" s="120" t="str">
        <f t="shared" si="348"/>
        <v/>
      </c>
      <c r="CC209" s="120" t="str">
        <f t="shared" si="348"/>
        <v/>
      </c>
      <c r="CD209" s="120" t="str">
        <f t="shared" si="348"/>
        <v/>
      </c>
      <c r="CE209" s="120" t="str">
        <f t="shared" si="348"/>
        <v/>
      </c>
      <c r="CF209" s="120" t="str">
        <f t="shared" si="348"/>
        <v/>
      </c>
      <c r="CG209" s="120" t="str">
        <f t="shared" si="348"/>
        <v/>
      </c>
      <c r="CH209" s="120" t="str">
        <f t="shared" si="348"/>
        <v/>
      </c>
      <c r="CI209" s="120" t="str">
        <f t="shared" si="348"/>
        <v/>
      </c>
      <c r="CJ209" s="120" t="str">
        <f t="shared" si="348"/>
        <v/>
      </c>
      <c r="CK209" s="120" t="str">
        <f t="shared" si="348"/>
        <v/>
      </c>
      <c r="CL209" s="120" t="str">
        <f t="shared" si="348"/>
        <v/>
      </c>
      <c r="CM209" s="120" t="str">
        <f t="shared" si="348"/>
        <v/>
      </c>
      <c r="CN209" s="120" t="str">
        <f t="shared" si="348"/>
        <v/>
      </c>
      <c r="CO209" s="120" t="str">
        <f t="shared" si="345"/>
        <v/>
      </c>
      <c r="CP209" s="120" t="str">
        <f t="shared" si="345"/>
        <v/>
      </c>
      <c r="CQ209" s="120" t="str">
        <f t="shared" si="345"/>
        <v/>
      </c>
      <c r="CR209" s="120" t="str">
        <f t="shared" si="345"/>
        <v/>
      </c>
      <c r="CS209" s="120" t="str">
        <f t="shared" si="345"/>
        <v/>
      </c>
      <c r="CT209" s="120" t="str">
        <f t="shared" si="345"/>
        <v/>
      </c>
      <c r="CU209" s="120" t="str">
        <f t="shared" si="345"/>
        <v/>
      </c>
      <c r="CV209" s="120" t="str">
        <f t="shared" si="345"/>
        <v/>
      </c>
      <c r="CW209" s="120" t="str">
        <f t="shared" si="345"/>
        <v/>
      </c>
      <c r="CX209" s="120" t="str">
        <f t="shared" si="345"/>
        <v/>
      </c>
      <c r="CY209" s="120" t="str">
        <f t="shared" si="345"/>
        <v/>
      </c>
      <c r="CZ209" s="120" t="str">
        <f t="shared" si="345"/>
        <v/>
      </c>
      <c r="DA209" s="120" t="str">
        <f t="shared" si="345"/>
        <v/>
      </c>
      <c r="DB209" s="120" t="str">
        <f t="shared" si="345"/>
        <v/>
      </c>
      <c r="DC209" s="120" t="str">
        <f t="shared" si="345"/>
        <v/>
      </c>
      <c r="DD209" s="120" t="str">
        <f t="shared" si="345"/>
        <v/>
      </c>
      <c r="DE209" s="120" t="str">
        <f t="shared" si="345"/>
        <v/>
      </c>
      <c r="DF209" s="120" t="str">
        <f t="shared" si="345"/>
        <v/>
      </c>
      <c r="DG209" s="120" t="str">
        <f t="shared" si="345"/>
        <v/>
      </c>
      <c r="DH209" s="120" t="str">
        <f t="shared" si="345"/>
        <v/>
      </c>
      <c r="DI209" s="120" t="str">
        <f t="shared" si="345"/>
        <v/>
      </c>
      <c r="DJ209" s="120" t="str">
        <f t="shared" si="345"/>
        <v/>
      </c>
      <c r="DK209" s="120" t="str">
        <f t="shared" si="345"/>
        <v/>
      </c>
      <c r="DL209" s="120" t="str">
        <f t="shared" si="345"/>
        <v/>
      </c>
      <c r="DM209" s="120" t="str">
        <f t="shared" si="345"/>
        <v/>
      </c>
      <c r="DN209" s="120" t="str">
        <f t="shared" ref="DN209:EV209" si="350">DN112</f>
        <v/>
      </c>
      <c r="DO209" s="120" t="str">
        <f t="shared" si="350"/>
        <v/>
      </c>
      <c r="DP209" s="120" t="str">
        <f t="shared" si="350"/>
        <v/>
      </c>
      <c r="DQ209" s="120" t="str">
        <f t="shared" si="350"/>
        <v/>
      </c>
      <c r="DR209" s="120" t="str">
        <f t="shared" si="350"/>
        <v/>
      </c>
      <c r="DS209" s="120" t="str">
        <f t="shared" si="350"/>
        <v/>
      </c>
      <c r="DT209" s="120" t="str">
        <f t="shared" si="350"/>
        <v/>
      </c>
      <c r="DU209" s="120" t="str">
        <f t="shared" si="350"/>
        <v/>
      </c>
      <c r="DV209" s="120" t="str">
        <f t="shared" si="350"/>
        <v/>
      </c>
      <c r="DW209" s="120" t="str">
        <f t="shared" si="350"/>
        <v/>
      </c>
      <c r="DX209" s="120" t="str">
        <f t="shared" si="350"/>
        <v/>
      </c>
      <c r="DY209" s="120" t="str">
        <f t="shared" si="350"/>
        <v/>
      </c>
      <c r="DZ209" s="120" t="str">
        <f t="shared" si="350"/>
        <v/>
      </c>
      <c r="EA209" s="120" t="str">
        <f t="shared" si="350"/>
        <v/>
      </c>
      <c r="EB209" s="120" t="str">
        <f t="shared" si="350"/>
        <v/>
      </c>
      <c r="EC209" s="120" t="str">
        <f t="shared" si="350"/>
        <v/>
      </c>
      <c r="ED209" s="120" t="str">
        <f t="shared" si="350"/>
        <v/>
      </c>
      <c r="EE209" s="120" t="str">
        <f t="shared" si="350"/>
        <v/>
      </c>
      <c r="EF209" s="120" t="str">
        <f t="shared" si="350"/>
        <v/>
      </c>
      <c r="EG209" s="120" t="str">
        <f t="shared" si="350"/>
        <v/>
      </c>
      <c r="EH209" s="120" t="str">
        <f t="shared" si="350"/>
        <v/>
      </c>
      <c r="EI209" s="120" t="str">
        <f t="shared" si="350"/>
        <v/>
      </c>
      <c r="EJ209" s="120" t="str">
        <f t="shared" si="350"/>
        <v/>
      </c>
      <c r="EK209" s="120" t="str">
        <f t="shared" si="350"/>
        <v/>
      </c>
      <c r="EL209" s="120" t="str">
        <f t="shared" si="350"/>
        <v/>
      </c>
      <c r="EM209" s="120" t="str">
        <f t="shared" si="350"/>
        <v/>
      </c>
      <c r="EN209" s="120" t="str">
        <f t="shared" si="350"/>
        <v/>
      </c>
      <c r="EO209" s="120" t="str">
        <f t="shared" si="350"/>
        <v/>
      </c>
      <c r="EP209" s="120" t="str">
        <f t="shared" si="350"/>
        <v/>
      </c>
      <c r="EQ209" s="120" t="str">
        <f t="shared" si="350"/>
        <v/>
      </c>
      <c r="ER209" s="120" t="str">
        <f t="shared" si="350"/>
        <v/>
      </c>
      <c r="ES209" s="120" t="str">
        <f t="shared" si="350"/>
        <v/>
      </c>
      <c r="ET209" s="120" t="str">
        <f t="shared" si="350"/>
        <v/>
      </c>
      <c r="EU209" s="120" t="str">
        <f t="shared" si="350"/>
        <v/>
      </c>
      <c r="EV209" s="120" t="str">
        <f t="shared" si="350"/>
        <v/>
      </c>
    </row>
    <row r="210" spans="2:152" ht="16">
      <c r="B210" s="176" t="str">
        <f t="shared" si="327"/>
        <v xml:space="preserve">  </v>
      </c>
      <c r="C210" s="120" t="str">
        <f t="shared" si="349"/>
        <v/>
      </c>
      <c r="D210" s="120" t="str">
        <f t="shared" si="349"/>
        <v/>
      </c>
      <c r="E210" s="120" t="str">
        <f t="shared" si="349"/>
        <v/>
      </c>
      <c r="F210" s="120" t="str">
        <f t="shared" si="349"/>
        <v/>
      </c>
      <c r="G210" s="120" t="str">
        <f t="shared" si="349"/>
        <v/>
      </c>
      <c r="H210" s="120" t="str">
        <f t="shared" si="349"/>
        <v/>
      </c>
      <c r="I210" s="120" t="str">
        <f t="shared" si="349"/>
        <v/>
      </c>
      <c r="J210" s="120" t="str">
        <f t="shared" si="349"/>
        <v/>
      </c>
      <c r="K210" s="120" t="str">
        <f t="shared" si="349"/>
        <v/>
      </c>
      <c r="L210" s="120" t="str">
        <f t="shared" si="349"/>
        <v/>
      </c>
      <c r="M210" s="120" t="str">
        <f t="shared" si="349"/>
        <v/>
      </c>
      <c r="N210" s="120" t="str">
        <f t="shared" si="349"/>
        <v/>
      </c>
      <c r="O210" s="120" t="str">
        <f t="shared" si="349"/>
        <v/>
      </c>
      <c r="P210" s="120" t="str">
        <f t="shared" si="349"/>
        <v/>
      </c>
      <c r="Q210" s="120" t="str">
        <f t="shared" si="349"/>
        <v/>
      </c>
      <c r="R210" s="120" t="str">
        <f t="shared" si="349"/>
        <v/>
      </c>
      <c r="S210" s="120" t="str">
        <f t="shared" si="349"/>
        <v/>
      </c>
      <c r="T210" s="120" t="str">
        <f t="shared" si="349"/>
        <v/>
      </c>
      <c r="U210" s="120" t="str">
        <f t="shared" si="349"/>
        <v/>
      </c>
      <c r="V210" s="120" t="str">
        <f t="shared" si="349"/>
        <v/>
      </c>
      <c r="W210" s="120" t="str">
        <f t="shared" si="349"/>
        <v/>
      </c>
      <c r="X210" s="120" t="str">
        <f t="shared" si="349"/>
        <v/>
      </c>
      <c r="Y210" s="120" t="str">
        <f t="shared" si="349"/>
        <v/>
      </c>
      <c r="Z210" s="120" t="str">
        <f t="shared" si="349"/>
        <v/>
      </c>
      <c r="AA210" s="120" t="str">
        <f t="shared" si="349"/>
        <v/>
      </c>
      <c r="AB210" s="120" t="str">
        <f t="shared" si="349"/>
        <v/>
      </c>
      <c r="AC210" s="120" t="str">
        <f t="shared" si="349"/>
        <v/>
      </c>
      <c r="AD210" s="120" t="str">
        <f t="shared" si="349"/>
        <v/>
      </c>
      <c r="AE210" s="120" t="str">
        <f t="shared" si="349"/>
        <v/>
      </c>
      <c r="AF210" s="120" t="str">
        <f t="shared" si="349"/>
        <v/>
      </c>
      <c r="AG210" s="120" t="str">
        <f t="shared" si="349"/>
        <v/>
      </c>
      <c r="AH210" s="120" t="str">
        <f t="shared" si="349"/>
        <v/>
      </c>
      <c r="AI210" s="120" t="str">
        <f t="shared" si="349"/>
        <v/>
      </c>
      <c r="AJ210" s="120" t="str">
        <f t="shared" si="349"/>
        <v/>
      </c>
      <c r="AK210" s="120" t="str">
        <f t="shared" si="349"/>
        <v/>
      </c>
      <c r="AL210" s="120" t="str">
        <f t="shared" si="349"/>
        <v/>
      </c>
      <c r="AM210" s="120" t="str">
        <f t="shared" si="349"/>
        <v/>
      </c>
      <c r="AN210" s="120" t="str">
        <f t="shared" si="349"/>
        <v/>
      </c>
      <c r="AO210" s="120" t="str">
        <f t="shared" si="349"/>
        <v/>
      </c>
      <c r="AP210" s="120" t="str">
        <f t="shared" si="349"/>
        <v/>
      </c>
      <c r="AQ210" s="120" t="str">
        <f t="shared" si="349"/>
        <v/>
      </c>
      <c r="AR210" s="120" t="str">
        <f t="shared" si="349"/>
        <v/>
      </c>
      <c r="AS210" s="120" t="str">
        <f t="shared" si="349"/>
        <v/>
      </c>
      <c r="AT210" s="120" t="str">
        <f t="shared" si="349"/>
        <v/>
      </c>
      <c r="AU210" s="120" t="str">
        <f t="shared" si="349"/>
        <v/>
      </c>
      <c r="AV210" s="120" t="str">
        <f t="shared" si="349"/>
        <v/>
      </c>
      <c r="AW210" s="120" t="str">
        <f t="shared" si="349"/>
        <v/>
      </c>
      <c r="AX210" s="120" t="str">
        <f t="shared" si="349"/>
        <v/>
      </c>
      <c r="AY210" s="120" t="str">
        <f t="shared" si="349"/>
        <v/>
      </c>
      <c r="AZ210" s="120" t="str">
        <f t="shared" si="349"/>
        <v/>
      </c>
      <c r="BA210" s="120" t="str">
        <f t="shared" si="349"/>
        <v/>
      </c>
      <c r="BB210" s="120" t="str">
        <f t="shared" si="349"/>
        <v/>
      </c>
      <c r="BC210" s="120" t="str">
        <f t="shared" si="349"/>
        <v/>
      </c>
      <c r="BD210" s="120" t="str">
        <f t="shared" si="349"/>
        <v/>
      </c>
      <c r="BE210" s="120" t="str">
        <f t="shared" si="349"/>
        <v/>
      </c>
      <c r="BF210" s="120" t="str">
        <f t="shared" si="349"/>
        <v/>
      </c>
      <c r="BG210" s="120" t="str">
        <f t="shared" si="349"/>
        <v/>
      </c>
      <c r="BH210" s="120" t="str">
        <f t="shared" si="349"/>
        <v/>
      </c>
      <c r="BI210" s="120" t="str">
        <f t="shared" si="349"/>
        <v/>
      </c>
      <c r="BJ210" s="120" t="str">
        <f t="shared" si="349"/>
        <v/>
      </c>
      <c r="BK210" s="120" t="str">
        <f t="shared" si="348"/>
        <v/>
      </c>
      <c r="BL210" s="120" t="str">
        <f t="shared" si="348"/>
        <v/>
      </c>
      <c r="BM210" s="120" t="str">
        <f t="shared" si="348"/>
        <v/>
      </c>
      <c r="BN210" s="120" t="str">
        <f t="shared" si="348"/>
        <v/>
      </c>
      <c r="BO210" s="120" t="str">
        <f t="shared" si="348"/>
        <v/>
      </c>
      <c r="BP210" s="120" t="str">
        <f t="shared" si="348"/>
        <v/>
      </c>
      <c r="BQ210" s="120" t="str">
        <f t="shared" si="348"/>
        <v/>
      </c>
      <c r="BR210" s="120" t="str">
        <f t="shared" si="348"/>
        <v/>
      </c>
      <c r="BS210" s="120" t="str">
        <f t="shared" si="348"/>
        <v/>
      </c>
      <c r="BT210" s="120" t="str">
        <f t="shared" si="348"/>
        <v/>
      </c>
      <c r="BU210" s="120" t="str">
        <f t="shared" si="348"/>
        <v/>
      </c>
      <c r="BV210" s="120" t="str">
        <f t="shared" si="348"/>
        <v/>
      </c>
      <c r="BW210" s="120" t="str">
        <f t="shared" si="348"/>
        <v/>
      </c>
      <c r="BX210" s="120" t="str">
        <f t="shared" si="348"/>
        <v/>
      </c>
      <c r="BY210" s="120" t="str">
        <f t="shared" si="348"/>
        <v/>
      </c>
      <c r="BZ210" s="120" t="str">
        <f t="shared" si="348"/>
        <v/>
      </c>
      <c r="CA210" s="120" t="str">
        <f t="shared" si="348"/>
        <v/>
      </c>
      <c r="CB210" s="120" t="str">
        <f t="shared" si="348"/>
        <v/>
      </c>
      <c r="CC210" s="120" t="str">
        <f t="shared" si="348"/>
        <v/>
      </c>
      <c r="CD210" s="120" t="str">
        <f t="shared" si="348"/>
        <v/>
      </c>
      <c r="CE210" s="120" t="str">
        <f t="shared" si="348"/>
        <v/>
      </c>
      <c r="CF210" s="120" t="str">
        <f t="shared" si="348"/>
        <v/>
      </c>
      <c r="CG210" s="120" t="str">
        <f t="shared" si="348"/>
        <v/>
      </c>
      <c r="CH210" s="120" t="str">
        <f t="shared" si="348"/>
        <v/>
      </c>
      <c r="CI210" s="120" t="str">
        <f t="shared" si="348"/>
        <v/>
      </c>
      <c r="CJ210" s="120" t="str">
        <f t="shared" si="348"/>
        <v/>
      </c>
      <c r="CK210" s="120" t="str">
        <f t="shared" si="348"/>
        <v/>
      </c>
      <c r="CL210" s="120" t="str">
        <f t="shared" si="348"/>
        <v/>
      </c>
      <c r="CM210" s="120" t="str">
        <f t="shared" si="348"/>
        <v/>
      </c>
      <c r="CN210" s="120" t="str">
        <f t="shared" si="348"/>
        <v/>
      </c>
      <c r="CO210" s="120" t="str">
        <f t="shared" si="348"/>
        <v/>
      </c>
      <c r="CP210" s="120" t="str">
        <f t="shared" si="348"/>
        <v/>
      </c>
      <c r="CQ210" s="120" t="str">
        <f t="shared" si="348"/>
        <v/>
      </c>
      <c r="CR210" s="120" t="str">
        <f t="shared" ref="CO210:EV212" si="351">CR113</f>
        <v/>
      </c>
      <c r="CS210" s="120" t="str">
        <f t="shared" si="351"/>
        <v/>
      </c>
      <c r="CT210" s="120" t="str">
        <f t="shared" si="351"/>
        <v/>
      </c>
      <c r="CU210" s="120" t="str">
        <f t="shared" si="351"/>
        <v/>
      </c>
      <c r="CV210" s="120" t="str">
        <f t="shared" si="351"/>
        <v/>
      </c>
      <c r="CW210" s="120" t="str">
        <f t="shared" si="351"/>
        <v/>
      </c>
      <c r="CX210" s="120" t="str">
        <f t="shared" si="351"/>
        <v/>
      </c>
      <c r="CY210" s="120" t="str">
        <f t="shared" si="351"/>
        <v/>
      </c>
      <c r="CZ210" s="120" t="str">
        <f t="shared" si="351"/>
        <v/>
      </c>
      <c r="DA210" s="120" t="str">
        <f t="shared" si="351"/>
        <v/>
      </c>
      <c r="DB210" s="120" t="str">
        <f t="shared" si="351"/>
        <v/>
      </c>
      <c r="DC210" s="120" t="str">
        <f t="shared" si="351"/>
        <v/>
      </c>
      <c r="DD210" s="120" t="str">
        <f t="shared" si="351"/>
        <v/>
      </c>
      <c r="DE210" s="120" t="str">
        <f t="shared" si="351"/>
        <v/>
      </c>
      <c r="DF210" s="120" t="str">
        <f t="shared" si="351"/>
        <v/>
      </c>
      <c r="DG210" s="120" t="str">
        <f t="shared" si="351"/>
        <v/>
      </c>
      <c r="DH210" s="120" t="str">
        <f t="shared" si="351"/>
        <v/>
      </c>
      <c r="DI210" s="120" t="str">
        <f t="shared" si="351"/>
        <v/>
      </c>
      <c r="DJ210" s="120" t="str">
        <f t="shared" si="351"/>
        <v/>
      </c>
      <c r="DK210" s="120" t="str">
        <f t="shared" si="351"/>
        <v/>
      </c>
      <c r="DL210" s="120" t="str">
        <f t="shared" si="351"/>
        <v/>
      </c>
      <c r="DM210" s="120" t="str">
        <f t="shared" si="351"/>
        <v/>
      </c>
      <c r="DN210" s="120" t="str">
        <f t="shared" si="351"/>
        <v/>
      </c>
      <c r="DO210" s="120" t="str">
        <f t="shared" si="351"/>
        <v/>
      </c>
      <c r="DP210" s="120" t="str">
        <f t="shared" si="351"/>
        <v/>
      </c>
      <c r="DQ210" s="120" t="str">
        <f t="shared" si="351"/>
        <v/>
      </c>
      <c r="DR210" s="120" t="str">
        <f t="shared" si="351"/>
        <v/>
      </c>
      <c r="DS210" s="120" t="str">
        <f t="shared" si="351"/>
        <v/>
      </c>
      <c r="DT210" s="120" t="str">
        <f t="shared" si="351"/>
        <v/>
      </c>
      <c r="DU210" s="120" t="str">
        <f t="shared" si="351"/>
        <v/>
      </c>
      <c r="DV210" s="120" t="str">
        <f t="shared" si="351"/>
        <v/>
      </c>
      <c r="DW210" s="120" t="str">
        <f t="shared" si="351"/>
        <v/>
      </c>
      <c r="DX210" s="120" t="str">
        <f t="shared" si="351"/>
        <v/>
      </c>
      <c r="DY210" s="120" t="str">
        <f t="shared" si="351"/>
        <v/>
      </c>
      <c r="DZ210" s="120" t="str">
        <f t="shared" si="351"/>
        <v/>
      </c>
      <c r="EA210" s="120" t="str">
        <f t="shared" si="351"/>
        <v/>
      </c>
      <c r="EB210" s="120" t="str">
        <f t="shared" si="351"/>
        <v/>
      </c>
      <c r="EC210" s="120" t="str">
        <f t="shared" si="351"/>
        <v/>
      </c>
      <c r="ED210" s="120" t="str">
        <f t="shared" si="351"/>
        <v/>
      </c>
      <c r="EE210" s="120" t="str">
        <f t="shared" si="351"/>
        <v/>
      </c>
      <c r="EF210" s="120" t="str">
        <f t="shared" si="351"/>
        <v/>
      </c>
      <c r="EG210" s="120" t="str">
        <f t="shared" si="351"/>
        <v/>
      </c>
      <c r="EH210" s="120" t="str">
        <f t="shared" si="351"/>
        <v/>
      </c>
      <c r="EI210" s="120" t="str">
        <f t="shared" si="351"/>
        <v/>
      </c>
      <c r="EJ210" s="120" t="str">
        <f t="shared" si="351"/>
        <v/>
      </c>
      <c r="EK210" s="120" t="str">
        <f t="shared" si="351"/>
        <v/>
      </c>
      <c r="EL210" s="120" t="str">
        <f t="shared" si="351"/>
        <v/>
      </c>
      <c r="EM210" s="120" t="str">
        <f t="shared" si="351"/>
        <v/>
      </c>
      <c r="EN210" s="120" t="str">
        <f t="shared" si="351"/>
        <v/>
      </c>
      <c r="EO210" s="120" t="str">
        <f t="shared" si="351"/>
        <v/>
      </c>
      <c r="EP210" s="120" t="str">
        <f t="shared" si="351"/>
        <v/>
      </c>
      <c r="EQ210" s="120" t="str">
        <f t="shared" si="351"/>
        <v/>
      </c>
      <c r="ER210" s="120" t="str">
        <f t="shared" si="351"/>
        <v/>
      </c>
      <c r="ES210" s="120" t="str">
        <f t="shared" si="351"/>
        <v/>
      </c>
      <c r="ET210" s="120" t="str">
        <f t="shared" si="351"/>
        <v/>
      </c>
      <c r="EU210" s="120" t="str">
        <f t="shared" si="351"/>
        <v/>
      </c>
      <c r="EV210" s="120" t="str">
        <f t="shared" si="351"/>
        <v/>
      </c>
    </row>
    <row r="211" spans="2:152" ht="16">
      <c r="B211" s="176" t="str">
        <f t="shared" si="327"/>
        <v xml:space="preserve">  </v>
      </c>
      <c r="C211" s="120" t="str">
        <f t="shared" si="349"/>
        <v/>
      </c>
      <c r="D211" s="120" t="str">
        <f t="shared" si="349"/>
        <v/>
      </c>
      <c r="E211" s="120" t="str">
        <f t="shared" si="349"/>
        <v/>
      </c>
      <c r="F211" s="120" t="str">
        <f t="shared" si="349"/>
        <v/>
      </c>
      <c r="G211" s="120" t="str">
        <f t="shared" si="349"/>
        <v/>
      </c>
      <c r="H211" s="120" t="str">
        <f t="shared" si="349"/>
        <v/>
      </c>
      <c r="I211" s="120" t="str">
        <f t="shared" si="349"/>
        <v/>
      </c>
      <c r="J211" s="120" t="str">
        <f t="shared" si="349"/>
        <v/>
      </c>
      <c r="K211" s="120" t="str">
        <f t="shared" si="349"/>
        <v/>
      </c>
      <c r="L211" s="120" t="str">
        <f t="shared" si="349"/>
        <v/>
      </c>
      <c r="M211" s="120" t="str">
        <f t="shared" si="349"/>
        <v/>
      </c>
      <c r="N211" s="120" t="str">
        <f t="shared" si="349"/>
        <v/>
      </c>
      <c r="O211" s="120" t="str">
        <f t="shared" si="349"/>
        <v/>
      </c>
      <c r="P211" s="120" t="str">
        <f t="shared" si="349"/>
        <v/>
      </c>
      <c r="Q211" s="120" t="str">
        <f t="shared" si="349"/>
        <v/>
      </c>
      <c r="R211" s="120" t="str">
        <f t="shared" si="349"/>
        <v/>
      </c>
      <c r="S211" s="120" t="str">
        <f t="shared" si="349"/>
        <v/>
      </c>
      <c r="T211" s="120" t="str">
        <f t="shared" si="349"/>
        <v/>
      </c>
      <c r="U211" s="120" t="str">
        <f t="shared" si="349"/>
        <v/>
      </c>
      <c r="V211" s="120" t="str">
        <f t="shared" si="349"/>
        <v/>
      </c>
      <c r="W211" s="120" t="str">
        <f t="shared" si="349"/>
        <v/>
      </c>
      <c r="X211" s="120" t="str">
        <f t="shared" si="349"/>
        <v/>
      </c>
      <c r="Y211" s="120" t="str">
        <f t="shared" si="349"/>
        <v/>
      </c>
      <c r="Z211" s="120" t="str">
        <f t="shared" si="349"/>
        <v/>
      </c>
      <c r="AA211" s="120" t="str">
        <f t="shared" si="349"/>
        <v/>
      </c>
      <c r="AB211" s="120" t="str">
        <f t="shared" si="349"/>
        <v/>
      </c>
      <c r="AC211" s="120" t="str">
        <f t="shared" si="349"/>
        <v/>
      </c>
      <c r="AD211" s="120" t="str">
        <f t="shared" si="349"/>
        <v/>
      </c>
      <c r="AE211" s="120" t="str">
        <f t="shared" si="349"/>
        <v/>
      </c>
      <c r="AF211" s="120" t="str">
        <f t="shared" si="349"/>
        <v/>
      </c>
      <c r="AG211" s="120" t="str">
        <f t="shared" si="349"/>
        <v/>
      </c>
      <c r="AH211" s="120" t="str">
        <f t="shared" si="349"/>
        <v/>
      </c>
      <c r="AI211" s="120" t="str">
        <f t="shared" si="349"/>
        <v/>
      </c>
      <c r="AJ211" s="120" t="str">
        <f t="shared" si="349"/>
        <v/>
      </c>
      <c r="AK211" s="120" t="str">
        <f t="shared" si="349"/>
        <v/>
      </c>
      <c r="AL211" s="120" t="str">
        <f t="shared" si="349"/>
        <v/>
      </c>
      <c r="AM211" s="120" t="str">
        <f t="shared" si="349"/>
        <v/>
      </c>
      <c r="AN211" s="120" t="str">
        <f t="shared" si="349"/>
        <v/>
      </c>
      <c r="AO211" s="120" t="str">
        <f t="shared" si="349"/>
        <v/>
      </c>
      <c r="AP211" s="120" t="str">
        <f t="shared" si="349"/>
        <v/>
      </c>
      <c r="AQ211" s="120" t="str">
        <f t="shared" si="349"/>
        <v/>
      </c>
      <c r="AR211" s="120" t="str">
        <f t="shared" si="349"/>
        <v/>
      </c>
      <c r="AS211" s="120" t="str">
        <f t="shared" si="349"/>
        <v/>
      </c>
      <c r="AT211" s="120" t="str">
        <f t="shared" si="349"/>
        <v/>
      </c>
      <c r="AU211" s="120" t="str">
        <f t="shared" si="349"/>
        <v/>
      </c>
      <c r="AV211" s="120" t="str">
        <f t="shared" si="349"/>
        <v/>
      </c>
      <c r="AW211" s="120" t="str">
        <f t="shared" si="349"/>
        <v/>
      </c>
      <c r="AX211" s="120" t="str">
        <f t="shared" si="349"/>
        <v/>
      </c>
      <c r="AY211" s="120" t="str">
        <f t="shared" si="349"/>
        <v/>
      </c>
      <c r="AZ211" s="120" t="str">
        <f t="shared" si="349"/>
        <v/>
      </c>
      <c r="BA211" s="120" t="str">
        <f t="shared" si="349"/>
        <v/>
      </c>
      <c r="BB211" s="120" t="str">
        <f t="shared" si="349"/>
        <v/>
      </c>
      <c r="BC211" s="120" t="str">
        <f t="shared" si="349"/>
        <v/>
      </c>
      <c r="BD211" s="120" t="str">
        <f t="shared" si="349"/>
        <v/>
      </c>
      <c r="BE211" s="120" t="str">
        <f t="shared" si="349"/>
        <v/>
      </c>
      <c r="BF211" s="120" t="str">
        <f t="shared" si="349"/>
        <v/>
      </c>
      <c r="BG211" s="120" t="str">
        <f t="shared" si="349"/>
        <v/>
      </c>
      <c r="BH211" s="120" t="str">
        <f t="shared" si="349"/>
        <v/>
      </c>
      <c r="BI211" s="120" t="str">
        <f t="shared" si="349"/>
        <v/>
      </c>
      <c r="BJ211" s="120" t="str">
        <f t="shared" si="349"/>
        <v/>
      </c>
      <c r="BK211" s="120" t="str">
        <f t="shared" si="348"/>
        <v/>
      </c>
      <c r="BL211" s="120" t="str">
        <f t="shared" si="348"/>
        <v/>
      </c>
      <c r="BM211" s="120" t="str">
        <f t="shared" si="348"/>
        <v/>
      </c>
      <c r="BN211" s="120" t="str">
        <f t="shared" si="348"/>
        <v/>
      </c>
      <c r="BO211" s="120" t="str">
        <f t="shared" si="348"/>
        <v/>
      </c>
      <c r="BP211" s="120" t="str">
        <f t="shared" si="348"/>
        <v/>
      </c>
      <c r="BQ211" s="120" t="str">
        <f t="shared" si="348"/>
        <v/>
      </c>
      <c r="BR211" s="120" t="str">
        <f t="shared" si="348"/>
        <v/>
      </c>
      <c r="BS211" s="120" t="str">
        <f t="shared" si="348"/>
        <v/>
      </c>
      <c r="BT211" s="120" t="str">
        <f t="shared" si="348"/>
        <v/>
      </c>
      <c r="BU211" s="120" t="str">
        <f t="shared" si="348"/>
        <v/>
      </c>
      <c r="BV211" s="120" t="str">
        <f t="shared" si="348"/>
        <v/>
      </c>
      <c r="BW211" s="120" t="str">
        <f t="shared" si="348"/>
        <v/>
      </c>
      <c r="BX211" s="120" t="str">
        <f t="shared" si="348"/>
        <v/>
      </c>
      <c r="BY211" s="120" t="str">
        <f t="shared" si="348"/>
        <v/>
      </c>
      <c r="BZ211" s="120" t="str">
        <f t="shared" si="348"/>
        <v/>
      </c>
      <c r="CA211" s="120" t="str">
        <f t="shared" si="348"/>
        <v/>
      </c>
      <c r="CB211" s="120" t="str">
        <f t="shared" si="348"/>
        <v/>
      </c>
      <c r="CC211" s="120" t="str">
        <f t="shared" si="348"/>
        <v/>
      </c>
      <c r="CD211" s="120" t="str">
        <f t="shared" si="348"/>
        <v/>
      </c>
      <c r="CE211" s="120" t="str">
        <f t="shared" si="348"/>
        <v/>
      </c>
      <c r="CF211" s="120" t="str">
        <f t="shared" si="348"/>
        <v/>
      </c>
      <c r="CG211" s="120" t="str">
        <f t="shared" si="348"/>
        <v/>
      </c>
      <c r="CH211" s="120" t="str">
        <f t="shared" si="348"/>
        <v/>
      </c>
      <c r="CI211" s="120" t="str">
        <f t="shared" si="348"/>
        <v/>
      </c>
      <c r="CJ211" s="120" t="str">
        <f t="shared" si="348"/>
        <v/>
      </c>
      <c r="CK211" s="120" t="str">
        <f t="shared" si="348"/>
        <v/>
      </c>
      <c r="CL211" s="120" t="str">
        <f t="shared" si="348"/>
        <v/>
      </c>
      <c r="CM211" s="120" t="str">
        <f t="shared" si="348"/>
        <v/>
      </c>
      <c r="CN211" s="120" t="str">
        <f t="shared" si="348"/>
        <v/>
      </c>
      <c r="CO211" s="120" t="str">
        <f t="shared" si="351"/>
        <v/>
      </c>
      <c r="CP211" s="120" t="str">
        <f t="shared" si="351"/>
        <v/>
      </c>
      <c r="CQ211" s="120" t="str">
        <f t="shared" si="351"/>
        <v/>
      </c>
      <c r="CR211" s="120" t="str">
        <f t="shared" si="351"/>
        <v/>
      </c>
      <c r="CS211" s="120" t="str">
        <f t="shared" si="351"/>
        <v/>
      </c>
      <c r="CT211" s="120" t="str">
        <f t="shared" si="351"/>
        <v/>
      </c>
      <c r="CU211" s="120" t="str">
        <f t="shared" si="351"/>
        <v/>
      </c>
      <c r="CV211" s="120" t="str">
        <f t="shared" si="351"/>
        <v/>
      </c>
      <c r="CW211" s="120" t="str">
        <f t="shared" si="351"/>
        <v/>
      </c>
      <c r="CX211" s="120" t="str">
        <f t="shared" si="351"/>
        <v/>
      </c>
      <c r="CY211" s="120" t="str">
        <f t="shared" si="351"/>
        <v/>
      </c>
      <c r="CZ211" s="120" t="str">
        <f t="shared" si="351"/>
        <v/>
      </c>
      <c r="DA211" s="120" t="str">
        <f t="shared" si="351"/>
        <v/>
      </c>
      <c r="DB211" s="120" t="str">
        <f t="shared" si="351"/>
        <v/>
      </c>
      <c r="DC211" s="120" t="str">
        <f t="shared" si="351"/>
        <v/>
      </c>
      <c r="DD211" s="120" t="str">
        <f t="shared" si="351"/>
        <v/>
      </c>
      <c r="DE211" s="120" t="str">
        <f t="shared" si="351"/>
        <v/>
      </c>
      <c r="DF211" s="120" t="str">
        <f t="shared" si="351"/>
        <v/>
      </c>
      <c r="DG211" s="120" t="str">
        <f t="shared" si="351"/>
        <v/>
      </c>
      <c r="DH211" s="120" t="str">
        <f t="shared" si="351"/>
        <v/>
      </c>
      <c r="DI211" s="120" t="str">
        <f t="shared" si="351"/>
        <v/>
      </c>
      <c r="DJ211" s="120" t="str">
        <f t="shared" si="351"/>
        <v/>
      </c>
      <c r="DK211" s="120" t="str">
        <f t="shared" si="351"/>
        <v/>
      </c>
      <c r="DL211" s="120" t="str">
        <f t="shared" si="351"/>
        <v/>
      </c>
      <c r="DM211" s="120" t="str">
        <f t="shared" si="351"/>
        <v/>
      </c>
      <c r="DN211" s="120" t="str">
        <f t="shared" si="351"/>
        <v/>
      </c>
      <c r="DO211" s="120" t="str">
        <f t="shared" si="351"/>
        <v/>
      </c>
      <c r="DP211" s="120" t="str">
        <f t="shared" si="351"/>
        <v/>
      </c>
      <c r="DQ211" s="120" t="str">
        <f t="shared" si="351"/>
        <v/>
      </c>
      <c r="DR211" s="120" t="str">
        <f t="shared" si="351"/>
        <v/>
      </c>
      <c r="DS211" s="120" t="str">
        <f t="shared" si="351"/>
        <v/>
      </c>
      <c r="DT211" s="120" t="str">
        <f t="shared" si="351"/>
        <v/>
      </c>
      <c r="DU211" s="120" t="str">
        <f t="shared" si="351"/>
        <v/>
      </c>
      <c r="DV211" s="120" t="str">
        <f t="shared" si="351"/>
        <v/>
      </c>
      <c r="DW211" s="120" t="str">
        <f t="shared" si="351"/>
        <v/>
      </c>
      <c r="DX211" s="120" t="str">
        <f t="shared" si="351"/>
        <v/>
      </c>
      <c r="DY211" s="120" t="str">
        <f t="shared" si="351"/>
        <v/>
      </c>
      <c r="DZ211" s="120" t="str">
        <f t="shared" si="351"/>
        <v/>
      </c>
      <c r="EA211" s="120" t="str">
        <f t="shared" si="351"/>
        <v/>
      </c>
      <c r="EB211" s="120" t="str">
        <f t="shared" si="351"/>
        <v/>
      </c>
      <c r="EC211" s="120" t="str">
        <f t="shared" si="351"/>
        <v/>
      </c>
      <c r="ED211" s="120" t="str">
        <f t="shared" si="351"/>
        <v/>
      </c>
      <c r="EE211" s="120" t="str">
        <f t="shared" si="351"/>
        <v/>
      </c>
      <c r="EF211" s="120" t="str">
        <f t="shared" si="351"/>
        <v/>
      </c>
      <c r="EG211" s="120" t="str">
        <f t="shared" si="351"/>
        <v/>
      </c>
      <c r="EH211" s="120" t="str">
        <f t="shared" si="351"/>
        <v/>
      </c>
      <c r="EI211" s="120" t="str">
        <f t="shared" si="351"/>
        <v/>
      </c>
      <c r="EJ211" s="120" t="str">
        <f t="shared" si="351"/>
        <v/>
      </c>
      <c r="EK211" s="120" t="str">
        <f t="shared" si="351"/>
        <v/>
      </c>
      <c r="EL211" s="120" t="str">
        <f t="shared" si="351"/>
        <v/>
      </c>
      <c r="EM211" s="120" t="str">
        <f t="shared" si="351"/>
        <v/>
      </c>
      <c r="EN211" s="120" t="str">
        <f t="shared" si="351"/>
        <v/>
      </c>
      <c r="EO211" s="120" t="str">
        <f t="shared" si="351"/>
        <v/>
      </c>
      <c r="EP211" s="120" t="str">
        <f t="shared" si="351"/>
        <v/>
      </c>
      <c r="EQ211" s="120" t="str">
        <f t="shared" si="351"/>
        <v/>
      </c>
      <c r="ER211" s="120" t="str">
        <f t="shared" si="351"/>
        <v/>
      </c>
      <c r="ES211" s="120" t="str">
        <f t="shared" si="351"/>
        <v/>
      </c>
      <c r="ET211" s="120" t="str">
        <f t="shared" si="351"/>
        <v/>
      </c>
      <c r="EU211" s="120" t="str">
        <f t="shared" si="351"/>
        <v/>
      </c>
      <c r="EV211" s="120" t="str">
        <f t="shared" si="351"/>
        <v/>
      </c>
    </row>
    <row r="212" spans="2:152" ht="16">
      <c r="B212" s="176" t="str">
        <f t="shared" si="327"/>
        <v xml:space="preserve">  </v>
      </c>
      <c r="C212" s="120" t="str">
        <f t="shared" si="349"/>
        <v/>
      </c>
      <c r="D212" s="120" t="str">
        <f t="shared" si="349"/>
        <v/>
      </c>
      <c r="E212" s="120" t="str">
        <f t="shared" si="349"/>
        <v/>
      </c>
      <c r="F212" s="120" t="str">
        <f t="shared" si="349"/>
        <v/>
      </c>
      <c r="G212" s="120" t="str">
        <f t="shared" si="349"/>
        <v/>
      </c>
      <c r="H212" s="120" t="str">
        <f t="shared" si="349"/>
        <v/>
      </c>
      <c r="I212" s="120" t="str">
        <f t="shared" si="349"/>
        <v/>
      </c>
      <c r="J212" s="120" t="str">
        <f t="shared" si="349"/>
        <v/>
      </c>
      <c r="K212" s="120" t="str">
        <f t="shared" si="349"/>
        <v/>
      </c>
      <c r="L212" s="120" t="str">
        <f t="shared" si="349"/>
        <v/>
      </c>
      <c r="M212" s="120" t="str">
        <f t="shared" si="349"/>
        <v/>
      </c>
      <c r="N212" s="120" t="str">
        <f t="shared" si="349"/>
        <v/>
      </c>
      <c r="O212" s="120" t="str">
        <f t="shared" si="349"/>
        <v/>
      </c>
      <c r="P212" s="120" t="str">
        <f t="shared" si="349"/>
        <v/>
      </c>
      <c r="Q212" s="120" t="str">
        <f t="shared" si="349"/>
        <v/>
      </c>
      <c r="R212" s="120" t="str">
        <f t="shared" si="349"/>
        <v/>
      </c>
      <c r="S212" s="120" t="str">
        <f t="shared" si="349"/>
        <v/>
      </c>
      <c r="T212" s="120" t="str">
        <f t="shared" si="349"/>
        <v/>
      </c>
      <c r="U212" s="120" t="str">
        <f t="shared" si="349"/>
        <v/>
      </c>
      <c r="V212" s="120" t="str">
        <f t="shared" si="349"/>
        <v/>
      </c>
      <c r="W212" s="120" t="str">
        <f t="shared" si="349"/>
        <v/>
      </c>
      <c r="X212" s="120" t="str">
        <f t="shared" si="349"/>
        <v/>
      </c>
      <c r="Y212" s="120" t="str">
        <f t="shared" si="349"/>
        <v/>
      </c>
      <c r="Z212" s="120" t="str">
        <f t="shared" si="349"/>
        <v/>
      </c>
      <c r="AA212" s="120" t="str">
        <f t="shared" si="349"/>
        <v/>
      </c>
      <c r="AB212" s="120" t="str">
        <f t="shared" si="349"/>
        <v/>
      </c>
      <c r="AC212" s="120" t="str">
        <f t="shared" si="349"/>
        <v/>
      </c>
      <c r="AD212" s="120" t="str">
        <f t="shared" si="349"/>
        <v/>
      </c>
      <c r="AE212" s="120" t="str">
        <f t="shared" si="349"/>
        <v/>
      </c>
      <c r="AF212" s="120" t="str">
        <f t="shared" si="349"/>
        <v/>
      </c>
      <c r="AG212" s="120" t="str">
        <f t="shared" si="349"/>
        <v/>
      </c>
      <c r="AH212" s="120" t="str">
        <f t="shared" si="349"/>
        <v/>
      </c>
      <c r="AI212" s="120" t="str">
        <f t="shared" si="349"/>
        <v/>
      </c>
      <c r="AJ212" s="120" t="str">
        <f t="shared" si="349"/>
        <v/>
      </c>
      <c r="AK212" s="120" t="str">
        <f t="shared" si="349"/>
        <v/>
      </c>
      <c r="AL212" s="120" t="str">
        <f t="shared" si="349"/>
        <v/>
      </c>
      <c r="AM212" s="120" t="str">
        <f t="shared" si="349"/>
        <v/>
      </c>
      <c r="AN212" s="120" t="str">
        <f t="shared" si="349"/>
        <v/>
      </c>
      <c r="AO212" s="120" t="str">
        <f t="shared" si="349"/>
        <v/>
      </c>
      <c r="AP212" s="120" t="str">
        <f t="shared" si="349"/>
        <v/>
      </c>
      <c r="AQ212" s="120" t="str">
        <f t="shared" si="349"/>
        <v/>
      </c>
      <c r="AR212" s="120" t="str">
        <f t="shared" si="349"/>
        <v/>
      </c>
      <c r="AS212" s="120" t="str">
        <f t="shared" si="349"/>
        <v/>
      </c>
      <c r="AT212" s="120" t="str">
        <f t="shared" si="349"/>
        <v/>
      </c>
      <c r="AU212" s="120" t="str">
        <f t="shared" si="349"/>
        <v/>
      </c>
      <c r="AV212" s="120" t="str">
        <f t="shared" si="349"/>
        <v/>
      </c>
      <c r="AW212" s="120" t="str">
        <f t="shared" si="349"/>
        <v/>
      </c>
      <c r="AX212" s="120" t="str">
        <f t="shared" si="349"/>
        <v/>
      </c>
      <c r="AY212" s="120" t="str">
        <f t="shared" si="349"/>
        <v/>
      </c>
      <c r="AZ212" s="120" t="str">
        <f t="shared" si="349"/>
        <v/>
      </c>
      <c r="BA212" s="120" t="str">
        <f t="shared" si="349"/>
        <v/>
      </c>
      <c r="BB212" s="120" t="str">
        <f t="shared" si="349"/>
        <v/>
      </c>
      <c r="BC212" s="120" t="str">
        <f t="shared" si="349"/>
        <v/>
      </c>
      <c r="BD212" s="120" t="str">
        <f t="shared" si="349"/>
        <v/>
      </c>
      <c r="BE212" s="120" t="str">
        <f t="shared" si="349"/>
        <v/>
      </c>
      <c r="BF212" s="120" t="str">
        <f t="shared" si="349"/>
        <v/>
      </c>
      <c r="BG212" s="120" t="str">
        <f t="shared" si="349"/>
        <v/>
      </c>
      <c r="BH212" s="120" t="str">
        <f t="shared" si="349"/>
        <v/>
      </c>
      <c r="BI212" s="120" t="str">
        <f t="shared" si="349"/>
        <v/>
      </c>
      <c r="BJ212" s="120" t="str">
        <f t="shared" si="349"/>
        <v/>
      </c>
      <c r="BK212" s="120" t="str">
        <f t="shared" si="348"/>
        <v/>
      </c>
      <c r="BL212" s="120" t="str">
        <f t="shared" si="348"/>
        <v/>
      </c>
      <c r="BM212" s="120" t="str">
        <f t="shared" si="348"/>
        <v/>
      </c>
      <c r="BN212" s="120" t="str">
        <f t="shared" si="348"/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51"/>
        <v/>
      </c>
      <c r="CP212" s="120" t="str">
        <f t="shared" si="351"/>
        <v/>
      </c>
      <c r="CQ212" s="120" t="str">
        <f t="shared" si="351"/>
        <v/>
      </c>
      <c r="CR212" s="120" t="str">
        <f t="shared" si="351"/>
        <v/>
      </c>
      <c r="CS212" s="120" t="str">
        <f t="shared" si="351"/>
        <v/>
      </c>
      <c r="CT212" s="120" t="str">
        <f t="shared" si="351"/>
        <v/>
      </c>
      <c r="CU212" s="120" t="str">
        <f t="shared" si="351"/>
        <v/>
      </c>
      <c r="CV212" s="120" t="str">
        <f t="shared" si="351"/>
        <v/>
      </c>
      <c r="CW212" s="120" t="str">
        <f t="shared" si="351"/>
        <v/>
      </c>
      <c r="CX212" s="120" t="str">
        <f t="shared" si="351"/>
        <v/>
      </c>
      <c r="CY212" s="120" t="str">
        <f t="shared" si="351"/>
        <v/>
      </c>
      <c r="CZ212" s="120" t="str">
        <f t="shared" si="351"/>
        <v/>
      </c>
      <c r="DA212" s="120" t="str">
        <f t="shared" si="351"/>
        <v/>
      </c>
      <c r="DB212" s="120" t="str">
        <f t="shared" si="351"/>
        <v/>
      </c>
      <c r="DC212" s="120" t="str">
        <f t="shared" si="351"/>
        <v/>
      </c>
      <c r="DD212" s="120" t="str">
        <f t="shared" si="351"/>
        <v/>
      </c>
      <c r="DE212" s="120" t="str">
        <f t="shared" si="351"/>
        <v/>
      </c>
      <c r="DF212" s="120" t="str">
        <f t="shared" si="351"/>
        <v/>
      </c>
      <c r="DG212" s="120" t="str">
        <f t="shared" si="351"/>
        <v/>
      </c>
      <c r="DH212" s="120" t="str">
        <f t="shared" si="351"/>
        <v/>
      </c>
      <c r="DI212" s="120" t="str">
        <f t="shared" si="351"/>
        <v/>
      </c>
      <c r="DJ212" s="120" t="str">
        <f t="shared" si="351"/>
        <v/>
      </c>
      <c r="DK212" s="120" t="str">
        <f t="shared" si="351"/>
        <v/>
      </c>
      <c r="DL212" s="120" t="str">
        <f t="shared" si="351"/>
        <v/>
      </c>
      <c r="DM212" s="120" t="str">
        <f t="shared" si="351"/>
        <v/>
      </c>
      <c r="DN212" s="120" t="str">
        <f t="shared" si="351"/>
        <v/>
      </c>
      <c r="DO212" s="120" t="str">
        <f t="shared" si="351"/>
        <v/>
      </c>
      <c r="DP212" s="120" t="str">
        <f t="shared" si="351"/>
        <v/>
      </c>
      <c r="DQ212" s="120" t="str">
        <f t="shared" si="351"/>
        <v/>
      </c>
      <c r="DR212" s="120" t="str">
        <f t="shared" si="351"/>
        <v/>
      </c>
      <c r="DS212" s="120" t="str">
        <f t="shared" si="351"/>
        <v/>
      </c>
      <c r="DT212" s="120" t="str">
        <f t="shared" si="351"/>
        <v/>
      </c>
      <c r="DU212" s="120" t="str">
        <f t="shared" si="351"/>
        <v/>
      </c>
      <c r="DV212" s="120" t="str">
        <f t="shared" si="351"/>
        <v/>
      </c>
      <c r="DW212" s="120" t="str">
        <f t="shared" si="351"/>
        <v/>
      </c>
      <c r="DX212" s="120" t="str">
        <f t="shared" si="351"/>
        <v/>
      </c>
      <c r="DY212" s="120" t="str">
        <f t="shared" si="351"/>
        <v/>
      </c>
      <c r="DZ212" s="120" t="str">
        <f t="shared" si="351"/>
        <v/>
      </c>
      <c r="EA212" s="120" t="str">
        <f t="shared" si="351"/>
        <v/>
      </c>
      <c r="EB212" s="120" t="str">
        <f t="shared" si="351"/>
        <v/>
      </c>
      <c r="EC212" s="120" t="str">
        <f t="shared" si="351"/>
        <v/>
      </c>
      <c r="ED212" s="120" t="str">
        <f t="shared" si="351"/>
        <v/>
      </c>
      <c r="EE212" s="120" t="str">
        <f t="shared" si="351"/>
        <v/>
      </c>
      <c r="EF212" s="120" t="str">
        <f t="shared" si="351"/>
        <v/>
      </c>
      <c r="EG212" s="120" t="str">
        <f t="shared" si="351"/>
        <v/>
      </c>
      <c r="EH212" s="120" t="str">
        <f t="shared" si="351"/>
        <v/>
      </c>
      <c r="EI212" s="120" t="str">
        <f t="shared" si="351"/>
        <v/>
      </c>
      <c r="EJ212" s="120" t="str">
        <f t="shared" si="351"/>
        <v/>
      </c>
      <c r="EK212" s="120" t="str">
        <f t="shared" si="351"/>
        <v/>
      </c>
      <c r="EL212" s="120" t="str">
        <f t="shared" si="351"/>
        <v/>
      </c>
      <c r="EM212" s="120" t="str">
        <f t="shared" si="351"/>
        <v/>
      </c>
      <c r="EN212" s="120" t="str">
        <f t="shared" si="351"/>
        <v/>
      </c>
      <c r="EO212" s="120" t="str">
        <f t="shared" si="351"/>
        <v/>
      </c>
      <c r="EP212" s="120" t="str">
        <f t="shared" si="351"/>
        <v/>
      </c>
      <c r="EQ212" s="120" t="str">
        <f t="shared" si="351"/>
        <v/>
      </c>
      <c r="ER212" s="120" t="str">
        <f t="shared" si="351"/>
        <v/>
      </c>
      <c r="ES212" s="120" t="str">
        <f t="shared" si="351"/>
        <v/>
      </c>
      <c r="ET212" s="120" t="str">
        <f t="shared" si="351"/>
        <v/>
      </c>
      <c r="EU212" s="120" t="str">
        <f t="shared" si="351"/>
        <v/>
      </c>
      <c r="EV212" s="120" t="str">
        <f t="shared" si="351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2">SUM(E183:E212)</f>
        <v>0</v>
      </c>
      <c r="F214" s="121">
        <f t="shared" si="352"/>
        <v>0</v>
      </c>
      <c r="G214" s="121">
        <f t="shared" si="352"/>
        <v>0</v>
      </c>
      <c r="H214" s="121">
        <f t="shared" si="352"/>
        <v>0</v>
      </c>
      <c r="I214" s="121">
        <f t="shared" si="352"/>
        <v>0</v>
      </c>
      <c r="J214" s="121">
        <f t="shared" si="352"/>
        <v>0</v>
      </c>
      <c r="K214" s="121">
        <f t="shared" si="352"/>
        <v>0</v>
      </c>
      <c r="L214" s="121">
        <f t="shared" si="352"/>
        <v>0</v>
      </c>
      <c r="M214" s="121">
        <f t="shared" si="352"/>
        <v>0</v>
      </c>
      <c r="N214" s="121">
        <f t="shared" si="352"/>
        <v>0</v>
      </c>
      <c r="O214" s="121">
        <f t="shared" si="352"/>
        <v>0</v>
      </c>
      <c r="P214" s="121">
        <f t="shared" si="352"/>
        <v>0</v>
      </c>
      <c r="Q214" s="121">
        <f t="shared" si="352"/>
        <v>0</v>
      </c>
      <c r="R214" s="121">
        <f t="shared" si="352"/>
        <v>0</v>
      </c>
      <c r="S214" s="121">
        <f t="shared" si="352"/>
        <v>0</v>
      </c>
      <c r="T214" s="121">
        <f t="shared" si="352"/>
        <v>0</v>
      </c>
      <c r="U214" s="121">
        <f t="shared" si="352"/>
        <v>0</v>
      </c>
      <c r="V214" s="121">
        <f t="shared" si="352"/>
        <v>0</v>
      </c>
      <c r="W214" s="121">
        <f t="shared" si="352"/>
        <v>0</v>
      </c>
      <c r="X214" s="121">
        <f t="shared" si="352"/>
        <v>0</v>
      </c>
      <c r="Y214" s="121">
        <f t="shared" si="352"/>
        <v>0</v>
      </c>
      <c r="Z214" s="121">
        <f t="shared" si="352"/>
        <v>0</v>
      </c>
      <c r="AA214" s="121">
        <f t="shared" si="352"/>
        <v>0</v>
      </c>
      <c r="AB214" s="121">
        <f t="shared" si="352"/>
        <v>0</v>
      </c>
      <c r="AC214" s="121">
        <f t="shared" si="352"/>
        <v>0</v>
      </c>
      <c r="AD214" s="121">
        <f t="shared" si="352"/>
        <v>0</v>
      </c>
      <c r="AE214" s="121">
        <f t="shared" si="352"/>
        <v>0</v>
      </c>
      <c r="AF214" s="121">
        <f t="shared" si="352"/>
        <v>0</v>
      </c>
      <c r="AG214" s="121">
        <f t="shared" si="352"/>
        <v>0</v>
      </c>
      <c r="AH214" s="121">
        <f t="shared" si="352"/>
        <v>0</v>
      </c>
      <c r="AI214" s="121">
        <f t="shared" si="352"/>
        <v>0</v>
      </c>
      <c r="AJ214" s="121">
        <f t="shared" si="352"/>
        <v>0</v>
      </c>
      <c r="AK214" s="121">
        <f t="shared" si="352"/>
        <v>0</v>
      </c>
      <c r="AL214" s="121">
        <f t="shared" si="352"/>
        <v>0</v>
      </c>
      <c r="AM214" s="121">
        <f t="shared" si="352"/>
        <v>0</v>
      </c>
      <c r="AN214" s="121">
        <f t="shared" si="352"/>
        <v>0</v>
      </c>
      <c r="AO214" s="121">
        <f t="shared" si="352"/>
        <v>0</v>
      </c>
      <c r="AP214" s="121">
        <f t="shared" si="352"/>
        <v>0</v>
      </c>
      <c r="AQ214" s="121">
        <f t="shared" si="352"/>
        <v>0</v>
      </c>
      <c r="AR214" s="121">
        <f t="shared" si="352"/>
        <v>0</v>
      </c>
      <c r="AS214" s="121">
        <f t="shared" si="352"/>
        <v>0</v>
      </c>
      <c r="AT214" s="121">
        <f t="shared" si="352"/>
        <v>0</v>
      </c>
      <c r="AU214" s="121">
        <f t="shared" si="352"/>
        <v>0</v>
      </c>
      <c r="AV214" s="121">
        <f t="shared" si="352"/>
        <v>0</v>
      </c>
      <c r="AW214" s="121">
        <f t="shared" si="352"/>
        <v>0</v>
      </c>
      <c r="AX214" s="121">
        <f t="shared" si="352"/>
        <v>0</v>
      </c>
      <c r="AY214" s="121">
        <f t="shared" si="352"/>
        <v>0</v>
      </c>
      <c r="AZ214" s="121">
        <f t="shared" si="352"/>
        <v>0</v>
      </c>
      <c r="BA214" s="121">
        <f t="shared" si="352"/>
        <v>0</v>
      </c>
      <c r="BB214" s="121">
        <f t="shared" si="352"/>
        <v>0</v>
      </c>
      <c r="BC214" s="121">
        <f t="shared" si="352"/>
        <v>0</v>
      </c>
      <c r="BD214" s="121">
        <f t="shared" si="352"/>
        <v>0</v>
      </c>
      <c r="BE214" s="121">
        <f t="shared" si="352"/>
        <v>0</v>
      </c>
      <c r="BF214" s="121">
        <f t="shared" si="352"/>
        <v>0</v>
      </c>
      <c r="BG214" s="121">
        <f t="shared" si="352"/>
        <v>0</v>
      </c>
      <c r="BH214" s="121">
        <f t="shared" si="352"/>
        <v>0</v>
      </c>
      <c r="BI214" s="121">
        <f t="shared" si="352"/>
        <v>0</v>
      </c>
      <c r="BJ214" s="121">
        <f t="shared" si="352"/>
        <v>0</v>
      </c>
      <c r="BK214" s="121">
        <f t="shared" si="352"/>
        <v>0</v>
      </c>
      <c r="BL214" s="121">
        <f t="shared" si="352"/>
        <v>0</v>
      </c>
      <c r="BM214" s="121">
        <f t="shared" si="352"/>
        <v>0</v>
      </c>
      <c r="BN214" s="121">
        <f t="shared" si="352"/>
        <v>0</v>
      </c>
      <c r="BO214" s="121">
        <f t="shared" si="352"/>
        <v>0</v>
      </c>
      <c r="BP214" s="121">
        <f t="shared" si="352"/>
        <v>0</v>
      </c>
      <c r="BQ214" s="121">
        <f t="shared" ref="BQ214:EB214" si="353">SUM(BQ183:BQ212)</f>
        <v>0</v>
      </c>
      <c r="BR214" s="121">
        <f t="shared" si="353"/>
        <v>0</v>
      </c>
      <c r="BS214" s="121">
        <f t="shared" si="353"/>
        <v>0</v>
      </c>
      <c r="BT214" s="121">
        <f t="shared" si="353"/>
        <v>0</v>
      </c>
      <c r="BU214" s="121">
        <f t="shared" si="353"/>
        <v>0</v>
      </c>
      <c r="BV214" s="121">
        <f t="shared" si="353"/>
        <v>0</v>
      </c>
      <c r="BW214" s="121">
        <f t="shared" si="353"/>
        <v>0</v>
      </c>
      <c r="BX214" s="121">
        <f t="shared" si="353"/>
        <v>0</v>
      </c>
      <c r="BY214" s="121">
        <f t="shared" si="353"/>
        <v>0</v>
      </c>
      <c r="BZ214" s="121">
        <f t="shared" si="353"/>
        <v>0</v>
      </c>
      <c r="CA214" s="121">
        <f t="shared" si="353"/>
        <v>0</v>
      </c>
      <c r="CB214" s="121">
        <f t="shared" si="353"/>
        <v>0</v>
      </c>
      <c r="CC214" s="121">
        <f t="shared" si="353"/>
        <v>0</v>
      </c>
      <c r="CD214" s="121">
        <f t="shared" si="353"/>
        <v>0</v>
      </c>
      <c r="CE214" s="121">
        <f t="shared" si="353"/>
        <v>0</v>
      </c>
      <c r="CF214" s="121">
        <f t="shared" si="353"/>
        <v>0</v>
      </c>
      <c r="CG214" s="121">
        <f t="shared" si="353"/>
        <v>0</v>
      </c>
      <c r="CH214" s="121">
        <f t="shared" si="353"/>
        <v>0</v>
      </c>
      <c r="CI214" s="121">
        <f t="shared" si="353"/>
        <v>0</v>
      </c>
      <c r="CJ214" s="121">
        <f t="shared" si="353"/>
        <v>0</v>
      </c>
      <c r="CK214" s="121">
        <f t="shared" si="353"/>
        <v>0</v>
      </c>
      <c r="CL214" s="121">
        <f t="shared" si="353"/>
        <v>0</v>
      </c>
      <c r="CM214" s="121">
        <f t="shared" si="353"/>
        <v>0</v>
      </c>
      <c r="CN214" s="121">
        <f t="shared" si="353"/>
        <v>0</v>
      </c>
      <c r="CO214" s="121">
        <f t="shared" si="353"/>
        <v>0</v>
      </c>
      <c r="CP214" s="121">
        <f t="shared" si="353"/>
        <v>0</v>
      </c>
      <c r="CQ214" s="121">
        <f t="shared" si="353"/>
        <v>0</v>
      </c>
      <c r="CR214" s="121">
        <f t="shared" si="353"/>
        <v>0</v>
      </c>
      <c r="CS214" s="121">
        <f t="shared" si="353"/>
        <v>0</v>
      </c>
      <c r="CT214" s="121">
        <f t="shared" si="353"/>
        <v>0</v>
      </c>
      <c r="CU214" s="121">
        <f t="shared" si="353"/>
        <v>0</v>
      </c>
      <c r="CV214" s="121">
        <f t="shared" si="353"/>
        <v>0</v>
      </c>
      <c r="CW214" s="121">
        <f t="shared" si="353"/>
        <v>0</v>
      </c>
      <c r="CX214" s="121">
        <f t="shared" si="353"/>
        <v>0</v>
      </c>
      <c r="CY214" s="121">
        <f t="shared" si="353"/>
        <v>0</v>
      </c>
      <c r="CZ214" s="121">
        <f t="shared" si="353"/>
        <v>0</v>
      </c>
      <c r="DA214" s="121">
        <f t="shared" si="353"/>
        <v>0</v>
      </c>
      <c r="DB214" s="121">
        <f t="shared" si="353"/>
        <v>0</v>
      </c>
      <c r="DC214" s="121">
        <f t="shared" si="353"/>
        <v>0</v>
      </c>
      <c r="DD214" s="121">
        <f t="shared" si="353"/>
        <v>0</v>
      </c>
      <c r="DE214" s="121">
        <f t="shared" si="353"/>
        <v>0</v>
      </c>
      <c r="DF214" s="121">
        <f t="shared" si="353"/>
        <v>0</v>
      </c>
      <c r="DG214" s="121">
        <f t="shared" si="353"/>
        <v>0</v>
      </c>
      <c r="DH214" s="121">
        <f t="shared" si="353"/>
        <v>0</v>
      </c>
      <c r="DI214" s="121">
        <f t="shared" si="353"/>
        <v>0</v>
      </c>
      <c r="DJ214" s="121">
        <f t="shared" si="353"/>
        <v>0</v>
      </c>
      <c r="DK214" s="121">
        <f t="shared" si="353"/>
        <v>0</v>
      </c>
      <c r="DL214" s="121">
        <f t="shared" si="353"/>
        <v>0</v>
      </c>
      <c r="DM214" s="121">
        <f t="shared" si="353"/>
        <v>0</v>
      </c>
      <c r="DN214" s="121">
        <f t="shared" si="353"/>
        <v>0</v>
      </c>
      <c r="DO214" s="121">
        <f t="shared" si="353"/>
        <v>0</v>
      </c>
      <c r="DP214" s="121">
        <f t="shared" si="353"/>
        <v>0</v>
      </c>
      <c r="DQ214" s="121">
        <f t="shared" si="353"/>
        <v>0</v>
      </c>
      <c r="DR214" s="121">
        <f t="shared" si="353"/>
        <v>0</v>
      </c>
      <c r="DS214" s="121">
        <f t="shared" si="353"/>
        <v>0</v>
      </c>
      <c r="DT214" s="121">
        <f t="shared" si="353"/>
        <v>0</v>
      </c>
      <c r="DU214" s="121">
        <f t="shared" si="353"/>
        <v>0</v>
      </c>
      <c r="DV214" s="121">
        <f t="shared" si="353"/>
        <v>0</v>
      </c>
      <c r="DW214" s="121">
        <f t="shared" si="353"/>
        <v>0</v>
      </c>
      <c r="DX214" s="121">
        <f t="shared" si="353"/>
        <v>0</v>
      </c>
      <c r="DY214" s="121">
        <f t="shared" si="353"/>
        <v>0</v>
      </c>
      <c r="DZ214" s="121">
        <f t="shared" si="353"/>
        <v>0</v>
      </c>
      <c r="EA214" s="121">
        <f t="shared" si="353"/>
        <v>0</v>
      </c>
      <c r="EB214" s="121">
        <f t="shared" si="353"/>
        <v>0</v>
      </c>
      <c r="EC214" s="121">
        <f t="shared" ref="EC214:EV214" si="354">SUM(EC183:EC212)</f>
        <v>0</v>
      </c>
      <c r="ED214" s="121">
        <f t="shared" si="354"/>
        <v>0</v>
      </c>
      <c r="EE214" s="121">
        <f t="shared" si="354"/>
        <v>0</v>
      </c>
      <c r="EF214" s="121">
        <f t="shared" si="354"/>
        <v>0</v>
      </c>
      <c r="EG214" s="121">
        <f t="shared" si="354"/>
        <v>0</v>
      </c>
      <c r="EH214" s="121">
        <f t="shared" si="354"/>
        <v>0</v>
      </c>
      <c r="EI214" s="121">
        <f t="shared" si="354"/>
        <v>0</v>
      </c>
      <c r="EJ214" s="121">
        <f t="shared" si="354"/>
        <v>0</v>
      </c>
      <c r="EK214" s="121">
        <f t="shared" si="354"/>
        <v>0</v>
      </c>
      <c r="EL214" s="121">
        <f t="shared" si="354"/>
        <v>0</v>
      </c>
      <c r="EM214" s="121">
        <f t="shared" si="354"/>
        <v>0</v>
      </c>
      <c r="EN214" s="121">
        <f t="shared" si="354"/>
        <v>0</v>
      </c>
      <c r="EO214" s="121">
        <f t="shared" si="354"/>
        <v>0</v>
      </c>
      <c r="EP214" s="121">
        <f t="shared" si="354"/>
        <v>0</v>
      </c>
      <c r="EQ214" s="121">
        <f t="shared" si="354"/>
        <v>0</v>
      </c>
      <c r="ER214" s="121">
        <f t="shared" si="354"/>
        <v>0</v>
      </c>
      <c r="ES214" s="121">
        <f t="shared" si="354"/>
        <v>0</v>
      </c>
      <c r="ET214" s="121">
        <f t="shared" si="354"/>
        <v>0</v>
      </c>
      <c r="EU214" s="121">
        <f t="shared" si="354"/>
        <v>0</v>
      </c>
      <c r="EV214" s="121">
        <f t="shared" si="354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5">IF(F183="","",AVERAGE(F183:F212))</f>
        <v/>
      </c>
      <c r="G217" s="112" t="str">
        <f t="shared" si="355"/>
        <v/>
      </c>
      <c r="H217" s="112" t="str">
        <f t="shared" si="355"/>
        <v/>
      </c>
      <c r="I217" s="112" t="str">
        <f t="shared" si="355"/>
        <v/>
      </c>
      <c r="J217" s="112" t="str">
        <f t="shared" si="355"/>
        <v/>
      </c>
      <c r="K217" s="112" t="str">
        <f t="shared" si="355"/>
        <v/>
      </c>
      <c r="L217" s="112" t="str">
        <f t="shared" si="355"/>
        <v/>
      </c>
      <c r="M217" s="112" t="str">
        <f t="shared" si="355"/>
        <v/>
      </c>
      <c r="N217" s="112" t="str">
        <f t="shared" si="355"/>
        <v/>
      </c>
      <c r="O217" s="112" t="str">
        <f t="shared" si="355"/>
        <v/>
      </c>
      <c r="P217" s="112" t="str">
        <f t="shared" si="355"/>
        <v/>
      </c>
      <c r="Q217" s="112" t="str">
        <f t="shared" si="355"/>
        <v/>
      </c>
      <c r="R217" s="112" t="str">
        <f t="shared" si="355"/>
        <v/>
      </c>
      <c r="S217" s="112" t="str">
        <f t="shared" si="355"/>
        <v/>
      </c>
      <c r="T217" s="112" t="str">
        <f t="shared" si="355"/>
        <v/>
      </c>
      <c r="U217" s="112" t="str">
        <f t="shared" si="355"/>
        <v/>
      </c>
      <c r="V217" s="112" t="str">
        <f t="shared" si="355"/>
        <v/>
      </c>
      <c r="W217" s="112" t="str">
        <f t="shared" si="355"/>
        <v/>
      </c>
      <c r="X217" s="112" t="str">
        <f t="shared" si="355"/>
        <v/>
      </c>
      <c r="Y217" s="112" t="str">
        <f t="shared" si="355"/>
        <v/>
      </c>
      <c r="Z217" s="112" t="str">
        <f t="shared" si="355"/>
        <v/>
      </c>
      <c r="AA217" s="112" t="str">
        <f t="shared" si="355"/>
        <v/>
      </c>
      <c r="AB217" s="112" t="str">
        <f t="shared" si="355"/>
        <v/>
      </c>
      <c r="AC217" s="112" t="str">
        <f t="shared" si="355"/>
        <v/>
      </c>
      <c r="AD217" s="112" t="str">
        <f t="shared" si="355"/>
        <v/>
      </c>
      <c r="AE217" s="112" t="str">
        <f t="shared" si="355"/>
        <v/>
      </c>
      <c r="AF217" s="112" t="str">
        <f t="shared" si="355"/>
        <v/>
      </c>
      <c r="AG217" s="112" t="str">
        <f t="shared" si="355"/>
        <v/>
      </c>
      <c r="AH217" s="112" t="str">
        <f t="shared" si="355"/>
        <v/>
      </c>
      <c r="AI217" s="112" t="str">
        <f t="shared" si="355"/>
        <v/>
      </c>
      <c r="AJ217" s="112" t="str">
        <f t="shared" si="355"/>
        <v/>
      </c>
      <c r="AK217" s="112" t="str">
        <f t="shared" si="355"/>
        <v/>
      </c>
      <c r="AL217" s="112" t="str">
        <f t="shared" si="355"/>
        <v/>
      </c>
      <c r="AM217" s="112" t="str">
        <f t="shared" si="355"/>
        <v/>
      </c>
      <c r="AN217" s="112" t="str">
        <f t="shared" si="355"/>
        <v/>
      </c>
      <c r="AO217" s="112" t="str">
        <f t="shared" si="355"/>
        <v/>
      </c>
      <c r="AP217" s="112" t="str">
        <f t="shared" si="355"/>
        <v/>
      </c>
      <c r="AQ217" s="112" t="str">
        <f t="shared" si="355"/>
        <v/>
      </c>
      <c r="AR217" s="112" t="str">
        <f t="shared" si="355"/>
        <v/>
      </c>
      <c r="AS217" s="112" t="str">
        <f t="shared" si="355"/>
        <v/>
      </c>
      <c r="AT217" s="112" t="str">
        <f t="shared" si="355"/>
        <v/>
      </c>
      <c r="AU217" s="112" t="str">
        <f t="shared" si="355"/>
        <v/>
      </c>
      <c r="AV217" s="112" t="str">
        <f t="shared" si="355"/>
        <v/>
      </c>
      <c r="AW217" s="112" t="str">
        <f t="shared" si="355"/>
        <v/>
      </c>
      <c r="AX217" s="112" t="str">
        <f t="shared" si="355"/>
        <v/>
      </c>
      <c r="AY217" s="112" t="str">
        <f t="shared" si="355"/>
        <v/>
      </c>
      <c r="AZ217" s="112" t="str">
        <f t="shared" si="355"/>
        <v/>
      </c>
      <c r="BA217" s="112" t="str">
        <f t="shared" si="355"/>
        <v/>
      </c>
      <c r="BB217" s="112" t="str">
        <f t="shared" si="355"/>
        <v/>
      </c>
      <c r="BC217" s="112" t="str">
        <f t="shared" si="355"/>
        <v/>
      </c>
      <c r="BD217" s="112" t="str">
        <f t="shared" si="355"/>
        <v/>
      </c>
      <c r="BE217" s="112" t="str">
        <f t="shared" si="355"/>
        <v/>
      </c>
      <c r="BF217" s="112" t="str">
        <f t="shared" si="355"/>
        <v/>
      </c>
      <c r="BG217" s="112" t="str">
        <f t="shared" si="355"/>
        <v/>
      </c>
      <c r="BH217" s="112" t="str">
        <f t="shared" si="355"/>
        <v/>
      </c>
      <c r="BI217" s="112" t="str">
        <f t="shared" si="355"/>
        <v/>
      </c>
      <c r="BJ217" s="112" t="str">
        <f t="shared" si="355"/>
        <v/>
      </c>
      <c r="BK217" s="112" t="str">
        <f t="shared" si="355"/>
        <v/>
      </c>
      <c r="BL217" s="112" t="str">
        <f t="shared" si="355"/>
        <v/>
      </c>
      <c r="BM217" s="112" t="str">
        <f t="shared" si="355"/>
        <v/>
      </c>
      <c r="BN217" s="112" t="str">
        <f t="shared" si="355"/>
        <v/>
      </c>
      <c r="BO217" s="112" t="str">
        <f t="shared" si="355"/>
        <v/>
      </c>
      <c r="BP217" s="112" t="str">
        <f t="shared" si="355"/>
        <v/>
      </c>
      <c r="BQ217" s="112" t="str">
        <f t="shared" si="355"/>
        <v/>
      </c>
      <c r="BR217" s="112" t="str">
        <f t="shared" ref="BR217:EC217" si="356">IF(BR183="","",AVERAGE(BR183:BR212))</f>
        <v/>
      </c>
      <c r="BS217" s="112" t="str">
        <f t="shared" si="356"/>
        <v/>
      </c>
      <c r="BT217" s="112" t="str">
        <f t="shared" si="356"/>
        <v/>
      </c>
      <c r="BU217" s="112" t="str">
        <f t="shared" si="356"/>
        <v/>
      </c>
      <c r="BV217" s="112" t="str">
        <f t="shared" si="356"/>
        <v/>
      </c>
      <c r="BW217" s="112" t="str">
        <f t="shared" si="356"/>
        <v/>
      </c>
      <c r="BX217" s="112" t="str">
        <f t="shared" si="356"/>
        <v/>
      </c>
      <c r="BY217" s="112" t="str">
        <f t="shared" si="356"/>
        <v/>
      </c>
      <c r="BZ217" s="112" t="str">
        <f t="shared" si="356"/>
        <v/>
      </c>
      <c r="CA217" s="112" t="str">
        <f t="shared" si="356"/>
        <v/>
      </c>
      <c r="CB217" s="112" t="str">
        <f t="shared" si="356"/>
        <v/>
      </c>
      <c r="CC217" s="112" t="str">
        <f t="shared" si="356"/>
        <v/>
      </c>
      <c r="CD217" s="112" t="str">
        <f t="shared" si="356"/>
        <v/>
      </c>
      <c r="CE217" s="112" t="str">
        <f t="shared" si="356"/>
        <v/>
      </c>
      <c r="CF217" s="112" t="str">
        <f t="shared" si="356"/>
        <v/>
      </c>
      <c r="CG217" s="112" t="str">
        <f t="shared" si="356"/>
        <v/>
      </c>
      <c r="CH217" s="112" t="str">
        <f t="shared" si="356"/>
        <v/>
      </c>
      <c r="CI217" s="112" t="str">
        <f t="shared" si="356"/>
        <v/>
      </c>
      <c r="CJ217" s="112" t="str">
        <f t="shared" si="356"/>
        <v/>
      </c>
      <c r="CK217" s="112" t="str">
        <f t="shared" si="356"/>
        <v/>
      </c>
      <c r="CL217" s="112" t="str">
        <f t="shared" si="356"/>
        <v/>
      </c>
      <c r="CM217" s="112" t="str">
        <f t="shared" si="356"/>
        <v/>
      </c>
      <c r="CN217" s="112" t="str">
        <f t="shared" si="356"/>
        <v/>
      </c>
      <c r="CO217" s="112" t="str">
        <f t="shared" si="356"/>
        <v/>
      </c>
      <c r="CP217" s="112" t="str">
        <f t="shared" si="356"/>
        <v/>
      </c>
      <c r="CQ217" s="112" t="str">
        <f t="shared" si="356"/>
        <v/>
      </c>
      <c r="CR217" s="112" t="str">
        <f t="shared" si="356"/>
        <v/>
      </c>
      <c r="CS217" s="112" t="str">
        <f t="shared" si="356"/>
        <v/>
      </c>
      <c r="CT217" s="112" t="str">
        <f t="shared" si="356"/>
        <v/>
      </c>
      <c r="CU217" s="112" t="str">
        <f t="shared" si="356"/>
        <v/>
      </c>
      <c r="CV217" s="112" t="str">
        <f t="shared" si="356"/>
        <v/>
      </c>
      <c r="CW217" s="112" t="str">
        <f t="shared" si="356"/>
        <v/>
      </c>
      <c r="CX217" s="112" t="str">
        <f t="shared" si="356"/>
        <v/>
      </c>
      <c r="CY217" s="112" t="str">
        <f t="shared" si="356"/>
        <v/>
      </c>
      <c r="CZ217" s="112" t="str">
        <f t="shared" si="356"/>
        <v/>
      </c>
      <c r="DA217" s="112" t="str">
        <f t="shared" si="356"/>
        <v/>
      </c>
      <c r="DB217" s="112" t="str">
        <f t="shared" si="356"/>
        <v/>
      </c>
      <c r="DC217" s="112" t="str">
        <f t="shared" si="356"/>
        <v/>
      </c>
      <c r="DD217" s="112" t="str">
        <f t="shared" si="356"/>
        <v/>
      </c>
      <c r="DE217" s="112" t="str">
        <f t="shared" si="356"/>
        <v/>
      </c>
      <c r="DF217" s="112" t="str">
        <f t="shared" si="356"/>
        <v/>
      </c>
      <c r="DG217" s="112" t="str">
        <f t="shared" si="356"/>
        <v/>
      </c>
      <c r="DH217" s="112" t="str">
        <f t="shared" si="356"/>
        <v/>
      </c>
      <c r="DI217" s="112" t="str">
        <f t="shared" si="356"/>
        <v/>
      </c>
      <c r="DJ217" s="112" t="str">
        <f t="shared" si="356"/>
        <v/>
      </c>
      <c r="DK217" s="112" t="str">
        <f t="shared" si="356"/>
        <v/>
      </c>
      <c r="DL217" s="112" t="str">
        <f t="shared" si="356"/>
        <v/>
      </c>
      <c r="DM217" s="112" t="str">
        <f t="shared" si="356"/>
        <v/>
      </c>
      <c r="DN217" s="112" t="str">
        <f t="shared" si="356"/>
        <v/>
      </c>
      <c r="DO217" s="112" t="str">
        <f t="shared" si="356"/>
        <v/>
      </c>
      <c r="DP217" s="112" t="str">
        <f t="shared" si="356"/>
        <v/>
      </c>
      <c r="DQ217" s="112" t="str">
        <f t="shared" si="356"/>
        <v/>
      </c>
      <c r="DR217" s="112" t="str">
        <f t="shared" si="356"/>
        <v/>
      </c>
      <c r="DS217" s="112" t="str">
        <f t="shared" si="356"/>
        <v/>
      </c>
      <c r="DT217" s="112" t="str">
        <f t="shared" si="356"/>
        <v/>
      </c>
      <c r="DU217" s="112" t="str">
        <f t="shared" si="356"/>
        <v/>
      </c>
      <c r="DV217" s="112" t="str">
        <f t="shared" si="356"/>
        <v/>
      </c>
      <c r="DW217" s="112" t="str">
        <f t="shared" si="356"/>
        <v/>
      </c>
      <c r="DX217" s="112" t="str">
        <f t="shared" si="356"/>
        <v/>
      </c>
      <c r="DY217" s="112" t="str">
        <f t="shared" si="356"/>
        <v/>
      </c>
      <c r="DZ217" s="112" t="str">
        <f t="shared" si="356"/>
        <v/>
      </c>
      <c r="EA217" s="112" t="str">
        <f t="shared" si="356"/>
        <v/>
      </c>
      <c r="EB217" s="112" t="str">
        <f t="shared" si="356"/>
        <v/>
      </c>
      <c r="EC217" s="112" t="str">
        <f t="shared" si="356"/>
        <v/>
      </c>
      <c r="ED217" s="112" t="str">
        <f t="shared" ref="ED217:EV217" si="357">IF(ED183="","",AVERAGE(ED183:ED212))</f>
        <v/>
      </c>
      <c r="EE217" s="112" t="str">
        <f t="shared" si="357"/>
        <v/>
      </c>
      <c r="EF217" s="112" t="str">
        <f t="shared" si="357"/>
        <v/>
      </c>
      <c r="EG217" s="112" t="str">
        <f t="shared" si="357"/>
        <v/>
      </c>
      <c r="EH217" s="112" t="str">
        <f t="shared" si="357"/>
        <v/>
      </c>
      <c r="EI217" s="112" t="str">
        <f t="shared" si="357"/>
        <v/>
      </c>
      <c r="EJ217" s="112" t="str">
        <f t="shared" si="357"/>
        <v/>
      </c>
      <c r="EK217" s="112" t="str">
        <f t="shared" si="357"/>
        <v/>
      </c>
      <c r="EL217" s="112" t="str">
        <f t="shared" si="357"/>
        <v/>
      </c>
      <c r="EM217" s="112" t="str">
        <f t="shared" si="357"/>
        <v/>
      </c>
      <c r="EN217" s="112" t="str">
        <f t="shared" si="357"/>
        <v/>
      </c>
      <c r="EO217" s="112" t="str">
        <f t="shared" si="357"/>
        <v/>
      </c>
      <c r="EP217" s="112" t="str">
        <f t="shared" si="357"/>
        <v/>
      </c>
      <c r="EQ217" s="112" t="str">
        <f t="shared" si="357"/>
        <v/>
      </c>
      <c r="ER217" s="112" t="str">
        <f t="shared" si="357"/>
        <v/>
      </c>
      <c r="ES217" s="112" t="str">
        <f t="shared" si="357"/>
        <v/>
      </c>
      <c r="ET217" s="112" t="str">
        <f t="shared" si="357"/>
        <v/>
      </c>
      <c r="EU217" s="112" t="str">
        <f t="shared" si="357"/>
        <v/>
      </c>
      <c r="EV217" s="112" t="str">
        <f t="shared" si="357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>
        <f>IF($F$2&gt;B234,B234+1,"")</f>
        <v>2</v>
      </c>
      <c r="C235" s="166">
        <f>IF(B235="","",D$154)</f>
        <v>0</v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8">IF(D235="","",(1/3)*(F235+G235+H235))</f>
        <v/>
      </c>
      <c r="J235" s="201" t="str">
        <f t="shared" ref="J235:J247" si="359">IF(D235="","",IF(OR(C235&gt;$K$120,D235&lt;$P$235),$Q$234,$Q$235))</f>
        <v/>
      </c>
      <c r="K235" s="201"/>
      <c r="L235" s="166" t="str">
        <f t="shared" ref="L235:L283" si="360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>
        <f t="shared" ref="B236:B283" si="361">IF($F$2&gt;B235,B235+1,"")</f>
        <v>3</v>
      </c>
      <c r="C236" s="166">
        <f>IF(B236="","",E$154)</f>
        <v>0</v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8"/>
        <v/>
      </c>
      <c r="J236" s="201" t="str">
        <f t="shared" si="359"/>
        <v/>
      </c>
      <c r="K236" s="201"/>
      <c r="L236" s="166" t="str">
        <f t="shared" si="360"/>
        <v/>
      </c>
      <c r="M236" s="202" t="str">
        <f t="shared" ref="M236:M283" si="362">IFERROR(RANK(L236,$L$234:$L$283),"")</f>
        <v/>
      </c>
      <c r="N236" s="202"/>
      <c r="O236" s="123" t="str">
        <f t="shared" ref="O236:O283" si="363">IF(B236="","",IF(J236="","",IF(J236=$Q$234,$P$234,$P$235)))</f>
        <v/>
      </c>
    </row>
    <row r="237" spans="2:19">
      <c r="B237" s="138">
        <f t="shared" si="361"/>
        <v>4</v>
      </c>
      <c r="C237" s="166">
        <f>IF(B237="","",F$154)</f>
        <v>0</v>
      </c>
      <c r="D237" s="200" t="str">
        <f>F$165</f>
        <v/>
      </c>
      <c r="E237" s="200"/>
      <c r="F237" s="166" t="str">
        <f>L217</f>
        <v/>
      </c>
      <c r="G237" s="166" t="str">
        <f t="shared" ref="G237:H237" si="364">M217</f>
        <v/>
      </c>
      <c r="H237" s="166" t="str">
        <f t="shared" si="364"/>
        <v/>
      </c>
      <c r="I237" s="166" t="str">
        <f t="shared" si="358"/>
        <v/>
      </c>
      <c r="J237" s="201" t="str">
        <f t="shared" si="359"/>
        <v/>
      </c>
      <c r="K237" s="201"/>
      <c r="L237" s="166" t="str">
        <f>IF(J237=$Q$235,I237,"")</f>
        <v/>
      </c>
      <c r="M237" s="202" t="str">
        <f t="shared" si="362"/>
        <v/>
      </c>
      <c r="N237" s="202"/>
      <c r="O237" s="123" t="str">
        <f t="shared" si="363"/>
        <v/>
      </c>
    </row>
    <row r="238" spans="2:19">
      <c r="B238" s="138">
        <f t="shared" si="361"/>
        <v>5</v>
      </c>
      <c r="C238" s="166">
        <f>IF(B238="","",G$154)</f>
        <v>0</v>
      </c>
      <c r="D238" s="200" t="str">
        <f>G$165</f>
        <v/>
      </c>
      <c r="E238" s="200"/>
      <c r="F238" s="166" t="str">
        <f>O217</f>
        <v/>
      </c>
      <c r="G238" s="166" t="str">
        <f t="shared" ref="G238:H238" si="365">P217</f>
        <v/>
      </c>
      <c r="H238" s="166" t="str">
        <f t="shared" si="365"/>
        <v/>
      </c>
      <c r="I238" s="166" t="str">
        <f t="shared" si="358"/>
        <v/>
      </c>
      <c r="J238" s="201" t="str">
        <f t="shared" si="359"/>
        <v/>
      </c>
      <c r="K238" s="201"/>
      <c r="L238" s="166" t="str">
        <f t="shared" si="360"/>
        <v/>
      </c>
      <c r="M238" s="202" t="str">
        <f t="shared" si="362"/>
        <v/>
      </c>
      <c r="N238" s="202"/>
      <c r="O238" s="123" t="str">
        <f t="shared" si="363"/>
        <v/>
      </c>
    </row>
    <row r="239" spans="2:19">
      <c r="B239" s="138">
        <f t="shared" si="361"/>
        <v>6</v>
      </c>
      <c r="C239" s="166">
        <f>IF(B239="","",H$154)</f>
        <v>0</v>
      </c>
      <c r="D239" s="200" t="str">
        <f>H$165</f>
        <v/>
      </c>
      <c r="E239" s="200"/>
      <c r="F239" s="166" t="str">
        <f>R217</f>
        <v/>
      </c>
      <c r="G239" s="166" t="str">
        <f t="shared" ref="G239:H239" si="366">S217</f>
        <v/>
      </c>
      <c r="H239" s="166" t="str">
        <f t="shared" si="366"/>
        <v/>
      </c>
      <c r="I239" s="166" t="str">
        <f t="shared" si="358"/>
        <v/>
      </c>
      <c r="J239" s="201" t="str">
        <f t="shared" si="359"/>
        <v/>
      </c>
      <c r="K239" s="201"/>
      <c r="L239" s="166" t="str">
        <f t="shared" si="360"/>
        <v/>
      </c>
      <c r="M239" s="202" t="str">
        <f t="shared" si="362"/>
        <v/>
      </c>
      <c r="N239" s="202"/>
      <c r="O239" s="123" t="str">
        <f t="shared" si="363"/>
        <v/>
      </c>
    </row>
    <row r="240" spans="2:19">
      <c r="B240" s="138">
        <f t="shared" si="361"/>
        <v>7</v>
      </c>
      <c r="C240" s="166">
        <f>IF(B240="","",I$154)</f>
        <v>0</v>
      </c>
      <c r="D240" s="200" t="str">
        <f>I$165</f>
        <v/>
      </c>
      <c r="E240" s="200"/>
      <c r="F240" s="166" t="str">
        <f>U217</f>
        <v/>
      </c>
      <c r="G240" s="166" t="str">
        <f t="shared" ref="G240:H240" si="367">V217</f>
        <v/>
      </c>
      <c r="H240" s="166" t="str">
        <f t="shared" si="367"/>
        <v/>
      </c>
      <c r="I240" s="166" t="str">
        <f t="shared" si="358"/>
        <v/>
      </c>
      <c r="J240" s="201" t="str">
        <f t="shared" si="359"/>
        <v/>
      </c>
      <c r="K240" s="201"/>
      <c r="L240" s="166" t="str">
        <f t="shared" si="360"/>
        <v/>
      </c>
      <c r="M240" s="202" t="str">
        <f t="shared" si="362"/>
        <v/>
      </c>
      <c r="N240" s="202"/>
      <c r="O240" s="123" t="str">
        <f t="shared" si="363"/>
        <v/>
      </c>
    </row>
    <row r="241" spans="2:15">
      <c r="B241" s="138">
        <f t="shared" si="361"/>
        <v>8</v>
      </c>
      <c r="C241" s="166">
        <f>IF(B241="","",J$154)</f>
        <v>0</v>
      </c>
      <c r="D241" s="200" t="str">
        <f>J$165</f>
        <v/>
      </c>
      <c r="E241" s="200"/>
      <c r="F241" s="166" t="str">
        <f>X217</f>
        <v/>
      </c>
      <c r="G241" s="166" t="str">
        <f t="shared" ref="G241:H241" si="368">Y217</f>
        <v/>
      </c>
      <c r="H241" s="166" t="str">
        <f t="shared" si="368"/>
        <v/>
      </c>
      <c r="I241" s="166" t="str">
        <f t="shared" si="358"/>
        <v/>
      </c>
      <c r="J241" s="201" t="str">
        <f t="shared" si="359"/>
        <v/>
      </c>
      <c r="K241" s="201"/>
      <c r="L241" s="166" t="str">
        <f>IF(J241=$Q$235,I241,"")</f>
        <v/>
      </c>
      <c r="M241" s="202" t="str">
        <f t="shared" si="362"/>
        <v/>
      </c>
      <c r="N241" s="202"/>
      <c r="O241" s="123" t="str">
        <f t="shared" si="363"/>
        <v/>
      </c>
    </row>
    <row r="242" spans="2:15">
      <c r="B242" s="138">
        <f t="shared" si="361"/>
        <v>9</v>
      </c>
      <c r="C242" s="166">
        <f>IF(B242="","",K$154)</f>
        <v>0</v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9">AB217</f>
        <v/>
      </c>
      <c r="H242" s="166" t="str">
        <f t="shared" si="369"/>
        <v/>
      </c>
      <c r="I242" s="166" t="str">
        <f t="shared" si="358"/>
        <v/>
      </c>
      <c r="J242" s="201" t="str">
        <f t="shared" si="359"/>
        <v/>
      </c>
      <c r="K242" s="201"/>
      <c r="L242" s="166" t="str">
        <f t="shared" si="360"/>
        <v/>
      </c>
      <c r="M242" s="202" t="str">
        <f t="shared" si="362"/>
        <v/>
      </c>
      <c r="N242" s="202"/>
      <c r="O242" s="123" t="str">
        <f t="shared" si="363"/>
        <v/>
      </c>
    </row>
    <row r="243" spans="2:15">
      <c r="B243" s="138">
        <f t="shared" si="361"/>
        <v>10</v>
      </c>
      <c r="C243" s="166">
        <f>IF(B243="","",L$154)</f>
        <v>0</v>
      </c>
      <c r="D243" s="200" t="str">
        <f>L$165</f>
        <v/>
      </c>
      <c r="E243" s="200"/>
      <c r="F243" s="166" t="str">
        <f>AD217</f>
        <v/>
      </c>
      <c r="G243" s="166" t="str">
        <f t="shared" ref="G243:H243" si="370">AE217</f>
        <v/>
      </c>
      <c r="H243" s="166" t="str">
        <f t="shared" si="370"/>
        <v/>
      </c>
      <c r="I243" s="166" t="str">
        <f t="shared" si="358"/>
        <v/>
      </c>
      <c r="J243" s="201" t="str">
        <f>IF(D243="","",IF(OR(C243&gt;$K$120,D243&lt;$P$235),$Q$234,$Q$235))</f>
        <v/>
      </c>
      <c r="K243" s="201"/>
      <c r="L243" s="166" t="str">
        <f t="shared" si="360"/>
        <v/>
      </c>
      <c r="M243" s="202" t="str">
        <f t="shared" si="362"/>
        <v/>
      </c>
      <c r="N243" s="202"/>
      <c r="O243" s="123" t="str">
        <f t="shared" si="363"/>
        <v/>
      </c>
    </row>
    <row r="244" spans="2:15">
      <c r="B244" s="138">
        <f t="shared" si="361"/>
        <v>11</v>
      </c>
      <c r="C244" s="166">
        <f>IF(B244="","",M$154)</f>
        <v>0</v>
      </c>
      <c r="D244" s="200" t="str">
        <f>M$165</f>
        <v/>
      </c>
      <c r="E244" s="200"/>
      <c r="F244" s="166" t="str">
        <f>AG217</f>
        <v/>
      </c>
      <c r="G244" s="166" t="str">
        <f t="shared" ref="G244:H244" si="371">AH217</f>
        <v/>
      </c>
      <c r="H244" s="166" t="str">
        <f t="shared" si="371"/>
        <v/>
      </c>
      <c r="I244" s="166" t="str">
        <f t="shared" si="358"/>
        <v/>
      </c>
      <c r="J244" s="201" t="str">
        <f t="shared" si="359"/>
        <v/>
      </c>
      <c r="K244" s="201"/>
      <c r="L244" s="166" t="str">
        <f t="shared" si="360"/>
        <v/>
      </c>
      <c r="M244" s="202" t="str">
        <f t="shared" si="362"/>
        <v/>
      </c>
      <c r="N244" s="202"/>
      <c r="O244" s="123" t="str">
        <f t="shared" si="363"/>
        <v/>
      </c>
    </row>
    <row r="245" spans="2:15">
      <c r="B245" s="138">
        <f t="shared" si="361"/>
        <v>12</v>
      </c>
      <c r="C245" s="166">
        <f>IF(B245="","",N$154)</f>
        <v>0</v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2">AK217</f>
        <v/>
      </c>
      <c r="H245" s="166" t="str">
        <f t="shared" si="372"/>
        <v/>
      </c>
      <c r="I245" s="166" t="str">
        <f t="shared" si="358"/>
        <v/>
      </c>
      <c r="J245" s="201" t="str">
        <f t="shared" si="359"/>
        <v/>
      </c>
      <c r="K245" s="201"/>
      <c r="L245" s="166" t="str">
        <f t="shared" si="360"/>
        <v/>
      </c>
      <c r="M245" s="202" t="str">
        <f t="shared" si="362"/>
        <v/>
      </c>
      <c r="N245" s="202"/>
      <c r="O245" s="123" t="str">
        <f t="shared" si="363"/>
        <v/>
      </c>
    </row>
    <row r="246" spans="2:15">
      <c r="B246" s="138">
        <f t="shared" si="361"/>
        <v>13</v>
      </c>
      <c r="C246" s="166">
        <f>IF(B246="","",O$154)</f>
        <v>0</v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3">AN217</f>
        <v/>
      </c>
      <c r="H246" s="166" t="str">
        <f t="shared" si="373"/>
        <v/>
      </c>
      <c r="I246" s="166" t="str">
        <f t="shared" si="358"/>
        <v/>
      </c>
      <c r="J246" s="201" t="str">
        <f t="shared" si="359"/>
        <v/>
      </c>
      <c r="K246" s="201"/>
      <c r="L246" s="166" t="str">
        <f t="shared" si="360"/>
        <v/>
      </c>
      <c r="M246" s="202" t="str">
        <f t="shared" si="362"/>
        <v/>
      </c>
      <c r="N246" s="202"/>
      <c r="O246" s="123" t="str">
        <f t="shared" si="363"/>
        <v/>
      </c>
    </row>
    <row r="247" spans="2:15">
      <c r="B247" s="138">
        <f t="shared" si="361"/>
        <v>14</v>
      </c>
      <c r="C247" s="166">
        <f>IF(B247="","",P$154)</f>
        <v>0</v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4">AQ217</f>
        <v/>
      </c>
      <c r="H247" s="166" t="str">
        <f t="shared" si="374"/>
        <v/>
      </c>
      <c r="I247" s="166" t="str">
        <f t="shared" si="358"/>
        <v/>
      </c>
      <c r="J247" s="201" t="str">
        <f t="shared" si="359"/>
        <v/>
      </c>
      <c r="K247" s="201"/>
      <c r="L247" s="166" t="str">
        <f t="shared" si="360"/>
        <v/>
      </c>
      <c r="M247" s="202" t="str">
        <f t="shared" si="362"/>
        <v/>
      </c>
      <c r="N247" s="202"/>
      <c r="O247" s="123" t="str">
        <f t="shared" si="363"/>
        <v/>
      </c>
    </row>
    <row r="248" spans="2:15">
      <c r="B248" s="138" t="str">
        <f t="shared" si="361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5">AT217</f>
        <v/>
      </c>
      <c r="H248" s="166" t="str">
        <f t="shared" si="375"/>
        <v/>
      </c>
      <c r="I248" s="166" t="str">
        <f t="shared" si="358"/>
        <v/>
      </c>
      <c r="J248" s="201" t="str">
        <f>IF(D248="","",IF(OR(C248&gt;$K$120,D248&lt;$P$235),$Q$234,$Q$235))</f>
        <v/>
      </c>
      <c r="K248" s="201"/>
      <c r="L248" s="166" t="str">
        <f t="shared" si="360"/>
        <v/>
      </c>
      <c r="M248" s="202" t="str">
        <f t="shared" si="362"/>
        <v/>
      </c>
      <c r="N248" s="202"/>
      <c r="O248" s="123" t="str">
        <f t="shared" si="363"/>
        <v/>
      </c>
    </row>
    <row r="249" spans="2:15">
      <c r="B249" s="138" t="str">
        <f t="shared" si="361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6">AW217</f>
        <v/>
      </c>
      <c r="H249" s="166" t="str">
        <f t="shared" si="376"/>
        <v/>
      </c>
      <c r="I249" s="166" t="str">
        <f t="shared" si="358"/>
        <v/>
      </c>
      <c r="J249" s="201" t="str">
        <f t="shared" ref="J249:J283" si="377">IF(D249="","",IF(OR(C249&gt;$K$120,D249&lt;$P$235),$Q$234,$Q$235))</f>
        <v/>
      </c>
      <c r="K249" s="201"/>
      <c r="L249" s="166" t="str">
        <f t="shared" si="360"/>
        <v/>
      </c>
      <c r="M249" s="202" t="str">
        <f t="shared" si="362"/>
        <v/>
      </c>
      <c r="N249" s="202"/>
      <c r="O249" s="123" t="str">
        <f t="shared" si="363"/>
        <v/>
      </c>
    </row>
    <row r="250" spans="2:15">
      <c r="B250" s="138" t="str">
        <f t="shared" si="361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8">AZ217</f>
        <v/>
      </c>
      <c r="H250" s="166" t="str">
        <f t="shared" si="378"/>
        <v/>
      </c>
      <c r="I250" s="166" t="str">
        <f t="shared" si="358"/>
        <v/>
      </c>
      <c r="J250" s="201" t="str">
        <f t="shared" si="377"/>
        <v/>
      </c>
      <c r="K250" s="201"/>
      <c r="L250" s="166" t="str">
        <f t="shared" si="360"/>
        <v/>
      </c>
      <c r="M250" s="202" t="str">
        <f t="shared" si="362"/>
        <v/>
      </c>
      <c r="N250" s="202"/>
      <c r="O250" s="123" t="str">
        <f t="shared" si="363"/>
        <v/>
      </c>
    </row>
    <row r="251" spans="2:15">
      <c r="B251" s="138" t="str">
        <f t="shared" si="361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9">BC217</f>
        <v/>
      </c>
      <c r="H251" s="166" t="str">
        <f t="shared" si="379"/>
        <v/>
      </c>
      <c r="I251" s="166" t="str">
        <f t="shared" si="358"/>
        <v/>
      </c>
      <c r="J251" s="201" t="str">
        <f t="shared" si="377"/>
        <v/>
      </c>
      <c r="K251" s="201"/>
      <c r="L251" s="166" t="str">
        <f t="shared" si="360"/>
        <v/>
      </c>
      <c r="M251" s="202" t="str">
        <f t="shared" si="362"/>
        <v/>
      </c>
      <c r="N251" s="202"/>
      <c r="O251" s="123" t="str">
        <f t="shared" si="363"/>
        <v/>
      </c>
    </row>
    <row r="252" spans="2:15">
      <c r="B252" s="138" t="str">
        <f t="shared" si="361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80">BF217</f>
        <v/>
      </c>
      <c r="H252" s="166" t="str">
        <f t="shared" si="380"/>
        <v/>
      </c>
      <c r="I252" s="166" t="str">
        <f t="shared" si="358"/>
        <v/>
      </c>
      <c r="J252" s="201" t="str">
        <f t="shared" si="377"/>
        <v/>
      </c>
      <c r="K252" s="201"/>
      <c r="L252" s="166" t="str">
        <f t="shared" si="360"/>
        <v/>
      </c>
      <c r="M252" s="202" t="str">
        <f t="shared" si="362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61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81">BI217</f>
        <v/>
      </c>
      <c r="H253" s="166" t="str">
        <f t="shared" si="381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60"/>
        <v/>
      </c>
      <c r="M253" s="202" t="str">
        <f t="shared" si="362"/>
        <v/>
      </c>
      <c r="N253" s="202"/>
      <c r="O253" s="123" t="str">
        <f t="shared" si="363"/>
        <v/>
      </c>
    </row>
    <row r="254" spans="2:15">
      <c r="B254" s="138" t="str">
        <f t="shared" si="361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2">BL$217</f>
        <v/>
      </c>
      <c r="H254" s="166" t="str">
        <f t="shared" si="382"/>
        <v/>
      </c>
      <c r="I254" s="166" t="str">
        <f t="shared" ref="I254:I283" si="383">IF(D254="","",(1/3)*(F254+G254+H254))</f>
        <v/>
      </c>
      <c r="J254" s="201" t="str">
        <f t="shared" si="377"/>
        <v/>
      </c>
      <c r="K254" s="201"/>
      <c r="L254" s="166" t="str">
        <f t="shared" si="360"/>
        <v/>
      </c>
      <c r="M254" s="202" t="str">
        <f>IFERROR(RANK(L254,$L$234:$L$283),"")</f>
        <v/>
      </c>
      <c r="N254" s="202"/>
      <c r="O254" s="123" t="str">
        <f t="shared" si="363"/>
        <v/>
      </c>
    </row>
    <row r="255" spans="2:15">
      <c r="B255" s="138" t="str">
        <f t="shared" si="361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4">BO$217</f>
        <v/>
      </c>
      <c r="H255" s="166" t="str">
        <f t="shared" si="384"/>
        <v/>
      </c>
      <c r="I255" s="166" t="str">
        <f t="shared" si="383"/>
        <v/>
      </c>
      <c r="J255" s="201" t="str">
        <f t="shared" si="377"/>
        <v/>
      </c>
      <c r="K255" s="201"/>
      <c r="L255" s="166" t="str">
        <f t="shared" si="360"/>
        <v/>
      </c>
      <c r="M255" s="202" t="str">
        <f t="shared" si="362"/>
        <v/>
      </c>
      <c r="N255" s="202"/>
      <c r="O255" s="123" t="str">
        <f t="shared" si="363"/>
        <v/>
      </c>
    </row>
    <row r="256" spans="2:15">
      <c r="B256" s="138" t="str">
        <f t="shared" si="361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5">BR$217</f>
        <v/>
      </c>
      <c r="H256" s="166" t="str">
        <f t="shared" si="385"/>
        <v/>
      </c>
      <c r="I256" s="166" t="str">
        <f t="shared" si="383"/>
        <v/>
      </c>
      <c r="J256" s="201" t="str">
        <f t="shared" si="377"/>
        <v/>
      </c>
      <c r="K256" s="201"/>
      <c r="L256" s="166" t="str">
        <f t="shared" si="360"/>
        <v/>
      </c>
      <c r="M256" s="202" t="str">
        <f t="shared" si="362"/>
        <v/>
      </c>
      <c r="N256" s="202"/>
      <c r="O256" s="123" t="str">
        <f t="shared" si="363"/>
        <v/>
      </c>
    </row>
    <row r="257" spans="2:22">
      <c r="B257" s="138" t="str">
        <f t="shared" si="361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6">BU$217</f>
        <v/>
      </c>
      <c r="H257" s="166" t="str">
        <f t="shared" si="386"/>
        <v/>
      </c>
      <c r="I257" s="166" t="str">
        <f t="shared" si="383"/>
        <v/>
      </c>
      <c r="J257" s="201" t="str">
        <f t="shared" si="377"/>
        <v/>
      </c>
      <c r="K257" s="201"/>
      <c r="L257" s="166" t="str">
        <f t="shared" si="360"/>
        <v/>
      </c>
      <c r="M257" s="202" t="str">
        <f t="shared" si="362"/>
        <v/>
      </c>
      <c r="N257" s="202"/>
      <c r="O257" s="123" t="str">
        <f t="shared" si="363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7">BX$217</f>
        <v/>
      </c>
      <c r="H258" s="166" t="str">
        <f t="shared" si="387"/>
        <v/>
      </c>
      <c r="I258" s="166" t="str">
        <f t="shared" si="383"/>
        <v/>
      </c>
      <c r="J258" s="201" t="str">
        <f t="shared" si="377"/>
        <v/>
      </c>
      <c r="K258" s="201"/>
      <c r="L258" s="166" t="str">
        <f t="shared" si="360"/>
        <v/>
      </c>
      <c r="M258" s="202" t="str">
        <f t="shared" si="362"/>
        <v/>
      </c>
      <c r="N258" s="202"/>
      <c r="O258" s="123" t="str">
        <f t="shared" si="363"/>
        <v/>
      </c>
    </row>
    <row r="259" spans="2:22">
      <c r="B259" s="138" t="str">
        <f t="shared" si="361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3"/>
        <v/>
      </c>
      <c r="J259" s="201" t="str">
        <f t="shared" si="377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3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61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3"/>
        <v/>
      </c>
      <c r="J260" s="201" t="str">
        <f t="shared" si="377"/>
        <v/>
      </c>
      <c r="K260" s="201"/>
      <c r="L260" s="166" t="str">
        <f t="shared" si="360"/>
        <v/>
      </c>
      <c r="M260" s="202" t="str">
        <f t="shared" si="362"/>
        <v/>
      </c>
      <c r="N260" s="202"/>
      <c r="O260" s="123" t="str">
        <f t="shared" si="363"/>
        <v/>
      </c>
    </row>
    <row r="261" spans="2:22">
      <c r="B261" s="138" t="str">
        <f t="shared" si="361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8">CG$217</f>
        <v/>
      </c>
      <c r="H261" s="166" t="str">
        <f t="shared" si="388"/>
        <v/>
      </c>
      <c r="I261" s="166" t="str">
        <f t="shared" si="383"/>
        <v/>
      </c>
      <c r="J261" s="201" t="str">
        <f t="shared" si="377"/>
        <v/>
      </c>
      <c r="K261" s="201"/>
      <c r="L261" s="166" t="str">
        <f>IF(J261=$Q$235,I261,"")</f>
        <v/>
      </c>
      <c r="M261" s="202" t="str">
        <f t="shared" si="362"/>
        <v/>
      </c>
      <c r="N261" s="202"/>
      <c r="O261" s="123" t="str">
        <f t="shared" si="363"/>
        <v/>
      </c>
    </row>
    <row r="262" spans="2:22">
      <c r="B262" s="138" t="str">
        <f t="shared" si="361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9">CJ$217</f>
        <v/>
      </c>
      <c r="H262" s="166" t="str">
        <f t="shared" si="389"/>
        <v/>
      </c>
      <c r="I262" s="166" t="str">
        <f t="shared" si="383"/>
        <v/>
      </c>
      <c r="J262" s="201" t="str">
        <f t="shared" si="377"/>
        <v/>
      </c>
      <c r="K262" s="201"/>
      <c r="L262" s="166" t="str">
        <f t="shared" si="360"/>
        <v/>
      </c>
      <c r="M262" s="202" t="str">
        <f t="shared" si="362"/>
        <v/>
      </c>
      <c r="N262" s="202"/>
      <c r="O262" s="123" t="str">
        <f t="shared" si="363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61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90">CM$217</f>
        <v/>
      </c>
      <c r="H263" s="166" t="str">
        <f t="shared" si="390"/>
        <v/>
      </c>
      <c r="I263" s="166" t="str">
        <f t="shared" si="383"/>
        <v/>
      </c>
      <c r="J263" s="201" t="str">
        <f t="shared" si="377"/>
        <v/>
      </c>
      <c r="K263" s="201"/>
      <c r="L263" s="166" t="str">
        <f t="shared" si="360"/>
        <v/>
      </c>
      <c r="M263" s="202" t="str">
        <f t="shared" si="362"/>
        <v/>
      </c>
      <c r="N263" s="202"/>
      <c r="O263" s="123" t="str">
        <f t="shared" si="363"/>
        <v/>
      </c>
    </row>
    <row r="264" spans="2:22">
      <c r="B264" s="138" t="str">
        <f t="shared" si="361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3"/>
        <v/>
      </c>
      <c r="J264" s="201" t="str">
        <f t="shared" si="377"/>
        <v/>
      </c>
      <c r="K264" s="201"/>
      <c r="L264" s="166" t="str">
        <f t="shared" si="360"/>
        <v/>
      </c>
      <c r="M264" s="202" t="str">
        <f t="shared" si="362"/>
        <v/>
      </c>
      <c r="N264" s="202"/>
      <c r="O264" s="123" t="str">
        <f t="shared" si="363"/>
        <v/>
      </c>
    </row>
    <row r="265" spans="2:22">
      <c r="B265" s="138" t="str">
        <f t="shared" si="361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3"/>
        <v/>
      </c>
      <c r="J265" s="201" t="str">
        <f t="shared" si="377"/>
        <v/>
      </c>
      <c r="K265" s="201"/>
      <c r="L265" s="166" t="str">
        <f t="shared" si="360"/>
        <v/>
      </c>
      <c r="M265" s="202" t="str">
        <f t="shared" si="362"/>
        <v/>
      </c>
      <c r="N265" s="202"/>
      <c r="O265" s="123" t="str">
        <f t="shared" si="363"/>
        <v/>
      </c>
    </row>
    <row r="266" spans="2:22">
      <c r="B266" s="138" t="str">
        <f t="shared" si="361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3"/>
        <v/>
      </c>
      <c r="J266" s="201" t="str">
        <f t="shared" si="377"/>
        <v/>
      </c>
      <c r="K266" s="201"/>
      <c r="L266" s="166" t="str">
        <f t="shared" si="360"/>
        <v/>
      </c>
      <c r="M266" s="202" t="str">
        <f t="shared" si="362"/>
        <v/>
      </c>
      <c r="N266" s="202"/>
      <c r="O266" s="123" t="str">
        <f t="shared" si="363"/>
        <v/>
      </c>
    </row>
    <row r="267" spans="2:22">
      <c r="B267" s="138" t="str">
        <f t="shared" si="361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3"/>
        <v/>
      </c>
      <c r="J267" s="201" t="str">
        <f t="shared" si="377"/>
        <v/>
      </c>
      <c r="K267" s="201"/>
      <c r="L267" s="166" t="str">
        <f t="shared" si="360"/>
        <v/>
      </c>
      <c r="M267" s="202" t="str">
        <f t="shared" si="362"/>
        <v/>
      </c>
      <c r="N267" s="202"/>
      <c r="O267" s="123" t="str">
        <f t="shared" si="363"/>
        <v/>
      </c>
    </row>
    <row r="268" spans="2:22">
      <c r="B268" s="138" t="str">
        <f t="shared" si="361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3"/>
        <v/>
      </c>
      <c r="J268" s="201" t="str">
        <f t="shared" si="377"/>
        <v/>
      </c>
      <c r="K268" s="201"/>
      <c r="L268" s="166" t="str">
        <f t="shared" si="360"/>
        <v/>
      </c>
      <c r="M268" s="202" t="str">
        <f t="shared" si="362"/>
        <v/>
      </c>
      <c r="N268" s="202"/>
      <c r="O268" s="123" t="str">
        <f t="shared" si="363"/>
        <v/>
      </c>
    </row>
    <row r="269" spans="2:22">
      <c r="B269" s="138" t="str">
        <f t="shared" si="361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3"/>
        <v/>
      </c>
      <c r="J269" s="201" t="str">
        <f t="shared" si="377"/>
        <v/>
      </c>
      <c r="K269" s="201"/>
      <c r="L269" s="166" t="str">
        <f t="shared" si="360"/>
        <v/>
      </c>
      <c r="M269" s="202" t="str">
        <f t="shared" si="362"/>
        <v/>
      </c>
      <c r="N269" s="202"/>
      <c r="O269" s="123" t="str">
        <f t="shared" si="363"/>
        <v/>
      </c>
    </row>
    <row r="270" spans="2:22">
      <c r="B270" s="138" t="str">
        <f t="shared" si="361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3"/>
        <v/>
      </c>
      <c r="J270" s="201" t="str">
        <f t="shared" si="377"/>
        <v/>
      </c>
      <c r="K270" s="201"/>
      <c r="L270" s="166" t="str">
        <f t="shared" si="360"/>
        <v/>
      </c>
      <c r="M270" s="202" t="str">
        <f t="shared" si="362"/>
        <v/>
      </c>
      <c r="N270" s="202"/>
      <c r="O270" s="123" t="str">
        <f t="shared" si="363"/>
        <v/>
      </c>
    </row>
    <row r="271" spans="2:22">
      <c r="B271" s="138" t="str">
        <f t="shared" si="361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3"/>
        <v/>
      </c>
      <c r="J271" s="201" t="str">
        <f t="shared" si="377"/>
        <v/>
      </c>
      <c r="K271" s="201"/>
      <c r="L271" s="166" t="str">
        <f t="shared" si="360"/>
        <v/>
      </c>
      <c r="M271" s="202" t="str">
        <f t="shared" si="362"/>
        <v/>
      </c>
      <c r="N271" s="202"/>
      <c r="O271" s="123" t="str">
        <f t="shared" si="363"/>
        <v/>
      </c>
    </row>
    <row r="272" spans="2:22">
      <c r="B272" s="138" t="str">
        <f t="shared" si="361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3"/>
        <v/>
      </c>
      <c r="J272" s="201" t="str">
        <f t="shared" si="377"/>
        <v/>
      </c>
      <c r="K272" s="201"/>
      <c r="L272" s="166" t="str">
        <f>IF(J272=$Q$235,I272,"")</f>
        <v/>
      </c>
      <c r="M272" s="202" t="str">
        <f t="shared" si="362"/>
        <v/>
      </c>
      <c r="N272" s="202"/>
      <c r="O272" s="123" t="str">
        <f t="shared" si="363"/>
        <v/>
      </c>
    </row>
    <row r="273" spans="2:15">
      <c r="B273" s="138" t="str">
        <f t="shared" si="361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3"/>
        <v/>
      </c>
      <c r="J273" s="201" t="str">
        <f t="shared" si="377"/>
        <v/>
      </c>
      <c r="K273" s="201"/>
      <c r="L273" s="166" t="str">
        <f t="shared" si="360"/>
        <v/>
      </c>
      <c r="M273" s="202" t="str">
        <f t="shared" si="362"/>
        <v/>
      </c>
      <c r="N273" s="202"/>
      <c r="O273" s="123" t="str">
        <f t="shared" si="363"/>
        <v/>
      </c>
    </row>
    <row r="274" spans="2:15">
      <c r="B274" s="138" t="str">
        <f t="shared" si="361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3"/>
        <v/>
      </c>
      <c r="J274" s="201" t="str">
        <f t="shared" si="377"/>
        <v/>
      </c>
      <c r="K274" s="201"/>
      <c r="L274" s="166" t="str">
        <f t="shared" si="360"/>
        <v/>
      </c>
      <c r="M274" s="202" t="str">
        <f t="shared" si="362"/>
        <v/>
      </c>
      <c r="N274" s="202"/>
      <c r="O274" s="123" t="str">
        <f t="shared" si="363"/>
        <v/>
      </c>
    </row>
    <row r="275" spans="2:15">
      <c r="B275" s="138" t="str">
        <f t="shared" si="361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3"/>
        <v/>
      </c>
      <c r="J275" s="201" t="str">
        <f t="shared" si="377"/>
        <v/>
      </c>
      <c r="K275" s="201"/>
      <c r="L275" s="166" t="str">
        <f t="shared" si="360"/>
        <v/>
      </c>
      <c r="M275" s="202" t="str">
        <f t="shared" si="362"/>
        <v/>
      </c>
      <c r="N275" s="202"/>
      <c r="O275" s="123" t="str">
        <f t="shared" si="363"/>
        <v/>
      </c>
    </row>
    <row r="276" spans="2:15">
      <c r="B276" s="138" t="str">
        <f t="shared" si="361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3"/>
        <v/>
      </c>
      <c r="J276" s="201" t="str">
        <f t="shared" si="377"/>
        <v/>
      </c>
      <c r="K276" s="201"/>
      <c r="L276" s="166" t="str">
        <f t="shared" si="360"/>
        <v/>
      </c>
      <c r="M276" s="202" t="str">
        <f t="shared" si="362"/>
        <v/>
      </c>
      <c r="N276" s="202"/>
      <c r="O276" s="123" t="str">
        <f t="shared" si="363"/>
        <v/>
      </c>
    </row>
    <row r="277" spans="2:15">
      <c r="B277" s="138" t="str">
        <f t="shared" si="361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3"/>
        <v/>
      </c>
      <c r="J277" s="201" t="str">
        <f t="shared" si="377"/>
        <v/>
      </c>
      <c r="K277" s="201"/>
      <c r="L277" s="166" t="str">
        <f t="shared" si="360"/>
        <v/>
      </c>
      <c r="M277" s="202" t="str">
        <f t="shared" si="362"/>
        <v/>
      </c>
      <c r="N277" s="202"/>
      <c r="O277" s="123" t="str">
        <f t="shared" si="363"/>
        <v/>
      </c>
    </row>
    <row r="278" spans="2:15">
      <c r="B278" s="138" t="str">
        <f t="shared" si="361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7"/>
        <v/>
      </c>
      <c r="K278" s="201"/>
      <c r="L278" s="166" t="str">
        <f t="shared" si="360"/>
        <v/>
      </c>
      <c r="M278" s="202" t="str">
        <f t="shared" si="362"/>
        <v/>
      </c>
      <c r="N278" s="202"/>
      <c r="O278" s="123" t="str">
        <f t="shared" si="363"/>
        <v/>
      </c>
    </row>
    <row r="279" spans="2:15">
      <c r="B279" s="138" t="str">
        <f t="shared" si="361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7"/>
        <v/>
      </c>
      <c r="K279" s="201"/>
      <c r="L279" s="166" t="str">
        <f t="shared" si="360"/>
        <v/>
      </c>
      <c r="M279" s="202" t="str">
        <f t="shared" si="362"/>
        <v/>
      </c>
      <c r="N279" s="202"/>
      <c r="O279" s="123" t="str">
        <f t="shared" si="363"/>
        <v/>
      </c>
    </row>
    <row r="280" spans="2:15">
      <c r="B280" s="138" t="str">
        <f t="shared" si="361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7"/>
        <v/>
      </c>
      <c r="K280" s="201"/>
      <c r="L280" s="166" t="str">
        <f t="shared" si="360"/>
        <v/>
      </c>
      <c r="M280" s="202" t="str">
        <f t="shared" si="362"/>
        <v/>
      </c>
      <c r="N280" s="202"/>
      <c r="O280" s="123" t="str">
        <f t="shared" si="363"/>
        <v/>
      </c>
    </row>
    <row r="281" spans="2:15">
      <c r="B281" s="138" t="str">
        <f t="shared" si="361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3"/>
        <v/>
      </c>
      <c r="J281" s="201" t="str">
        <f t="shared" si="377"/>
        <v/>
      </c>
      <c r="K281" s="201"/>
      <c r="L281" s="166" t="str">
        <f t="shared" si="360"/>
        <v/>
      </c>
      <c r="M281" s="202" t="str">
        <f t="shared" si="362"/>
        <v/>
      </c>
      <c r="N281" s="202"/>
      <c r="O281" s="123" t="str">
        <f t="shared" si="363"/>
        <v/>
      </c>
    </row>
    <row r="282" spans="2:15">
      <c r="B282" s="138" t="str">
        <f t="shared" si="361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3"/>
        <v/>
      </c>
      <c r="J282" s="201" t="str">
        <f t="shared" si="377"/>
        <v/>
      </c>
      <c r="K282" s="201"/>
      <c r="L282" s="166" t="str">
        <f t="shared" si="360"/>
        <v/>
      </c>
      <c r="M282" s="202" t="str">
        <f t="shared" si="362"/>
        <v/>
      </c>
      <c r="N282" s="202"/>
      <c r="O282" s="123" t="str">
        <f t="shared" si="363"/>
        <v/>
      </c>
    </row>
    <row r="283" spans="2:15">
      <c r="B283" s="138" t="str">
        <f t="shared" si="361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3"/>
        <v/>
      </c>
      <c r="J283" s="201" t="str">
        <f t="shared" si="377"/>
        <v/>
      </c>
      <c r="K283" s="201"/>
      <c r="L283" s="166" t="str">
        <f t="shared" si="360"/>
        <v/>
      </c>
      <c r="M283" s="202" t="str">
        <f t="shared" si="362"/>
        <v/>
      </c>
      <c r="N283" s="202"/>
      <c r="O283" s="123" t="str">
        <f t="shared" si="363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OmYfc4zRQ1KPZJk+xbhEkZwd4GH8uJl0+HyPybe1LYRX/XA8Venp/aCmHB/FLHEjdid3mzRfVsnhsKobEGNRew==" saltValue="FrJI/y3dBXPE3N3O7kTXIw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263" priority="36" operator="greaterThan">
      <formula>$I$2</formula>
    </cfRule>
  </conditionalFormatting>
  <conditionalFormatting sqref="W155 C124:AG153">
    <cfRule type="cellIs" dxfId="262" priority="35" operator="greaterThan">
      <formula>$K$120</formula>
    </cfRule>
  </conditionalFormatting>
  <conditionalFormatting sqref="C165:AF165">
    <cfRule type="cellIs" dxfId="261" priority="34" operator="lessThan">
      <formula>$K$162</formula>
    </cfRule>
  </conditionalFormatting>
  <conditionalFormatting sqref="C167:V168">
    <cfRule type="cellIs" dxfId="260" priority="33" operator="lessThan">
      <formula>$K$162</formula>
    </cfRule>
  </conditionalFormatting>
  <conditionalFormatting sqref="C52:C80">
    <cfRule type="expression" dxfId="259" priority="32">
      <formula>$A52&lt;&gt;""</formula>
    </cfRule>
  </conditionalFormatting>
  <conditionalFormatting sqref="D50:AF50">
    <cfRule type="expression" dxfId="258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257" priority="28" operator="greaterThan">
      <formula>0.2</formula>
    </cfRule>
  </conditionalFormatting>
  <conditionalFormatting sqref="D234:E283">
    <cfRule type="cellIs" dxfId="256" priority="26" operator="lessThan">
      <formula>$P$235</formula>
    </cfRule>
  </conditionalFormatting>
  <conditionalFormatting sqref="B234:N283">
    <cfRule type="expression" dxfId="255" priority="25">
      <formula>$J234=$Q$235</formula>
    </cfRule>
  </conditionalFormatting>
  <conditionalFormatting sqref="I234:I283">
    <cfRule type="cellIs" dxfId="254" priority="24" operator="lessThan">
      <formula>0.499</formula>
    </cfRule>
  </conditionalFormatting>
  <conditionalFormatting sqref="Y124:Y153">
    <cfRule type="cellIs" dxfId="253" priority="23" operator="greaterThan">
      <formula>0.3</formula>
    </cfRule>
  </conditionalFormatting>
  <conditionalFormatting sqref="Z124:Z153">
    <cfRule type="cellIs" dxfId="252" priority="22" operator="greaterThan">
      <formula>0.3</formula>
    </cfRule>
  </conditionalFormatting>
  <conditionalFormatting sqref="AA124:AA153">
    <cfRule type="cellIs" dxfId="251" priority="21" operator="greaterThan">
      <formula>0.3</formula>
    </cfRule>
  </conditionalFormatting>
  <conditionalFormatting sqref="AB124:AB153">
    <cfRule type="cellIs" dxfId="250" priority="20" operator="greaterThan">
      <formula>0.3</formula>
    </cfRule>
  </conditionalFormatting>
  <conditionalFormatting sqref="AC124:AC153">
    <cfRule type="cellIs" dxfId="249" priority="19" operator="greaterThan">
      <formula>0.3</formula>
    </cfRule>
  </conditionalFormatting>
  <conditionalFormatting sqref="AD124:AD153">
    <cfRule type="cellIs" dxfId="248" priority="18" operator="greaterThan">
      <formula>0.3</formula>
    </cfRule>
  </conditionalFormatting>
  <conditionalFormatting sqref="AE124:AE153">
    <cfRule type="cellIs" dxfId="247" priority="17" operator="greaterThan">
      <formula>0.3</formula>
    </cfRule>
  </conditionalFormatting>
  <conditionalFormatting sqref="AF124:AG153">
    <cfRule type="cellIs" dxfId="246" priority="16" operator="greaterThan">
      <formula>0.3</formula>
    </cfRule>
  </conditionalFormatting>
  <conditionalFormatting sqref="J234:K283 B235:I283 L235:N283">
    <cfRule type="expression" dxfId="245" priority="14">
      <formula>$B234&lt;&gt;""</formula>
    </cfRule>
  </conditionalFormatting>
  <conditionalFormatting sqref="C52:AZ80">
    <cfRule type="expression" dxfId="244" priority="12">
      <formula>$A52&gt;$C$2</formula>
    </cfRule>
  </conditionalFormatting>
  <conditionalFormatting sqref="G49:K49">
    <cfRule type="expression" dxfId="243" priority="1">
      <formula>"$BA81&gt;0"</formula>
    </cfRule>
    <cfRule type="expression" dxfId="242" priority="11">
      <formula>$BA$81&gt;0</formula>
    </cfRule>
  </conditionalFormatting>
  <conditionalFormatting sqref="D51:AZ80">
    <cfRule type="expression" dxfId="241" priority="15">
      <formula>D$50&gt;$F$2</formula>
    </cfRule>
    <cfRule type="expression" dxfId="240" priority="30">
      <formula>AND($A51&lt;&gt;"",D$50&lt;&gt;"")</formula>
    </cfRule>
  </conditionalFormatting>
  <conditionalFormatting sqref="AG50:AZ50">
    <cfRule type="expression" dxfId="239" priority="10">
      <formula>AG$50&lt;=$F$2</formula>
    </cfRule>
  </conditionalFormatting>
  <conditionalFormatting sqref="AG155">
    <cfRule type="cellIs" dxfId="238" priority="9" operator="greaterThan">
      <formula>$K$120</formula>
    </cfRule>
  </conditionalFormatting>
  <conditionalFormatting sqref="AQ155">
    <cfRule type="cellIs" dxfId="237" priority="7" operator="greaterThan">
      <formula>$K$120</formula>
    </cfRule>
  </conditionalFormatting>
  <conditionalFormatting sqref="AH124:AZ153">
    <cfRule type="cellIs" dxfId="236" priority="4" operator="greaterThan">
      <formula>0.3</formula>
    </cfRule>
  </conditionalFormatting>
  <conditionalFormatting sqref="AH124:AZ153">
    <cfRule type="cellIs" dxfId="235" priority="5" operator="greaterThan">
      <formula>$K$120</formula>
    </cfRule>
  </conditionalFormatting>
  <conditionalFormatting sqref="AG165:AP165">
    <cfRule type="cellIs" dxfId="234" priority="3" operator="lessThan">
      <formula>$K$162</formula>
    </cfRule>
  </conditionalFormatting>
  <conditionalFormatting sqref="AQ165:AZ165">
    <cfRule type="cellIs" dxfId="233" priority="2" operator="lessThan">
      <formula>$K$162</formula>
    </cfRule>
  </conditionalFormatting>
  <conditionalFormatting sqref="J234:K283 B235:I283 L235:N283">
    <cfRule type="expression" dxfId="232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EB08533A-753E-9E42-A7D9-50151069C363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02C7175B-8048-3E41-9281-E3430A115938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1DA96EB2-7ED8-7A4C-AEB5-F5410BE1185C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9E0B56BA-C3EF-5A4D-A0E4-FC9158DF7DA1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C56AB44-8727-7449-8277-DE37F52184F2}">
          <x14:formula1>
            <xm:f>DB!$A$16:$A$65</xm:f>
          </x14:formula1>
          <xm:sqref>F2</xm:sqref>
        </x14:dataValidation>
        <x14:dataValidation type="list" allowBlank="1" showInputMessage="1" showErrorMessage="1" xr:uid="{FE915FB4-E23C-1948-AA83-5135A08EEF5E}">
          <x14:formula1>
            <xm:f>DB!$K$17:$K$18</xm:f>
          </x14:formula1>
          <xm:sqref>I2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63B2D-9BCE-6441-BD5A-57F3DFA8CA0B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50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50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>
        <f>IF($F$2&gt;C50,C50+1,"")</f>
        <v>2</v>
      </c>
      <c r="E50" s="108">
        <f t="shared" ref="E50:U50" si="0">IF($F$2&gt;D50,D50+1,"")</f>
        <v>3</v>
      </c>
      <c r="F50" s="108">
        <f t="shared" si="0"/>
        <v>4</v>
      </c>
      <c r="G50" s="108">
        <f t="shared" si="0"/>
        <v>5</v>
      </c>
      <c r="H50" s="108">
        <f t="shared" si="0"/>
        <v>6</v>
      </c>
      <c r="I50" s="108">
        <f t="shared" si="0"/>
        <v>7</v>
      </c>
      <c r="J50" s="108">
        <f t="shared" si="0"/>
        <v>8</v>
      </c>
      <c r="K50" s="108">
        <f t="shared" si="0"/>
        <v>9</v>
      </c>
      <c r="L50" s="108">
        <f t="shared" si="0"/>
        <v>10</v>
      </c>
      <c r="M50" s="108">
        <f t="shared" si="0"/>
        <v>11</v>
      </c>
      <c r="N50" s="108">
        <f t="shared" si="0"/>
        <v>12</v>
      </c>
      <c r="O50" s="108">
        <f t="shared" si="0"/>
        <v>13</v>
      </c>
      <c r="P50" s="108">
        <f t="shared" si="0"/>
        <v>14</v>
      </c>
      <c r="Q50" s="108">
        <f t="shared" si="0"/>
        <v>15</v>
      </c>
      <c r="R50" s="108">
        <f t="shared" si="0"/>
        <v>16</v>
      </c>
      <c r="S50" s="108">
        <f>IF($F$2&gt;R50,R50+1,"")</f>
        <v>17</v>
      </c>
      <c r="T50" s="108">
        <f t="shared" si="0"/>
        <v>18</v>
      </c>
      <c r="U50" s="108">
        <f t="shared" si="0"/>
        <v>19</v>
      </c>
      <c r="V50" s="108">
        <f>IF($F$2&gt;U50,U50+1,"")</f>
        <v>20</v>
      </c>
      <c r="W50" s="108">
        <f t="shared" ref="W50:AE50" si="1">IF($F$2&gt;V50,V50+1,"")</f>
        <v>21</v>
      </c>
      <c r="X50" s="108">
        <f t="shared" si="1"/>
        <v>22</v>
      </c>
      <c r="Y50" s="108">
        <f t="shared" si="1"/>
        <v>23</v>
      </c>
      <c r="Z50" s="108">
        <f t="shared" si="1"/>
        <v>24</v>
      </c>
      <c r="AA50" s="108">
        <f t="shared" si="1"/>
        <v>25</v>
      </c>
      <c r="AB50" s="108">
        <f t="shared" si="1"/>
        <v>26</v>
      </c>
      <c r="AC50" s="108">
        <f t="shared" si="1"/>
        <v>27</v>
      </c>
      <c r="AD50" s="108">
        <f t="shared" si="1"/>
        <v>28</v>
      </c>
      <c r="AE50" s="108">
        <f t="shared" si="1"/>
        <v>29</v>
      </c>
      <c r="AF50" s="108">
        <f>IF($F$2&gt;AE50,AE50+1,"")</f>
        <v>30</v>
      </c>
      <c r="AG50" s="108">
        <f t="shared" ref="AG50:AL50" si="2">IF($F$2&gt;AF50,AF50+1,"")</f>
        <v>31</v>
      </c>
      <c r="AH50" s="108">
        <f t="shared" si="2"/>
        <v>32</v>
      </c>
      <c r="AI50" s="108">
        <f t="shared" si="2"/>
        <v>33</v>
      </c>
      <c r="AJ50" s="108">
        <f t="shared" si="2"/>
        <v>34</v>
      </c>
      <c r="AK50" s="108">
        <f t="shared" si="2"/>
        <v>35</v>
      </c>
      <c r="AL50" s="108">
        <f t="shared" si="2"/>
        <v>36</v>
      </c>
      <c r="AM50" s="108">
        <f>IF($F$2&gt;AL50,AL50+1,"")</f>
        <v>37</v>
      </c>
      <c r="AN50" s="108">
        <f t="shared" ref="AN50:AO50" si="3">IF($F$2&gt;AM50,AM50+1,"")</f>
        <v>38</v>
      </c>
      <c r="AO50" s="108">
        <f t="shared" si="3"/>
        <v>39</v>
      </c>
      <c r="AP50" s="108">
        <f>IF($F$2&gt;AO50,AO50+1,"")</f>
        <v>40</v>
      </c>
      <c r="AQ50" s="108">
        <f t="shared" ref="AQ50:AY50" si="4">IF($F$2&gt;AP50,AP50+1,"")</f>
        <v>41</v>
      </c>
      <c r="AR50" s="108">
        <f t="shared" si="4"/>
        <v>42</v>
      </c>
      <c r="AS50" s="108">
        <f t="shared" si="4"/>
        <v>43</v>
      </c>
      <c r="AT50" s="108">
        <f t="shared" si="4"/>
        <v>44</v>
      </c>
      <c r="AU50" s="108">
        <f t="shared" si="4"/>
        <v>45</v>
      </c>
      <c r="AV50" s="108">
        <f t="shared" si="4"/>
        <v>46</v>
      </c>
      <c r="AW50" s="108">
        <f t="shared" si="4"/>
        <v>47</v>
      </c>
      <c r="AX50" s="108">
        <f t="shared" si="4"/>
        <v>48</v>
      </c>
      <c r="AY50" s="108">
        <f t="shared" si="4"/>
        <v>49</v>
      </c>
      <c r="AZ50" s="108">
        <f>IF($F$2&gt;AY50,AY50+1,"")</f>
        <v>50</v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 t="str">
        <f>IF(D50&lt;&gt;"","",SUM(D51:D80))</f>
        <v/>
      </c>
      <c r="E81" s="106" t="str">
        <f t="shared" ref="E81:AE81" si="7">IF(E50&lt;&gt;"","",SUM(E51:E80))</f>
        <v/>
      </c>
      <c r="F81" s="106" t="str">
        <f t="shared" si="7"/>
        <v/>
      </c>
      <c r="G81" s="106" t="str">
        <f t="shared" si="7"/>
        <v/>
      </c>
      <c r="H81" s="106" t="str">
        <f t="shared" si="7"/>
        <v/>
      </c>
      <c r="I81" s="106" t="str">
        <f t="shared" si="7"/>
        <v/>
      </c>
      <c r="J81" s="106" t="str">
        <f t="shared" si="7"/>
        <v/>
      </c>
      <c r="K81" s="106" t="str">
        <f t="shared" si="7"/>
        <v/>
      </c>
      <c r="L81" s="106" t="str">
        <f t="shared" si="7"/>
        <v/>
      </c>
      <c r="M81" s="106" t="str">
        <f t="shared" si="7"/>
        <v/>
      </c>
      <c r="N81" s="106" t="str">
        <f t="shared" si="7"/>
        <v/>
      </c>
      <c r="O81" s="106" t="str">
        <f t="shared" si="7"/>
        <v/>
      </c>
      <c r="P81" s="106" t="str">
        <f t="shared" si="7"/>
        <v/>
      </c>
      <c r="Q81" s="106" t="str">
        <f t="shared" si="7"/>
        <v/>
      </c>
      <c r="R81" s="106" t="str">
        <f t="shared" si="7"/>
        <v/>
      </c>
      <c r="S81" s="106" t="str">
        <f t="shared" si="7"/>
        <v/>
      </c>
      <c r="T81" s="106" t="str">
        <f t="shared" si="7"/>
        <v/>
      </c>
      <c r="U81" s="106" t="str">
        <f t="shared" si="7"/>
        <v/>
      </c>
      <c r="V81" s="106" t="str">
        <f t="shared" si="7"/>
        <v/>
      </c>
      <c r="W81" s="106" t="str">
        <f>IF(W50&lt;&gt;"","",SUM(W51:W80))</f>
        <v/>
      </c>
      <c r="X81" s="106" t="str">
        <f t="shared" si="7"/>
        <v/>
      </c>
      <c r="Y81" s="106" t="str">
        <f t="shared" si="7"/>
        <v/>
      </c>
      <c r="Z81" s="106" t="str">
        <f t="shared" si="7"/>
        <v/>
      </c>
      <c r="AA81" s="106" t="str">
        <f t="shared" si="7"/>
        <v/>
      </c>
      <c r="AB81" s="106" t="str">
        <f t="shared" si="7"/>
        <v/>
      </c>
      <c r="AC81" s="106" t="str">
        <f t="shared" si="7"/>
        <v/>
      </c>
      <c r="AD81" s="106" t="str">
        <f t="shared" si="7"/>
        <v/>
      </c>
      <c r="AE81" s="106" t="str">
        <f t="shared" si="7"/>
        <v/>
      </c>
      <c r="AF81" s="106" t="str">
        <f>IF(AF50&lt;&gt;"","",SUM(AF51:AF80))</f>
        <v/>
      </c>
      <c r="AG81" s="106" t="str">
        <f t="shared" ref="AG81:AY81" si="8">IF(AG50&lt;&gt;"","",SUM(AG51:AG80))</f>
        <v/>
      </c>
      <c r="AH81" s="106" t="str">
        <f t="shared" si="8"/>
        <v/>
      </c>
      <c r="AI81" s="106" t="str">
        <f t="shared" si="8"/>
        <v/>
      </c>
      <c r="AJ81" s="106" t="str">
        <f t="shared" si="8"/>
        <v/>
      </c>
      <c r="AK81" s="106" t="str">
        <f t="shared" si="8"/>
        <v/>
      </c>
      <c r="AL81" s="106" t="str">
        <f t="shared" si="8"/>
        <v/>
      </c>
      <c r="AM81" s="106" t="str">
        <f t="shared" si="8"/>
        <v/>
      </c>
      <c r="AN81" s="106" t="str">
        <f t="shared" si="8"/>
        <v/>
      </c>
      <c r="AO81" s="106" t="str">
        <f t="shared" si="8"/>
        <v/>
      </c>
      <c r="AP81" s="106" t="str">
        <f t="shared" si="8"/>
        <v/>
      </c>
      <c r="AQ81" s="106" t="str">
        <f t="shared" si="8"/>
        <v/>
      </c>
      <c r="AR81" s="106" t="str">
        <f t="shared" si="8"/>
        <v/>
      </c>
      <c r="AS81" s="106" t="str">
        <f t="shared" si="8"/>
        <v/>
      </c>
      <c r="AT81" s="106" t="str">
        <f t="shared" si="8"/>
        <v/>
      </c>
      <c r="AU81" s="106" t="str">
        <f t="shared" si="8"/>
        <v/>
      </c>
      <c r="AV81" s="106" t="str">
        <f t="shared" si="8"/>
        <v/>
      </c>
      <c r="AW81" s="106" t="str">
        <f t="shared" si="8"/>
        <v/>
      </c>
      <c r="AX81" s="106" t="str">
        <f t="shared" si="8"/>
        <v/>
      </c>
      <c r="AY81" s="106" t="str">
        <f t="shared" si="8"/>
        <v/>
      </c>
      <c r="AZ81" s="106" t="str">
        <f>IF(AZ50&lt;&gt;"","",SUM(AZ51:AZ80))</f>
        <v/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50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>
        <f>IF($F$2&gt;C85,C85+1,"")</f>
        <v>2</v>
      </c>
      <c r="G85" s="257"/>
      <c r="H85" s="258"/>
      <c r="I85" s="253">
        <f t="shared" ref="I85" si="9">IF($F$2&gt;F85,F85+1,"")</f>
        <v>3</v>
      </c>
      <c r="J85" s="254"/>
      <c r="K85" s="255"/>
      <c r="L85" s="256">
        <f t="shared" ref="L85" si="10">IF($F$2&gt;I85,I85+1,"")</f>
        <v>4</v>
      </c>
      <c r="M85" s="257"/>
      <c r="N85" s="258"/>
      <c r="O85" s="253">
        <f t="shared" ref="O85" si="11">IF($F$2&gt;L85,L85+1,"")</f>
        <v>5</v>
      </c>
      <c r="P85" s="254"/>
      <c r="Q85" s="255"/>
      <c r="R85" s="256">
        <f t="shared" ref="R85" si="12">IF($F$2&gt;O85,O85+1,"")</f>
        <v>6</v>
      </c>
      <c r="S85" s="257"/>
      <c r="T85" s="258"/>
      <c r="U85" s="253">
        <f t="shared" ref="U85" si="13">IF($F$2&gt;R85,R85+1,"")</f>
        <v>7</v>
      </c>
      <c r="V85" s="254"/>
      <c r="W85" s="255"/>
      <c r="X85" s="256">
        <f t="shared" ref="X85" si="14">IF($F$2&gt;U85,U85+1,"")</f>
        <v>8</v>
      </c>
      <c r="Y85" s="257"/>
      <c r="Z85" s="258"/>
      <c r="AA85" s="253">
        <f t="shared" ref="AA85" si="15">IF($F$2&gt;X85,X85+1,"")</f>
        <v>9</v>
      </c>
      <c r="AB85" s="254"/>
      <c r="AC85" s="255"/>
      <c r="AD85" s="256">
        <f t="shared" ref="AD85" si="16">IF($F$2&gt;AA85,AA85+1,"")</f>
        <v>10</v>
      </c>
      <c r="AE85" s="257"/>
      <c r="AF85" s="258"/>
      <c r="AG85" s="253">
        <f t="shared" ref="AG85" si="17">IF($F$2&gt;AD85,AD85+1,"")</f>
        <v>11</v>
      </c>
      <c r="AH85" s="254"/>
      <c r="AI85" s="255"/>
      <c r="AJ85" s="256">
        <f t="shared" ref="AJ85" si="18">IF($F$2&gt;AG85,AG85+1,"")</f>
        <v>12</v>
      </c>
      <c r="AK85" s="257"/>
      <c r="AL85" s="258"/>
      <c r="AM85" s="253">
        <f t="shared" ref="AM85" si="19">IF($F$2&gt;AJ85,AJ85+1,"")</f>
        <v>13</v>
      </c>
      <c r="AN85" s="254"/>
      <c r="AO85" s="255"/>
      <c r="AP85" s="256">
        <f t="shared" ref="AP85" si="20">IF($F$2&gt;AM85,AM85+1,"")</f>
        <v>14</v>
      </c>
      <c r="AQ85" s="257"/>
      <c r="AR85" s="258"/>
      <c r="AS85" s="253">
        <f t="shared" ref="AS85" si="21">IF($F$2&gt;AP85,AP85+1,"")</f>
        <v>15</v>
      </c>
      <c r="AT85" s="254"/>
      <c r="AU85" s="255"/>
      <c r="AV85" s="256">
        <f t="shared" ref="AV85" si="22">IF($F$2&gt;AS85,AS85+1,"")</f>
        <v>16</v>
      </c>
      <c r="AW85" s="257"/>
      <c r="AX85" s="258"/>
      <c r="AY85" s="253">
        <f t="shared" ref="AY85" si="23">IF($F$2&gt;AV85,AV85+1,"")</f>
        <v>17</v>
      </c>
      <c r="AZ85" s="254"/>
      <c r="BA85" s="255"/>
      <c r="BB85" s="256">
        <f t="shared" ref="BB85" si="24">IF($F$2&gt;AY85,AY85+1,"")</f>
        <v>18</v>
      </c>
      <c r="BC85" s="257"/>
      <c r="BD85" s="258"/>
      <c r="BE85" s="253">
        <f t="shared" ref="BE85" si="25">IF($F$2&gt;BB85,BB85+1,"")</f>
        <v>19</v>
      </c>
      <c r="BF85" s="254"/>
      <c r="BG85" s="255"/>
      <c r="BH85" s="256">
        <f t="shared" ref="BH85" si="26">IF($F$2&gt;BE85,BE85+1,"")</f>
        <v>20</v>
      </c>
      <c r="BI85" s="257"/>
      <c r="BJ85" s="258"/>
      <c r="BK85" s="253">
        <f t="shared" ref="BK85" si="27">IF($F$2&gt;BH85,BH85+1,"")</f>
        <v>21</v>
      </c>
      <c r="BL85" s="254"/>
      <c r="BM85" s="255"/>
      <c r="BN85" s="256">
        <f t="shared" ref="BN85" si="28">IF($F$2&gt;BK85,BK85+1,"")</f>
        <v>22</v>
      </c>
      <c r="BO85" s="257"/>
      <c r="BP85" s="258"/>
      <c r="BQ85" s="253">
        <f t="shared" ref="BQ85" si="29">IF($F$2&gt;BN85,BN85+1,"")</f>
        <v>23</v>
      </c>
      <c r="BR85" s="254"/>
      <c r="BS85" s="255"/>
      <c r="BT85" s="256">
        <f t="shared" ref="BT85" si="30">IF($F$2&gt;BQ85,BQ85+1,"")</f>
        <v>24</v>
      </c>
      <c r="BU85" s="257"/>
      <c r="BV85" s="258"/>
      <c r="BW85" s="253">
        <f t="shared" ref="BW85" si="31">IF($F$2&gt;BT85,BT85+1,"")</f>
        <v>25</v>
      </c>
      <c r="BX85" s="254"/>
      <c r="BY85" s="255"/>
      <c r="BZ85" s="256">
        <f t="shared" ref="BZ85" si="32">IF($F$2&gt;BW85,BW85+1,"")</f>
        <v>26</v>
      </c>
      <c r="CA85" s="257"/>
      <c r="CB85" s="258"/>
      <c r="CC85" s="253">
        <f t="shared" ref="CC85" si="33">IF($F$2&gt;BZ85,BZ85+1,"")</f>
        <v>27</v>
      </c>
      <c r="CD85" s="254"/>
      <c r="CE85" s="255"/>
      <c r="CF85" s="256">
        <f t="shared" ref="CF85" si="34">IF($F$2&gt;CC85,CC85+1,"")</f>
        <v>28</v>
      </c>
      <c r="CG85" s="257"/>
      <c r="CH85" s="258"/>
      <c r="CI85" s="253">
        <f t="shared" ref="CI85" si="35">IF($F$2&gt;CF85,CF85+1,"")</f>
        <v>29</v>
      </c>
      <c r="CJ85" s="254"/>
      <c r="CK85" s="255"/>
      <c r="CL85" s="256">
        <f t="shared" ref="CL85" si="36">IF($F$2&gt;CI85,CI85+1,"")</f>
        <v>30</v>
      </c>
      <c r="CM85" s="257"/>
      <c r="CN85" s="258"/>
      <c r="CO85" s="253">
        <f t="shared" ref="CO85" si="37">IF($F$2&gt;CL85,CL85+1,"")</f>
        <v>31</v>
      </c>
      <c r="CP85" s="254"/>
      <c r="CQ85" s="255"/>
      <c r="CR85" s="256">
        <f t="shared" ref="CR85" si="38">IF($F$2&gt;CO85,CO85+1,"")</f>
        <v>32</v>
      </c>
      <c r="CS85" s="257"/>
      <c r="CT85" s="258"/>
      <c r="CU85" s="253">
        <f t="shared" ref="CU85" si="39">IF($F$2&gt;CR85,CR85+1,"")</f>
        <v>33</v>
      </c>
      <c r="CV85" s="254"/>
      <c r="CW85" s="255"/>
      <c r="CX85" s="256">
        <f t="shared" ref="CX85" si="40">IF($F$2&gt;CU85,CU85+1,"")</f>
        <v>34</v>
      </c>
      <c r="CY85" s="257"/>
      <c r="CZ85" s="258"/>
      <c r="DA85" s="253">
        <f t="shared" ref="DA85" si="41">IF($F$2&gt;CX85,CX85+1,"")</f>
        <v>35</v>
      </c>
      <c r="DB85" s="254"/>
      <c r="DC85" s="255"/>
      <c r="DD85" s="256">
        <f t="shared" ref="DD85" si="42">IF($F$2&gt;DA85,DA85+1,"")</f>
        <v>36</v>
      </c>
      <c r="DE85" s="257"/>
      <c r="DF85" s="258"/>
      <c r="DG85" s="253">
        <f t="shared" ref="DG85" si="43">IF($F$2&gt;DD85,DD85+1,"")</f>
        <v>37</v>
      </c>
      <c r="DH85" s="254"/>
      <c r="DI85" s="255"/>
      <c r="DJ85" s="256">
        <f t="shared" ref="DJ85" si="44">IF($F$2&gt;DG85,DG85+1,"")</f>
        <v>38</v>
      </c>
      <c r="DK85" s="257"/>
      <c r="DL85" s="258"/>
      <c r="DM85" s="253">
        <f t="shared" ref="DM85" si="45">IF($F$2&gt;DJ85,DJ85+1,"")</f>
        <v>39</v>
      </c>
      <c r="DN85" s="254"/>
      <c r="DO85" s="255"/>
      <c r="DP85" s="256">
        <f t="shared" ref="DP85" si="46">IF($F$2&gt;DM85,DM85+1,"")</f>
        <v>40</v>
      </c>
      <c r="DQ85" s="257"/>
      <c r="DR85" s="258"/>
      <c r="DS85" s="253">
        <f t="shared" ref="DS85" si="47">IF($F$2&gt;DP85,DP85+1,"")</f>
        <v>41</v>
      </c>
      <c r="DT85" s="254"/>
      <c r="DU85" s="255"/>
      <c r="DV85" s="256">
        <f t="shared" ref="DV85" si="48">IF($F$2&gt;DS85,DS85+1,"")</f>
        <v>42</v>
      </c>
      <c r="DW85" s="257"/>
      <c r="DX85" s="258"/>
      <c r="DY85" s="253">
        <f t="shared" ref="DY85" si="49">IF($F$2&gt;DV85,DV85+1,"")</f>
        <v>43</v>
      </c>
      <c r="DZ85" s="254"/>
      <c r="EA85" s="255"/>
      <c r="EB85" s="256">
        <f t="shared" ref="EB85" si="50">IF($F$2&gt;DY85,DY85+1,"")</f>
        <v>44</v>
      </c>
      <c r="EC85" s="257"/>
      <c r="ED85" s="258"/>
      <c r="EE85" s="253">
        <f t="shared" ref="EE85" si="51">IF($F$2&gt;EB85,EB85+1,"")</f>
        <v>45</v>
      </c>
      <c r="EF85" s="254"/>
      <c r="EG85" s="255"/>
      <c r="EH85" s="256">
        <f t="shared" ref="EH85" si="52">IF($F$2&gt;EE85,EE85+1,"")</f>
        <v>46</v>
      </c>
      <c r="EI85" s="257"/>
      <c r="EJ85" s="258"/>
      <c r="EK85" s="253">
        <f t="shared" ref="EK85" si="53">IF($F$2&gt;EH85,EH85+1,"")</f>
        <v>47</v>
      </c>
      <c r="EL85" s="254"/>
      <c r="EM85" s="255"/>
      <c r="EN85" s="256">
        <f t="shared" ref="EN85" si="54">IF($F$2&gt;EK85,EK85+1,"")</f>
        <v>48</v>
      </c>
      <c r="EO85" s="257"/>
      <c r="EP85" s="258"/>
      <c r="EQ85" s="253">
        <f t="shared" ref="EQ85" si="55">IF($F$2&gt;EN85,EN85+1,"")</f>
        <v>49</v>
      </c>
      <c r="ER85" s="254"/>
      <c r="ES85" s="255"/>
      <c r="ET85" s="256">
        <f t="shared" ref="ET85" si="56">IF($F$2&gt;EQ85,EQ85+1,"")</f>
        <v>50</v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50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>
        <f>IF($F$2&gt;C123,C123+1,"")</f>
        <v>2</v>
      </c>
      <c r="E123" s="171">
        <f t="shared" ref="E123:U123" si="212">IF($F$2&gt;D123,D123+1,"")</f>
        <v>3</v>
      </c>
      <c r="F123" s="170">
        <f t="shared" si="212"/>
        <v>4</v>
      </c>
      <c r="G123" s="167">
        <f t="shared" si="212"/>
        <v>5</v>
      </c>
      <c r="H123" s="168">
        <f t="shared" si="212"/>
        <v>6</v>
      </c>
      <c r="I123" s="167">
        <f t="shared" si="212"/>
        <v>7</v>
      </c>
      <c r="J123" s="168">
        <f t="shared" si="212"/>
        <v>8</v>
      </c>
      <c r="K123" s="167">
        <f t="shared" si="212"/>
        <v>9</v>
      </c>
      <c r="L123" s="168">
        <f t="shared" si="212"/>
        <v>10</v>
      </c>
      <c r="M123" s="167">
        <f t="shared" si="212"/>
        <v>11</v>
      </c>
      <c r="N123" s="168">
        <f t="shared" si="212"/>
        <v>12</v>
      </c>
      <c r="O123" s="167">
        <f t="shared" si="212"/>
        <v>13</v>
      </c>
      <c r="P123" s="168">
        <f t="shared" si="212"/>
        <v>14</v>
      </c>
      <c r="Q123" s="167">
        <f t="shared" si="212"/>
        <v>15</v>
      </c>
      <c r="R123" s="168">
        <f t="shared" si="212"/>
        <v>16</v>
      </c>
      <c r="S123" s="167">
        <f t="shared" si="212"/>
        <v>17</v>
      </c>
      <c r="T123" s="168">
        <f t="shared" si="212"/>
        <v>18</v>
      </c>
      <c r="U123" s="167">
        <f t="shared" si="212"/>
        <v>19</v>
      </c>
      <c r="V123" s="168">
        <f>IF($F$2&gt;U123,U123+1,"")</f>
        <v>20</v>
      </c>
      <c r="W123" s="167">
        <f t="shared" ref="W123:AZ123" si="213">IF($F$2&gt;V123,V123+1,"")</f>
        <v>21</v>
      </c>
      <c r="X123" s="168">
        <f t="shared" si="213"/>
        <v>22</v>
      </c>
      <c r="Y123" s="167">
        <f t="shared" si="213"/>
        <v>23</v>
      </c>
      <c r="Z123" s="168">
        <f t="shared" si="213"/>
        <v>24</v>
      </c>
      <c r="AA123" s="167">
        <f t="shared" si="213"/>
        <v>25</v>
      </c>
      <c r="AB123" s="168">
        <f t="shared" si="213"/>
        <v>26</v>
      </c>
      <c r="AC123" s="167">
        <f t="shared" si="213"/>
        <v>27</v>
      </c>
      <c r="AD123" s="168">
        <f t="shared" si="213"/>
        <v>28</v>
      </c>
      <c r="AE123" s="167">
        <f t="shared" si="213"/>
        <v>29</v>
      </c>
      <c r="AF123" s="168">
        <f t="shared" si="213"/>
        <v>30</v>
      </c>
      <c r="AG123" s="167">
        <f t="shared" si="213"/>
        <v>31</v>
      </c>
      <c r="AH123" s="168">
        <f t="shared" si="213"/>
        <v>32</v>
      </c>
      <c r="AI123" s="167">
        <f t="shared" si="213"/>
        <v>33</v>
      </c>
      <c r="AJ123" s="168">
        <f t="shared" si="213"/>
        <v>34</v>
      </c>
      <c r="AK123" s="167">
        <f t="shared" si="213"/>
        <v>35</v>
      </c>
      <c r="AL123" s="168">
        <f t="shared" si="213"/>
        <v>36</v>
      </c>
      <c r="AM123" s="167">
        <f t="shared" si="213"/>
        <v>37</v>
      </c>
      <c r="AN123" s="168">
        <f t="shared" si="213"/>
        <v>38</v>
      </c>
      <c r="AO123" s="167">
        <f t="shared" si="213"/>
        <v>39</v>
      </c>
      <c r="AP123" s="168">
        <f t="shared" si="213"/>
        <v>40</v>
      </c>
      <c r="AQ123" s="167">
        <f t="shared" si="213"/>
        <v>41</v>
      </c>
      <c r="AR123" s="168">
        <f t="shared" si="213"/>
        <v>42</v>
      </c>
      <c r="AS123" s="167">
        <f t="shared" si="213"/>
        <v>43</v>
      </c>
      <c r="AT123" s="168">
        <f t="shared" si="213"/>
        <v>44</v>
      </c>
      <c r="AU123" s="167">
        <f t="shared" si="213"/>
        <v>45</v>
      </c>
      <c r="AV123" s="168">
        <f t="shared" si="213"/>
        <v>46</v>
      </c>
      <c r="AW123" s="167">
        <f t="shared" si="213"/>
        <v>47</v>
      </c>
      <c r="AX123" s="168">
        <f t="shared" si="213"/>
        <v>48</v>
      </c>
      <c r="AY123" s="167">
        <f t="shared" si="213"/>
        <v>49</v>
      </c>
      <c r="AZ123" s="168">
        <f t="shared" si="213"/>
        <v>50</v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50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>
        <f>IF($F$2&gt;C163,C163+1,"")</f>
        <v>2</v>
      </c>
      <c r="E163" s="171">
        <f t="shared" ref="E163:AZ163" si="270">IF($F$2&gt;D163,D163+1,"")</f>
        <v>3</v>
      </c>
      <c r="F163" s="170">
        <f t="shared" si="270"/>
        <v>4</v>
      </c>
      <c r="G163" s="171">
        <f t="shared" si="270"/>
        <v>5</v>
      </c>
      <c r="H163" s="170">
        <f t="shared" si="270"/>
        <v>6</v>
      </c>
      <c r="I163" s="171">
        <f t="shared" si="270"/>
        <v>7</v>
      </c>
      <c r="J163" s="170">
        <f t="shared" si="270"/>
        <v>8</v>
      </c>
      <c r="K163" s="171">
        <f t="shared" si="270"/>
        <v>9</v>
      </c>
      <c r="L163" s="170">
        <f t="shared" si="270"/>
        <v>10</v>
      </c>
      <c r="M163" s="171">
        <f t="shared" si="270"/>
        <v>11</v>
      </c>
      <c r="N163" s="170">
        <f t="shared" si="270"/>
        <v>12</v>
      </c>
      <c r="O163" s="171">
        <f t="shared" si="270"/>
        <v>13</v>
      </c>
      <c r="P163" s="170">
        <f t="shared" si="270"/>
        <v>14</v>
      </c>
      <c r="Q163" s="171">
        <f t="shared" si="270"/>
        <v>15</v>
      </c>
      <c r="R163" s="170">
        <f t="shared" si="270"/>
        <v>16</v>
      </c>
      <c r="S163" s="171">
        <f t="shared" si="270"/>
        <v>17</v>
      </c>
      <c r="T163" s="170">
        <f t="shared" si="270"/>
        <v>18</v>
      </c>
      <c r="U163" s="171">
        <f t="shared" si="270"/>
        <v>19</v>
      </c>
      <c r="V163" s="170">
        <f t="shared" si="270"/>
        <v>20</v>
      </c>
      <c r="W163" s="167">
        <f t="shared" si="270"/>
        <v>21</v>
      </c>
      <c r="X163" s="168">
        <f t="shared" si="270"/>
        <v>22</v>
      </c>
      <c r="Y163" s="167">
        <f t="shared" si="270"/>
        <v>23</v>
      </c>
      <c r="Z163" s="168">
        <f t="shared" si="270"/>
        <v>24</v>
      </c>
      <c r="AA163" s="167">
        <f t="shared" si="270"/>
        <v>25</v>
      </c>
      <c r="AB163" s="168">
        <f t="shared" si="270"/>
        <v>26</v>
      </c>
      <c r="AC163" s="167">
        <f t="shared" si="270"/>
        <v>27</v>
      </c>
      <c r="AD163" s="168">
        <f t="shared" si="270"/>
        <v>28</v>
      </c>
      <c r="AE163" s="167">
        <f t="shared" si="270"/>
        <v>29</v>
      </c>
      <c r="AF163" s="168">
        <f t="shared" si="270"/>
        <v>30</v>
      </c>
      <c r="AG163" s="167">
        <f t="shared" si="270"/>
        <v>31</v>
      </c>
      <c r="AH163" s="168">
        <f t="shared" si="270"/>
        <v>32</v>
      </c>
      <c r="AI163" s="167">
        <f t="shared" si="270"/>
        <v>33</v>
      </c>
      <c r="AJ163" s="168">
        <f t="shared" si="270"/>
        <v>34</v>
      </c>
      <c r="AK163" s="167">
        <f t="shared" si="270"/>
        <v>35</v>
      </c>
      <c r="AL163" s="168">
        <f t="shared" si="270"/>
        <v>36</v>
      </c>
      <c r="AM163" s="167">
        <f t="shared" si="270"/>
        <v>37</v>
      </c>
      <c r="AN163" s="168">
        <f t="shared" si="270"/>
        <v>38</v>
      </c>
      <c r="AO163" s="167">
        <f t="shared" si="270"/>
        <v>39</v>
      </c>
      <c r="AP163" s="168">
        <f t="shared" si="270"/>
        <v>40</v>
      </c>
      <c r="AQ163" s="167">
        <f t="shared" si="270"/>
        <v>41</v>
      </c>
      <c r="AR163" s="168">
        <f t="shared" si="270"/>
        <v>42</v>
      </c>
      <c r="AS163" s="167">
        <f t="shared" si="270"/>
        <v>43</v>
      </c>
      <c r="AT163" s="168">
        <f t="shared" si="270"/>
        <v>44</v>
      </c>
      <c r="AU163" s="167">
        <f t="shared" si="270"/>
        <v>45</v>
      </c>
      <c r="AV163" s="168">
        <f t="shared" si="270"/>
        <v>46</v>
      </c>
      <c r="AW163" s="167">
        <f t="shared" si="270"/>
        <v>47</v>
      </c>
      <c r="AX163" s="168">
        <f t="shared" si="270"/>
        <v>48</v>
      </c>
      <c r="AY163" s="167">
        <f t="shared" si="270"/>
        <v>49</v>
      </c>
      <c r="AZ163" s="168">
        <f t="shared" si="270"/>
        <v>50</v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50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>
        <f t="shared" ref="F182" si="275">IF($F$2&gt;C182,C182+1,"")</f>
        <v>2</v>
      </c>
      <c r="G182" s="232"/>
      <c r="H182" s="232"/>
      <c r="I182" s="233">
        <f t="shared" ref="I182" si="276">IF($F$2&gt;F182,F182+1,"")</f>
        <v>3</v>
      </c>
      <c r="J182" s="233"/>
      <c r="K182" s="233"/>
      <c r="L182" s="232">
        <f t="shared" ref="L182" si="277">IF($F$2&gt;I182,I182+1,"")</f>
        <v>4</v>
      </c>
      <c r="M182" s="232"/>
      <c r="N182" s="232"/>
      <c r="O182" s="233">
        <f t="shared" ref="O182" si="278">IF($F$2&gt;L182,L182+1,"")</f>
        <v>5</v>
      </c>
      <c r="P182" s="233"/>
      <c r="Q182" s="233"/>
      <c r="R182" s="232">
        <f t="shared" ref="R182" si="279">IF($F$2&gt;O182,O182+1,"")</f>
        <v>6</v>
      </c>
      <c r="S182" s="232"/>
      <c r="T182" s="232"/>
      <c r="U182" s="233">
        <f t="shared" ref="U182" si="280">IF($F$2&gt;R182,R182+1,"")</f>
        <v>7</v>
      </c>
      <c r="V182" s="233"/>
      <c r="W182" s="233"/>
      <c r="X182" s="232">
        <f t="shared" ref="X182" si="281">IF($F$2&gt;U182,U182+1,"")</f>
        <v>8</v>
      </c>
      <c r="Y182" s="232"/>
      <c r="Z182" s="232"/>
      <c r="AA182" s="233">
        <f t="shared" ref="AA182" si="282">IF($F$2&gt;X182,X182+1,"")</f>
        <v>9</v>
      </c>
      <c r="AB182" s="233"/>
      <c r="AC182" s="233"/>
      <c r="AD182" s="232">
        <f t="shared" ref="AD182" si="283">IF($F$2&gt;AA182,AA182+1,"")</f>
        <v>10</v>
      </c>
      <c r="AE182" s="232"/>
      <c r="AF182" s="232"/>
      <c r="AG182" s="233">
        <f t="shared" ref="AG182" si="284">IF($F$2&gt;AD182,AD182+1,"")</f>
        <v>11</v>
      </c>
      <c r="AH182" s="233"/>
      <c r="AI182" s="233"/>
      <c r="AJ182" s="232">
        <f t="shared" ref="AJ182" si="285">IF($F$2&gt;AG182,AG182+1,"")</f>
        <v>12</v>
      </c>
      <c r="AK182" s="232"/>
      <c r="AL182" s="232"/>
      <c r="AM182" s="233">
        <f t="shared" ref="AM182" si="286">IF($F$2&gt;AJ182,AJ182+1,"")</f>
        <v>13</v>
      </c>
      <c r="AN182" s="233"/>
      <c r="AO182" s="233"/>
      <c r="AP182" s="232">
        <f t="shared" ref="AP182" si="287">IF($F$2&gt;AM182,AM182+1,"")</f>
        <v>14</v>
      </c>
      <c r="AQ182" s="232"/>
      <c r="AR182" s="232"/>
      <c r="AS182" s="233">
        <f t="shared" ref="AS182" si="288">IF($F$2&gt;AP182,AP182+1,"")</f>
        <v>15</v>
      </c>
      <c r="AT182" s="233"/>
      <c r="AU182" s="233"/>
      <c r="AV182" s="232">
        <f t="shared" ref="AV182" si="289">IF($F$2&gt;AS182,AS182+1,"")</f>
        <v>16</v>
      </c>
      <c r="AW182" s="232"/>
      <c r="AX182" s="232"/>
      <c r="AY182" s="233">
        <f t="shared" ref="AY182" si="290">IF($F$2&gt;AV182,AV182+1,"")</f>
        <v>17</v>
      </c>
      <c r="AZ182" s="233"/>
      <c r="BA182" s="233"/>
      <c r="BB182" s="232">
        <f t="shared" ref="BB182" si="291">IF($F$2&gt;AY182,AY182+1,"")</f>
        <v>18</v>
      </c>
      <c r="BC182" s="232"/>
      <c r="BD182" s="232"/>
      <c r="BE182" s="233">
        <f t="shared" ref="BE182" si="292">IF($F$2&gt;BB182,BB182+1,"")</f>
        <v>19</v>
      </c>
      <c r="BF182" s="233"/>
      <c r="BG182" s="233"/>
      <c r="BH182" s="232">
        <f t="shared" ref="BH182" si="293">IF($F$2&gt;BE182,BE182+1,"")</f>
        <v>20</v>
      </c>
      <c r="BI182" s="232"/>
      <c r="BJ182" s="232"/>
      <c r="BK182" s="231">
        <f t="shared" ref="BK182" si="294">IF($F$2&gt;BH182,BH182+1,"")</f>
        <v>21</v>
      </c>
      <c r="BL182" s="231"/>
      <c r="BM182" s="231"/>
      <c r="BN182" s="230">
        <f t="shared" ref="BN182" si="295">IF($F$2&gt;BK182,BK182+1,"")</f>
        <v>22</v>
      </c>
      <c r="BO182" s="230"/>
      <c r="BP182" s="230"/>
      <c r="BQ182" s="231">
        <f t="shared" ref="BQ182" si="296">IF($F$2&gt;BN182,BN182+1,"")</f>
        <v>23</v>
      </c>
      <c r="BR182" s="231"/>
      <c r="BS182" s="231"/>
      <c r="BT182" s="230">
        <f t="shared" ref="BT182" si="297">IF($F$2&gt;BQ182,BQ182+1,"")</f>
        <v>24</v>
      </c>
      <c r="BU182" s="230"/>
      <c r="BV182" s="230"/>
      <c r="BW182" s="231">
        <f t="shared" ref="BW182" si="298">IF($F$2&gt;BT182,BT182+1,"")</f>
        <v>25</v>
      </c>
      <c r="BX182" s="231"/>
      <c r="BY182" s="231"/>
      <c r="BZ182" s="230">
        <f t="shared" ref="BZ182" si="299">IF($F$2&gt;BW182,BW182+1,"")</f>
        <v>26</v>
      </c>
      <c r="CA182" s="230"/>
      <c r="CB182" s="230"/>
      <c r="CC182" s="231">
        <f t="shared" ref="CC182" si="300">IF($F$2&gt;BZ182,BZ182+1,"")</f>
        <v>27</v>
      </c>
      <c r="CD182" s="231"/>
      <c r="CE182" s="231"/>
      <c r="CF182" s="230">
        <f t="shared" ref="CF182" si="301">IF($F$2&gt;CC182,CC182+1,"")</f>
        <v>28</v>
      </c>
      <c r="CG182" s="230"/>
      <c r="CH182" s="230"/>
      <c r="CI182" s="231">
        <f t="shared" ref="CI182" si="302">IF($F$2&gt;CF182,CF182+1,"")</f>
        <v>29</v>
      </c>
      <c r="CJ182" s="231"/>
      <c r="CK182" s="231"/>
      <c r="CL182" s="230">
        <f t="shared" ref="CL182" si="303">IF($F$2&gt;CI182,CI182+1,"")</f>
        <v>30</v>
      </c>
      <c r="CM182" s="230"/>
      <c r="CN182" s="230"/>
      <c r="CO182" s="231">
        <f t="shared" ref="CO182" si="304">IF($F$2&gt;CL182,CL182+1,"")</f>
        <v>31</v>
      </c>
      <c r="CP182" s="231"/>
      <c r="CQ182" s="231"/>
      <c r="CR182" s="230">
        <f t="shared" ref="CR182" si="305">IF($F$2&gt;CO182,CO182+1,"")</f>
        <v>32</v>
      </c>
      <c r="CS182" s="230"/>
      <c r="CT182" s="230"/>
      <c r="CU182" s="231">
        <f t="shared" ref="CU182" si="306">IF($F$2&gt;CR182,CR182+1,"")</f>
        <v>33</v>
      </c>
      <c r="CV182" s="231"/>
      <c r="CW182" s="231"/>
      <c r="CX182" s="230">
        <f t="shared" ref="CX182" si="307">IF($F$2&gt;CU182,CU182+1,"")</f>
        <v>34</v>
      </c>
      <c r="CY182" s="230"/>
      <c r="CZ182" s="230"/>
      <c r="DA182" s="231">
        <f t="shared" ref="DA182" si="308">IF($F$2&gt;CX182,CX182+1,"")</f>
        <v>35</v>
      </c>
      <c r="DB182" s="231"/>
      <c r="DC182" s="231"/>
      <c r="DD182" s="230">
        <f t="shared" ref="DD182" si="309">IF($F$2&gt;DA182,DA182+1,"")</f>
        <v>36</v>
      </c>
      <c r="DE182" s="230"/>
      <c r="DF182" s="230"/>
      <c r="DG182" s="231">
        <f t="shared" ref="DG182" si="310">IF($F$2&gt;DD182,DD182+1,"")</f>
        <v>37</v>
      </c>
      <c r="DH182" s="231"/>
      <c r="DI182" s="231"/>
      <c r="DJ182" s="230">
        <f t="shared" ref="DJ182" si="311">IF($F$2&gt;DG182,DG182+1,"")</f>
        <v>38</v>
      </c>
      <c r="DK182" s="230"/>
      <c r="DL182" s="230"/>
      <c r="DM182" s="231">
        <f t="shared" ref="DM182" si="312">IF($F$2&gt;DJ182,DJ182+1,"")</f>
        <v>39</v>
      </c>
      <c r="DN182" s="231"/>
      <c r="DO182" s="231"/>
      <c r="DP182" s="230">
        <f t="shared" ref="DP182" si="313">IF($F$2&gt;DM182,DM182+1,"")</f>
        <v>40</v>
      </c>
      <c r="DQ182" s="230"/>
      <c r="DR182" s="230"/>
      <c r="DS182" s="231">
        <f t="shared" ref="DS182" si="314">IF($F$2&gt;DP182,DP182+1,"")</f>
        <v>41</v>
      </c>
      <c r="DT182" s="231"/>
      <c r="DU182" s="231"/>
      <c r="DV182" s="230">
        <f t="shared" ref="DV182" si="315">IF($F$2&gt;DS182,DS182+1,"")</f>
        <v>42</v>
      </c>
      <c r="DW182" s="230"/>
      <c r="DX182" s="230"/>
      <c r="DY182" s="231">
        <f t="shared" ref="DY182" si="316">IF($F$2&gt;DV182,DV182+1,"")</f>
        <v>43</v>
      </c>
      <c r="DZ182" s="231"/>
      <c r="EA182" s="231"/>
      <c r="EB182" s="230">
        <f t="shared" ref="EB182" si="317">IF($F$2&gt;DY182,DY182+1,"")</f>
        <v>44</v>
      </c>
      <c r="EC182" s="230"/>
      <c r="ED182" s="230"/>
      <c r="EE182" s="231">
        <f t="shared" ref="EE182" si="318">IF($F$2&gt;EB182,EB182+1,"")</f>
        <v>45</v>
      </c>
      <c r="EF182" s="231"/>
      <c r="EG182" s="231"/>
      <c r="EH182" s="230">
        <f t="shared" ref="EH182" si="319">IF($F$2&gt;EE182,EE182+1,"")</f>
        <v>46</v>
      </c>
      <c r="EI182" s="230"/>
      <c r="EJ182" s="230"/>
      <c r="EK182" s="231">
        <f t="shared" ref="EK182" si="320">IF($F$2&gt;EH182,EH182+1,"")</f>
        <v>47</v>
      </c>
      <c r="EL182" s="231"/>
      <c r="EM182" s="231"/>
      <c r="EN182" s="230">
        <f t="shared" ref="EN182" si="321">IF($F$2&gt;EK182,EK182+1,"")</f>
        <v>48</v>
      </c>
      <c r="EO182" s="230"/>
      <c r="EP182" s="230"/>
      <c r="EQ182" s="231">
        <f t="shared" ref="EQ182" si="322">IF($F$2&gt;EN182,EN182+1,"")</f>
        <v>49</v>
      </c>
      <c r="ER182" s="231"/>
      <c r="ES182" s="231"/>
      <c r="ET182" s="230">
        <f t="shared" ref="ET182" si="323">IF($F$2&gt;EQ182,EQ182+1,"")</f>
        <v>50</v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DS183:EV191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6"/>
        <v/>
      </c>
      <c r="DT184" s="120" t="str">
        <f t="shared" si="326"/>
        <v/>
      </c>
      <c r="DU184" s="120" t="str">
        <f t="shared" si="326"/>
        <v/>
      </c>
      <c r="DV184" s="120" t="str">
        <f t="shared" si="326"/>
        <v/>
      </c>
      <c r="DW184" s="120" t="str">
        <f t="shared" si="326"/>
        <v/>
      </c>
      <c r="DX184" s="120" t="str">
        <f t="shared" si="326"/>
        <v/>
      </c>
      <c r="DY184" s="120" t="str">
        <f t="shared" si="326"/>
        <v/>
      </c>
      <c r="DZ184" s="120" t="str">
        <f t="shared" si="326"/>
        <v/>
      </c>
      <c r="EA184" s="120" t="str">
        <f t="shared" si="326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6"/>
        <v/>
      </c>
      <c r="DT185" s="120" t="str">
        <f t="shared" si="326"/>
        <v/>
      </c>
      <c r="DU185" s="120" t="str">
        <f t="shared" si="326"/>
        <v/>
      </c>
      <c r="DV185" s="120" t="str">
        <f t="shared" si="326"/>
        <v/>
      </c>
      <c r="DW185" s="120" t="str">
        <f t="shared" si="326"/>
        <v/>
      </c>
      <c r="DX185" s="120" t="str">
        <f t="shared" si="326"/>
        <v/>
      </c>
      <c r="DY185" s="120" t="str">
        <f t="shared" si="326"/>
        <v/>
      </c>
      <c r="DZ185" s="120" t="str">
        <f t="shared" si="326"/>
        <v/>
      </c>
      <c r="EA185" s="120" t="str">
        <f t="shared" si="326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6"/>
        <v/>
      </c>
      <c r="DT186" s="120" t="str">
        <f t="shared" si="326"/>
        <v/>
      </c>
      <c r="DU186" s="120" t="str">
        <f t="shared" si="326"/>
        <v/>
      </c>
      <c r="DV186" s="120" t="str">
        <f t="shared" si="326"/>
        <v/>
      </c>
      <c r="DW186" s="120" t="str">
        <f t="shared" si="326"/>
        <v/>
      </c>
      <c r="DX186" s="120" t="str">
        <f t="shared" si="326"/>
        <v/>
      </c>
      <c r="DY186" s="120" t="str">
        <f t="shared" si="326"/>
        <v/>
      </c>
      <c r="DZ186" s="120" t="str">
        <f t="shared" si="326"/>
        <v/>
      </c>
      <c r="EA186" s="120" t="str">
        <f t="shared" si="326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si="325"/>
        <v/>
      </c>
      <c r="CH187" s="120" t="str">
        <f t="shared" si="325"/>
        <v/>
      </c>
      <c r="CI187" s="120" t="str">
        <f t="shared" si="325"/>
        <v/>
      </c>
      <c r="CJ187" s="120" t="str">
        <f t="shared" si="325"/>
        <v/>
      </c>
      <c r="CK187" s="120" t="str">
        <f t="shared" si="325"/>
        <v/>
      </c>
      <c r="CL187" s="120" t="str">
        <f t="shared" si="325"/>
        <v/>
      </c>
      <c r="CM187" s="120" t="str">
        <f t="shared" si="325"/>
        <v/>
      </c>
      <c r="CN187" s="120" t="str">
        <f t="shared" si="325"/>
        <v/>
      </c>
      <c r="CO187" s="120" t="str">
        <f t="shared" si="325"/>
        <v/>
      </c>
      <c r="CP187" s="120" t="str">
        <f t="shared" si="325"/>
        <v/>
      </c>
      <c r="CQ187" s="120" t="str">
        <f t="shared" si="325"/>
        <v/>
      </c>
      <c r="CR187" s="120" t="str">
        <f t="shared" si="325"/>
        <v/>
      </c>
      <c r="CS187" s="120" t="str">
        <f t="shared" si="325"/>
        <v/>
      </c>
      <c r="CT187" s="120" t="str">
        <f t="shared" si="325"/>
        <v/>
      </c>
      <c r="CU187" s="120" t="str">
        <f t="shared" si="325"/>
        <v/>
      </c>
      <c r="CV187" s="120" t="str">
        <f t="shared" si="325"/>
        <v/>
      </c>
      <c r="CW187" s="120" t="str">
        <f t="shared" si="325"/>
        <v/>
      </c>
      <c r="CX187" s="120" t="str">
        <f t="shared" si="325"/>
        <v/>
      </c>
      <c r="CY187" s="120" t="str">
        <f t="shared" si="325"/>
        <v/>
      </c>
      <c r="CZ187" s="120" t="str">
        <f t="shared" si="325"/>
        <v/>
      </c>
      <c r="DA187" s="120" t="str">
        <f t="shared" si="325"/>
        <v/>
      </c>
      <c r="DB187" s="120" t="str">
        <f t="shared" si="325"/>
        <v/>
      </c>
      <c r="DC187" s="120" t="str">
        <f t="shared" si="325"/>
        <v/>
      </c>
      <c r="DD187" s="120" t="str">
        <f t="shared" si="325"/>
        <v/>
      </c>
      <c r="DE187" s="120" t="str">
        <f t="shared" si="325"/>
        <v/>
      </c>
      <c r="DF187" s="120" t="str">
        <f t="shared" si="325"/>
        <v/>
      </c>
      <c r="DG187" s="120" t="str">
        <f t="shared" si="325"/>
        <v/>
      </c>
      <c r="DH187" s="120" t="str">
        <f t="shared" ref="DH187:DR187" si="330">DH90</f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26"/>
        <v/>
      </c>
      <c r="DT187" s="120" t="str">
        <f t="shared" si="326"/>
        <v/>
      </c>
      <c r="DU187" s="120" t="str">
        <f t="shared" si="326"/>
        <v/>
      </c>
      <c r="DV187" s="120" t="str">
        <f t="shared" si="326"/>
        <v/>
      </c>
      <c r="DW187" s="120" t="str">
        <f t="shared" si="326"/>
        <v/>
      </c>
      <c r="DX187" s="120" t="str">
        <f t="shared" si="326"/>
        <v/>
      </c>
      <c r="DY187" s="120" t="str">
        <f t="shared" si="326"/>
        <v/>
      </c>
      <c r="DZ187" s="120" t="str">
        <f t="shared" si="326"/>
        <v/>
      </c>
      <c r="EA187" s="120" t="str">
        <f t="shared" si="326"/>
        <v/>
      </c>
      <c r="EB187" s="120" t="str">
        <f t="shared" si="326"/>
        <v/>
      </c>
      <c r="EC187" s="120" t="str">
        <f t="shared" si="326"/>
        <v/>
      </c>
      <c r="ED187" s="120" t="str">
        <f t="shared" si="326"/>
        <v/>
      </c>
      <c r="EE187" s="120" t="str">
        <f t="shared" si="326"/>
        <v/>
      </c>
      <c r="EF187" s="120" t="str">
        <f t="shared" si="326"/>
        <v/>
      </c>
      <c r="EG187" s="120" t="str">
        <f t="shared" si="326"/>
        <v/>
      </c>
      <c r="EH187" s="120" t="str">
        <f t="shared" si="326"/>
        <v/>
      </c>
      <c r="EI187" s="120" t="str">
        <f t="shared" si="326"/>
        <v/>
      </c>
      <c r="EJ187" s="120" t="str">
        <f t="shared" si="326"/>
        <v/>
      </c>
      <c r="EK187" s="120" t="str">
        <f t="shared" si="326"/>
        <v/>
      </c>
      <c r="EL187" s="120" t="str">
        <f t="shared" si="326"/>
        <v/>
      </c>
      <c r="EM187" s="120" t="str">
        <f t="shared" si="326"/>
        <v/>
      </c>
      <c r="EN187" s="120" t="str">
        <f t="shared" si="326"/>
        <v/>
      </c>
      <c r="EO187" s="120" t="str">
        <f t="shared" si="326"/>
        <v/>
      </c>
      <c r="EP187" s="120" t="str">
        <f t="shared" si="326"/>
        <v/>
      </c>
      <c r="EQ187" s="120" t="str">
        <f t="shared" si="326"/>
        <v/>
      </c>
      <c r="ER187" s="120" t="str">
        <f t="shared" si="326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26"/>
        <v/>
      </c>
      <c r="DT188" s="120" t="str">
        <f t="shared" si="326"/>
        <v/>
      </c>
      <c r="DU188" s="120" t="str">
        <f t="shared" si="326"/>
        <v/>
      </c>
      <c r="DV188" s="120" t="str">
        <f t="shared" si="326"/>
        <v/>
      </c>
      <c r="DW188" s="120" t="str">
        <f t="shared" si="326"/>
        <v/>
      </c>
      <c r="DX188" s="120" t="str">
        <f t="shared" si="326"/>
        <v/>
      </c>
      <c r="DY188" s="120" t="str">
        <f t="shared" si="326"/>
        <v/>
      </c>
      <c r="DZ188" s="120" t="str">
        <f t="shared" si="326"/>
        <v/>
      </c>
      <c r="EA188" s="120" t="str">
        <f t="shared" si="326"/>
        <v/>
      </c>
      <c r="EB188" s="120" t="str">
        <f t="shared" si="326"/>
        <v/>
      </c>
      <c r="EC188" s="120" t="str">
        <f t="shared" si="326"/>
        <v/>
      </c>
      <c r="ED188" s="120" t="str">
        <f t="shared" si="326"/>
        <v/>
      </c>
      <c r="EE188" s="120" t="str">
        <f t="shared" si="326"/>
        <v/>
      </c>
      <c r="EF188" s="120" t="str">
        <f t="shared" si="326"/>
        <v/>
      </c>
      <c r="EG188" s="120" t="str">
        <f t="shared" si="326"/>
        <v/>
      </c>
      <c r="EH188" s="120" t="str">
        <f t="shared" si="326"/>
        <v/>
      </c>
      <c r="EI188" s="120" t="str">
        <f t="shared" si="326"/>
        <v/>
      </c>
      <c r="EJ188" s="120" t="str">
        <f t="shared" si="326"/>
        <v/>
      </c>
      <c r="EK188" s="120" t="str">
        <f t="shared" si="326"/>
        <v/>
      </c>
      <c r="EL188" s="120" t="str">
        <f t="shared" si="326"/>
        <v/>
      </c>
      <c r="EM188" s="120" t="str">
        <f t="shared" si="326"/>
        <v/>
      </c>
      <c r="EN188" s="120" t="str">
        <f t="shared" si="326"/>
        <v/>
      </c>
      <c r="EO188" s="120" t="str">
        <f t="shared" si="326"/>
        <v/>
      </c>
      <c r="EP188" s="120" t="str">
        <f t="shared" si="326"/>
        <v/>
      </c>
      <c r="EQ188" s="120" t="str">
        <f t="shared" si="326"/>
        <v/>
      </c>
      <c r="ER188" s="120" t="str">
        <f t="shared" si="326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26"/>
        <v/>
      </c>
      <c r="DT189" s="120" t="str">
        <f t="shared" si="326"/>
        <v/>
      </c>
      <c r="DU189" s="120" t="str">
        <f t="shared" si="326"/>
        <v/>
      </c>
      <c r="DV189" s="120" t="str">
        <f t="shared" si="326"/>
        <v/>
      </c>
      <c r="DW189" s="120" t="str">
        <f t="shared" si="326"/>
        <v/>
      </c>
      <c r="DX189" s="120" t="str">
        <f t="shared" si="326"/>
        <v/>
      </c>
      <c r="DY189" s="120" t="str">
        <f t="shared" si="326"/>
        <v/>
      </c>
      <c r="DZ189" s="120" t="str">
        <f t="shared" si="326"/>
        <v/>
      </c>
      <c r="EA189" s="120" t="str">
        <f t="shared" si="326"/>
        <v/>
      </c>
      <c r="EB189" s="120" t="str">
        <f t="shared" si="326"/>
        <v/>
      </c>
      <c r="EC189" s="120" t="str">
        <f t="shared" si="326"/>
        <v/>
      </c>
      <c r="ED189" s="120" t="str">
        <f t="shared" si="326"/>
        <v/>
      </c>
      <c r="EE189" s="120" t="str">
        <f t="shared" si="326"/>
        <v/>
      </c>
      <c r="EF189" s="120" t="str">
        <f t="shared" si="326"/>
        <v/>
      </c>
      <c r="EG189" s="120" t="str">
        <f t="shared" si="326"/>
        <v/>
      </c>
      <c r="EH189" s="120" t="str">
        <f t="shared" si="326"/>
        <v/>
      </c>
      <c r="EI189" s="120" t="str">
        <f t="shared" si="326"/>
        <v/>
      </c>
      <c r="EJ189" s="120" t="str">
        <f t="shared" si="326"/>
        <v/>
      </c>
      <c r="EK189" s="120" t="str">
        <f t="shared" si="326"/>
        <v/>
      </c>
      <c r="EL189" s="120" t="str">
        <f t="shared" si="326"/>
        <v/>
      </c>
      <c r="EM189" s="120" t="str">
        <f t="shared" si="326"/>
        <v/>
      </c>
      <c r="EN189" s="120" t="str">
        <f t="shared" si="326"/>
        <v/>
      </c>
      <c r="EO189" s="120" t="str">
        <f t="shared" si="326"/>
        <v/>
      </c>
      <c r="EP189" s="120" t="str">
        <f t="shared" si="326"/>
        <v/>
      </c>
      <c r="EQ189" s="120" t="str">
        <f t="shared" si="326"/>
        <v/>
      </c>
      <c r="ER189" s="120" t="str">
        <f t="shared" si="326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26"/>
        <v/>
      </c>
      <c r="DT190" s="120" t="str">
        <f t="shared" si="326"/>
        <v/>
      </c>
      <c r="DU190" s="120" t="str">
        <f t="shared" si="326"/>
        <v/>
      </c>
      <c r="DV190" s="120" t="str">
        <f t="shared" si="326"/>
        <v/>
      </c>
      <c r="DW190" s="120" t="str">
        <f t="shared" si="326"/>
        <v/>
      </c>
      <c r="DX190" s="120" t="str">
        <f t="shared" si="326"/>
        <v/>
      </c>
      <c r="DY190" s="120" t="str">
        <f t="shared" si="326"/>
        <v/>
      </c>
      <c r="DZ190" s="120" t="str">
        <f t="shared" si="326"/>
        <v/>
      </c>
      <c r="EA190" s="120" t="str">
        <f t="shared" si="326"/>
        <v/>
      </c>
      <c r="EB190" s="120" t="str">
        <f t="shared" si="326"/>
        <v/>
      </c>
      <c r="EC190" s="120" t="str">
        <f t="shared" si="326"/>
        <v/>
      </c>
      <c r="ED190" s="120" t="str">
        <f t="shared" si="326"/>
        <v/>
      </c>
      <c r="EE190" s="120" t="str">
        <f t="shared" si="326"/>
        <v/>
      </c>
      <c r="EF190" s="120" t="str">
        <f t="shared" si="326"/>
        <v/>
      </c>
      <c r="EG190" s="120" t="str">
        <f t="shared" si="326"/>
        <v/>
      </c>
      <c r="EH190" s="120" t="str">
        <f t="shared" si="326"/>
        <v/>
      </c>
      <c r="EI190" s="120" t="str">
        <f t="shared" si="326"/>
        <v/>
      </c>
      <c r="EJ190" s="120" t="str">
        <f t="shared" si="326"/>
        <v/>
      </c>
      <c r="EK190" s="120" t="str">
        <f t="shared" si="326"/>
        <v/>
      </c>
      <c r="EL190" s="120" t="str">
        <f t="shared" si="326"/>
        <v/>
      </c>
      <c r="EM190" s="120" t="str">
        <f t="shared" si="326"/>
        <v/>
      </c>
      <c r="EN190" s="120" t="str">
        <f t="shared" si="326"/>
        <v/>
      </c>
      <c r="EO190" s="120" t="str">
        <f t="shared" si="326"/>
        <v/>
      </c>
      <c r="EP190" s="120" t="str">
        <f t="shared" si="326"/>
        <v/>
      </c>
      <c r="EQ190" s="120" t="str">
        <f t="shared" si="326"/>
        <v/>
      </c>
      <c r="ER190" s="120" t="str">
        <f t="shared" si="326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26"/>
        <v/>
      </c>
      <c r="DT191" s="120" t="str">
        <f t="shared" si="326"/>
        <v/>
      </c>
      <c r="DU191" s="120" t="str">
        <f t="shared" si="326"/>
        <v/>
      </c>
      <c r="DV191" s="120" t="str">
        <f t="shared" si="326"/>
        <v/>
      </c>
      <c r="DW191" s="120" t="str">
        <f t="shared" si="326"/>
        <v/>
      </c>
      <c r="DX191" s="120" t="str">
        <f t="shared" si="326"/>
        <v/>
      </c>
      <c r="DY191" s="120" t="str">
        <f t="shared" si="326"/>
        <v/>
      </c>
      <c r="DZ191" s="120" t="str">
        <f t="shared" si="326"/>
        <v/>
      </c>
      <c r="EA191" s="120" t="str">
        <f t="shared" si="326"/>
        <v/>
      </c>
      <c r="EB191" s="120" t="str">
        <f t="shared" si="326"/>
        <v/>
      </c>
      <c r="EC191" s="120" t="str">
        <f t="shared" si="326"/>
        <v/>
      </c>
      <c r="ED191" s="120" t="str">
        <f t="shared" si="326"/>
        <v/>
      </c>
      <c r="EE191" s="120" t="str">
        <f t="shared" si="326"/>
        <v/>
      </c>
      <c r="EF191" s="120" t="str">
        <f t="shared" si="326"/>
        <v/>
      </c>
      <c r="EG191" s="120" t="str">
        <f t="shared" si="326"/>
        <v/>
      </c>
      <c r="EH191" s="120" t="str">
        <f t="shared" si="326"/>
        <v/>
      </c>
      <c r="EI191" s="120" t="str">
        <f t="shared" si="326"/>
        <v/>
      </c>
      <c r="EJ191" s="120" t="str">
        <f t="shared" si="326"/>
        <v/>
      </c>
      <c r="EK191" s="120" t="str">
        <f t="shared" si="326"/>
        <v/>
      </c>
      <c r="EL191" s="120" t="str">
        <f t="shared" si="326"/>
        <v/>
      </c>
      <c r="EM191" s="120" t="str">
        <f t="shared" si="326"/>
        <v/>
      </c>
      <c r="EN191" s="120" t="str">
        <f t="shared" si="326"/>
        <v/>
      </c>
      <c r="EO191" s="120" t="str">
        <f t="shared" si="326"/>
        <v/>
      </c>
      <c r="EP191" s="120" t="str">
        <f t="shared" si="326"/>
        <v/>
      </c>
      <c r="EQ191" s="120" t="str">
        <f t="shared" ref="EQ191:EV191" si="333">EQ94</f>
        <v/>
      </c>
      <c r="ER191" s="120" t="str">
        <f t="shared" si="333"/>
        <v/>
      </c>
      <c r="ES191" s="120" t="str">
        <f t="shared" si="333"/>
        <v/>
      </c>
      <c r="ET191" s="120" t="str">
        <f t="shared" si="333"/>
        <v/>
      </c>
      <c r="EU191" s="120" t="str">
        <f t="shared" si="333"/>
        <v/>
      </c>
      <c r="EV191" s="120" t="str">
        <f t="shared" si="333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ref="EE192:EV192" si="334">EE95</f>
        <v/>
      </c>
      <c r="EF192" s="120" t="str">
        <f t="shared" si="334"/>
        <v/>
      </c>
      <c r="EG192" s="120" t="str">
        <f t="shared" si="334"/>
        <v/>
      </c>
      <c r="EH192" s="120" t="str">
        <f t="shared" si="334"/>
        <v/>
      </c>
      <c r="EI192" s="120" t="str">
        <f t="shared" si="334"/>
        <v/>
      </c>
      <c r="EJ192" s="120" t="str">
        <f t="shared" si="334"/>
        <v/>
      </c>
      <c r="EK192" s="120" t="str">
        <f t="shared" si="334"/>
        <v/>
      </c>
      <c r="EL192" s="120" t="str">
        <f t="shared" si="334"/>
        <v/>
      </c>
      <c r="EM192" s="120" t="str">
        <f t="shared" si="334"/>
        <v/>
      </c>
      <c r="EN192" s="120" t="str">
        <f t="shared" si="334"/>
        <v/>
      </c>
      <c r="EO192" s="120" t="str">
        <f t="shared" si="334"/>
        <v/>
      </c>
      <c r="EP192" s="120" t="str">
        <f t="shared" si="334"/>
        <v/>
      </c>
      <c r="EQ192" s="120" t="str">
        <f t="shared" si="334"/>
        <v/>
      </c>
      <c r="ER192" s="120" t="str">
        <f t="shared" si="334"/>
        <v/>
      </c>
      <c r="ES192" s="120" t="str">
        <f t="shared" si="334"/>
        <v/>
      </c>
      <c r="ET192" s="120" t="str">
        <f t="shared" si="334"/>
        <v/>
      </c>
      <c r="EU192" s="120" t="str">
        <f t="shared" si="334"/>
        <v/>
      </c>
      <c r="EV192" s="120" t="str">
        <f t="shared" si="334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5">BB96</f>
        <v/>
      </c>
      <c r="BC193" s="120" t="str">
        <f t="shared" si="335"/>
        <v/>
      </c>
      <c r="BD193" s="120" t="str">
        <f t="shared" si="335"/>
        <v/>
      </c>
      <c r="BE193" s="120" t="str">
        <f t="shared" si="335"/>
        <v/>
      </c>
      <c r="BF193" s="120" t="str">
        <f t="shared" si="335"/>
        <v/>
      </c>
      <c r="BG193" s="120" t="str">
        <f t="shared" si="335"/>
        <v/>
      </c>
      <c r="BH193" s="120" t="str">
        <f t="shared" si="335"/>
        <v/>
      </c>
      <c r="BI193" s="120" t="str">
        <f t="shared" si="335"/>
        <v/>
      </c>
      <c r="BJ193" s="120" t="str">
        <f t="shared" si="335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DS193:EV201" si="336">EB96</f>
        <v/>
      </c>
      <c r="EC193" s="120" t="str">
        <f t="shared" si="336"/>
        <v/>
      </c>
      <c r="ED193" s="120" t="str">
        <f t="shared" si="336"/>
        <v/>
      </c>
      <c r="EE193" s="120" t="str">
        <f t="shared" si="336"/>
        <v/>
      </c>
      <c r="EF193" s="120" t="str">
        <f t="shared" si="336"/>
        <v/>
      </c>
      <c r="EG193" s="120" t="str">
        <f t="shared" si="336"/>
        <v/>
      </c>
      <c r="EH193" s="120" t="str">
        <f t="shared" si="336"/>
        <v/>
      </c>
      <c r="EI193" s="120" t="str">
        <f t="shared" si="336"/>
        <v/>
      </c>
      <c r="EJ193" s="120" t="str">
        <f t="shared" si="336"/>
        <v/>
      </c>
      <c r="EK193" s="120" t="str">
        <f t="shared" si="336"/>
        <v/>
      </c>
      <c r="EL193" s="120" t="str">
        <f t="shared" si="336"/>
        <v/>
      </c>
      <c r="EM193" s="120" t="str">
        <f t="shared" si="336"/>
        <v/>
      </c>
      <c r="EN193" s="120" t="str">
        <f t="shared" si="336"/>
        <v/>
      </c>
      <c r="EO193" s="120" t="str">
        <f t="shared" si="336"/>
        <v/>
      </c>
      <c r="EP193" s="120" t="str">
        <f t="shared" si="336"/>
        <v/>
      </c>
      <c r="EQ193" s="120" t="str">
        <f t="shared" si="336"/>
        <v/>
      </c>
      <c r="ER193" s="120" t="str">
        <f t="shared" si="336"/>
        <v/>
      </c>
      <c r="ES193" s="120" t="str">
        <f t="shared" si="336"/>
        <v/>
      </c>
      <c r="ET193" s="120" t="str">
        <f t="shared" si="336"/>
        <v/>
      </c>
      <c r="EU193" s="120" t="str">
        <f t="shared" si="336"/>
        <v/>
      </c>
      <c r="EV193" s="120" t="str">
        <f t="shared" si="336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7">S97</f>
        <v/>
      </c>
      <c r="T194" s="120" t="str">
        <f t="shared" si="337"/>
        <v/>
      </c>
      <c r="U194" s="120" t="str">
        <f t="shared" si="337"/>
        <v/>
      </c>
      <c r="V194" s="120" t="str">
        <f t="shared" si="337"/>
        <v/>
      </c>
      <c r="W194" s="120" t="str">
        <f t="shared" si="337"/>
        <v/>
      </c>
      <c r="X194" s="120" t="str">
        <f t="shared" si="337"/>
        <v/>
      </c>
      <c r="Y194" s="120" t="str">
        <f t="shared" si="337"/>
        <v/>
      </c>
      <c r="Z194" s="120" t="str">
        <f t="shared" si="337"/>
        <v/>
      </c>
      <c r="AA194" s="120" t="str">
        <f t="shared" si="337"/>
        <v/>
      </c>
      <c r="AB194" s="120" t="str">
        <f t="shared" si="337"/>
        <v/>
      </c>
      <c r="AC194" s="120" t="str">
        <f t="shared" si="337"/>
        <v/>
      </c>
      <c r="AD194" s="120" t="str">
        <f t="shared" si="337"/>
        <v/>
      </c>
      <c r="AE194" s="120" t="str">
        <f t="shared" si="337"/>
        <v/>
      </c>
      <c r="AF194" s="120" t="str">
        <f t="shared" si="337"/>
        <v/>
      </c>
      <c r="AG194" s="120" t="str">
        <f t="shared" si="337"/>
        <v/>
      </c>
      <c r="AH194" s="120" t="str">
        <f t="shared" si="337"/>
        <v/>
      </c>
      <c r="AI194" s="120" t="str">
        <f t="shared" si="337"/>
        <v/>
      </c>
      <c r="AJ194" s="120" t="str">
        <f t="shared" si="337"/>
        <v/>
      </c>
      <c r="AK194" s="120" t="str">
        <f t="shared" si="337"/>
        <v/>
      </c>
      <c r="AL194" s="120" t="str">
        <f t="shared" si="337"/>
        <v/>
      </c>
      <c r="AM194" s="120" t="str">
        <f t="shared" si="337"/>
        <v/>
      </c>
      <c r="AN194" s="120" t="str">
        <f t="shared" si="337"/>
        <v/>
      </c>
      <c r="AO194" s="120" t="str">
        <f t="shared" si="337"/>
        <v/>
      </c>
      <c r="AP194" s="120" t="str">
        <f t="shared" si="337"/>
        <v/>
      </c>
      <c r="AQ194" s="120" t="str">
        <f t="shared" si="337"/>
        <v/>
      </c>
      <c r="AR194" s="120" t="str">
        <f t="shared" si="337"/>
        <v/>
      </c>
      <c r="AS194" s="120" t="str">
        <f t="shared" si="337"/>
        <v/>
      </c>
      <c r="AT194" s="120" t="str">
        <f t="shared" si="337"/>
        <v/>
      </c>
      <c r="AU194" s="120" t="str">
        <f t="shared" si="337"/>
        <v/>
      </c>
      <c r="AV194" s="120" t="str">
        <f t="shared" si="337"/>
        <v/>
      </c>
      <c r="AW194" s="120" t="str">
        <f t="shared" si="337"/>
        <v/>
      </c>
      <c r="AX194" s="120" t="str">
        <f t="shared" si="337"/>
        <v/>
      </c>
      <c r="AY194" s="120" t="str">
        <f t="shared" si="337"/>
        <v/>
      </c>
      <c r="AZ194" s="120" t="str">
        <f t="shared" si="337"/>
        <v/>
      </c>
      <c r="BA194" s="120" t="str">
        <f t="shared" si="337"/>
        <v/>
      </c>
      <c r="BB194" s="120" t="str">
        <f t="shared" si="337"/>
        <v/>
      </c>
      <c r="BC194" s="120" t="str">
        <f t="shared" si="337"/>
        <v/>
      </c>
      <c r="BD194" s="120" t="str">
        <f t="shared" si="337"/>
        <v/>
      </c>
      <c r="BE194" s="120" t="str">
        <f t="shared" si="337"/>
        <v/>
      </c>
      <c r="BF194" s="120" t="str">
        <f t="shared" si="337"/>
        <v/>
      </c>
      <c r="BG194" s="120" t="str">
        <f t="shared" si="337"/>
        <v/>
      </c>
      <c r="BH194" s="120" t="str">
        <f t="shared" si="337"/>
        <v/>
      </c>
      <c r="BI194" s="120" t="str">
        <f t="shared" si="337"/>
        <v/>
      </c>
      <c r="BJ194" s="120" t="str">
        <f t="shared" si="337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DR201" si="338">CF97</f>
        <v/>
      </c>
      <c r="CG194" s="120" t="str">
        <f t="shared" si="338"/>
        <v/>
      </c>
      <c r="CH194" s="120" t="str">
        <f t="shared" si="338"/>
        <v/>
      </c>
      <c r="CI194" s="120" t="str">
        <f t="shared" si="338"/>
        <v/>
      </c>
      <c r="CJ194" s="120" t="str">
        <f t="shared" si="338"/>
        <v/>
      </c>
      <c r="CK194" s="120" t="str">
        <f t="shared" si="338"/>
        <v/>
      </c>
      <c r="CL194" s="120" t="str">
        <f t="shared" si="338"/>
        <v/>
      </c>
      <c r="CM194" s="120" t="str">
        <f t="shared" si="338"/>
        <v/>
      </c>
      <c r="CN194" s="120" t="str">
        <f t="shared" si="338"/>
        <v/>
      </c>
      <c r="CO194" s="120" t="str">
        <f t="shared" si="338"/>
        <v/>
      </c>
      <c r="CP194" s="120" t="str">
        <f t="shared" si="338"/>
        <v/>
      </c>
      <c r="CQ194" s="120" t="str">
        <f t="shared" si="338"/>
        <v/>
      </c>
      <c r="CR194" s="120" t="str">
        <f t="shared" si="338"/>
        <v/>
      </c>
      <c r="CS194" s="120" t="str">
        <f t="shared" si="338"/>
        <v/>
      </c>
      <c r="CT194" s="120" t="str">
        <f t="shared" si="338"/>
        <v/>
      </c>
      <c r="CU194" s="120" t="str">
        <f t="shared" si="338"/>
        <v/>
      </c>
      <c r="CV194" s="120" t="str">
        <f t="shared" si="338"/>
        <v/>
      </c>
      <c r="CW194" s="120" t="str">
        <f t="shared" si="338"/>
        <v/>
      </c>
      <c r="CX194" s="120" t="str">
        <f t="shared" si="338"/>
        <v/>
      </c>
      <c r="CY194" s="120" t="str">
        <f t="shared" si="338"/>
        <v/>
      </c>
      <c r="CZ194" s="120" t="str">
        <f t="shared" si="338"/>
        <v/>
      </c>
      <c r="DA194" s="120" t="str">
        <f t="shared" si="338"/>
        <v/>
      </c>
      <c r="DB194" s="120" t="str">
        <f t="shared" si="338"/>
        <v/>
      </c>
      <c r="DC194" s="120" t="str">
        <f t="shared" si="338"/>
        <v/>
      </c>
      <c r="DD194" s="120" t="str">
        <f t="shared" si="338"/>
        <v/>
      </c>
      <c r="DE194" s="120" t="str">
        <f t="shared" si="338"/>
        <v/>
      </c>
      <c r="DF194" s="120" t="str">
        <f t="shared" si="338"/>
        <v/>
      </c>
      <c r="DG194" s="120" t="str">
        <f t="shared" si="338"/>
        <v/>
      </c>
      <c r="DH194" s="120" t="str">
        <f t="shared" si="338"/>
        <v/>
      </c>
      <c r="DI194" s="120" t="str">
        <f t="shared" si="338"/>
        <v/>
      </c>
      <c r="DJ194" s="120" t="str">
        <f t="shared" si="338"/>
        <v/>
      </c>
      <c r="DK194" s="120" t="str">
        <f t="shared" si="338"/>
        <v/>
      </c>
      <c r="DL194" s="120" t="str">
        <f t="shared" si="338"/>
        <v/>
      </c>
      <c r="DM194" s="120" t="str">
        <f t="shared" si="338"/>
        <v/>
      </c>
      <c r="DN194" s="120" t="str">
        <f t="shared" si="338"/>
        <v/>
      </c>
      <c r="DO194" s="120" t="str">
        <f t="shared" si="338"/>
        <v/>
      </c>
      <c r="DP194" s="120" t="str">
        <f t="shared" si="338"/>
        <v/>
      </c>
      <c r="DQ194" s="120" t="str">
        <f t="shared" si="338"/>
        <v/>
      </c>
      <c r="DR194" s="120" t="str">
        <f t="shared" si="338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6"/>
        <v/>
      </c>
      <c r="ES194" s="120" t="str">
        <f t="shared" si="336"/>
        <v/>
      </c>
      <c r="ET194" s="120" t="str">
        <f t="shared" si="336"/>
        <v/>
      </c>
      <c r="EU194" s="120" t="str">
        <f t="shared" si="336"/>
        <v/>
      </c>
      <c r="EV194" s="120" t="str">
        <f t="shared" si="336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7"/>
        <v/>
      </c>
      <c r="T195" s="120" t="str">
        <f t="shared" si="337"/>
        <v/>
      </c>
      <c r="U195" s="120" t="str">
        <f t="shared" si="337"/>
        <v/>
      </c>
      <c r="V195" s="120" t="str">
        <f t="shared" si="337"/>
        <v/>
      </c>
      <c r="W195" s="120" t="str">
        <f t="shared" si="337"/>
        <v/>
      </c>
      <c r="X195" s="120" t="str">
        <f t="shared" si="337"/>
        <v/>
      </c>
      <c r="Y195" s="120" t="str">
        <f t="shared" si="337"/>
        <v/>
      </c>
      <c r="Z195" s="120" t="str">
        <f t="shared" si="337"/>
        <v/>
      </c>
      <c r="AA195" s="120" t="str">
        <f t="shared" si="337"/>
        <v/>
      </c>
      <c r="AB195" s="120" t="str">
        <f t="shared" si="337"/>
        <v/>
      </c>
      <c r="AC195" s="120" t="str">
        <f t="shared" si="337"/>
        <v/>
      </c>
      <c r="AD195" s="120" t="str">
        <f t="shared" si="337"/>
        <v/>
      </c>
      <c r="AE195" s="120" t="str">
        <f t="shared" si="337"/>
        <v/>
      </c>
      <c r="AF195" s="120" t="str">
        <f t="shared" si="337"/>
        <v/>
      </c>
      <c r="AG195" s="120" t="str">
        <f t="shared" si="337"/>
        <v/>
      </c>
      <c r="AH195" s="120" t="str">
        <f t="shared" si="337"/>
        <v/>
      </c>
      <c r="AI195" s="120" t="str">
        <f t="shared" si="337"/>
        <v/>
      </c>
      <c r="AJ195" s="120" t="str">
        <f t="shared" si="337"/>
        <v/>
      </c>
      <c r="AK195" s="120" t="str">
        <f t="shared" si="337"/>
        <v/>
      </c>
      <c r="AL195" s="120" t="str">
        <f t="shared" si="337"/>
        <v/>
      </c>
      <c r="AM195" s="120" t="str">
        <f t="shared" si="337"/>
        <v/>
      </c>
      <c r="AN195" s="120" t="str">
        <f t="shared" si="337"/>
        <v/>
      </c>
      <c r="AO195" s="120" t="str">
        <f t="shared" si="337"/>
        <v/>
      </c>
      <c r="AP195" s="120" t="str">
        <f t="shared" si="337"/>
        <v/>
      </c>
      <c r="AQ195" s="120" t="str">
        <f t="shared" si="337"/>
        <v/>
      </c>
      <c r="AR195" s="120" t="str">
        <f t="shared" si="337"/>
        <v/>
      </c>
      <c r="AS195" s="120" t="str">
        <f t="shared" si="337"/>
        <v/>
      </c>
      <c r="AT195" s="120" t="str">
        <f t="shared" si="337"/>
        <v/>
      </c>
      <c r="AU195" s="120" t="str">
        <f t="shared" si="337"/>
        <v/>
      </c>
      <c r="AV195" s="120" t="str">
        <f t="shared" si="337"/>
        <v/>
      </c>
      <c r="AW195" s="120" t="str">
        <f t="shared" si="337"/>
        <v/>
      </c>
      <c r="AX195" s="120" t="str">
        <f t="shared" si="337"/>
        <v/>
      </c>
      <c r="AY195" s="120" t="str">
        <f t="shared" si="337"/>
        <v/>
      </c>
      <c r="AZ195" s="120" t="str">
        <f t="shared" si="337"/>
        <v/>
      </c>
      <c r="BA195" s="120" t="str">
        <f t="shared" si="337"/>
        <v/>
      </c>
      <c r="BB195" s="120" t="str">
        <f t="shared" si="337"/>
        <v/>
      </c>
      <c r="BC195" s="120" t="str">
        <f t="shared" si="337"/>
        <v/>
      </c>
      <c r="BD195" s="120" t="str">
        <f t="shared" si="337"/>
        <v/>
      </c>
      <c r="BE195" s="120" t="str">
        <f t="shared" si="337"/>
        <v/>
      </c>
      <c r="BF195" s="120" t="str">
        <f t="shared" si="337"/>
        <v/>
      </c>
      <c r="BG195" s="120" t="str">
        <f t="shared" si="337"/>
        <v/>
      </c>
      <c r="BH195" s="120" t="str">
        <f t="shared" si="337"/>
        <v/>
      </c>
      <c r="BI195" s="120" t="str">
        <f t="shared" si="337"/>
        <v/>
      </c>
      <c r="BJ195" s="120" t="str">
        <f t="shared" si="337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8"/>
        <v/>
      </c>
      <c r="CG195" s="120" t="str">
        <f t="shared" si="338"/>
        <v/>
      </c>
      <c r="CH195" s="120" t="str">
        <f t="shared" si="338"/>
        <v/>
      </c>
      <c r="CI195" s="120" t="str">
        <f t="shared" si="338"/>
        <v/>
      </c>
      <c r="CJ195" s="120" t="str">
        <f t="shared" si="338"/>
        <v/>
      </c>
      <c r="CK195" s="120" t="str">
        <f t="shared" si="338"/>
        <v/>
      </c>
      <c r="CL195" s="120" t="str">
        <f t="shared" si="338"/>
        <v/>
      </c>
      <c r="CM195" s="120" t="str">
        <f t="shared" si="338"/>
        <v/>
      </c>
      <c r="CN195" s="120" t="str">
        <f t="shared" si="338"/>
        <v/>
      </c>
      <c r="CO195" s="120" t="str">
        <f t="shared" si="338"/>
        <v/>
      </c>
      <c r="CP195" s="120" t="str">
        <f t="shared" si="338"/>
        <v/>
      </c>
      <c r="CQ195" s="120" t="str">
        <f t="shared" si="338"/>
        <v/>
      </c>
      <c r="CR195" s="120" t="str">
        <f t="shared" si="338"/>
        <v/>
      </c>
      <c r="CS195" s="120" t="str">
        <f t="shared" si="338"/>
        <v/>
      </c>
      <c r="CT195" s="120" t="str">
        <f t="shared" si="338"/>
        <v/>
      </c>
      <c r="CU195" s="120" t="str">
        <f t="shared" si="338"/>
        <v/>
      </c>
      <c r="CV195" s="120" t="str">
        <f t="shared" si="338"/>
        <v/>
      </c>
      <c r="CW195" s="120" t="str">
        <f t="shared" si="338"/>
        <v/>
      </c>
      <c r="CX195" s="120" t="str">
        <f t="shared" si="338"/>
        <v/>
      </c>
      <c r="CY195" s="120" t="str">
        <f t="shared" si="338"/>
        <v/>
      </c>
      <c r="CZ195" s="120" t="str">
        <f t="shared" si="338"/>
        <v/>
      </c>
      <c r="DA195" s="120" t="str">
        <f t="shared" si="338"/>
        <v/>
      </c>
      <c r="DB195" s="120" t="str">
        <f t="shared" si="338"/>
        <v/>
      </c>
      <c r="DC195" s="120" t="str">
        <f t="shared" si="338"/>
        <v/>
      </c>
      <c r="DD195" s="120" t="str">
        <f t="shared" si="338"/>
        <v/>
      </c>
      <c r="DE195" s="120" t="str">
        <f t="shared" si="338"/>
        <v/>
      </c>
      <c r="DF195" s="120" t="str">
        <f t="shared" si="338"/>
        <v/>
      </c>
      <c r="DG195" s="120" t="str">
        <f t="shared" si="338"/>
        <v/>
      </c>
      <c r="DH195" s="120" t="str">
        <f t="shared" si="338"/>
        <v/>
      </c>
      <c r="DI195" s="120" t="str">
        <f t="shared" si="338"/>
        <v/>
      </c>
      <c r="DJ195" s="120" t="str">
        <f t="shared" si="338"/>
        <v/>
      </c>
      <c r="DK195" s="120" t="str">
        <f t="shared" si="338"/>
        <v/>
      </c>
      <c r="DL195" s="120" t="str">
        <f t="shared" si="338"/>
        <v/>
      </c>
      <c r="DM195" s="120" t="str">
        <f t="shared" si="338"/>
        <v/>
      </c>
      <c r="DN195" s="120" t="str">
        <f t="shared" si="338"/>
        <v/>
      </c>
      <c r="DO195" s="120" t="str">
        <f t="shared" si="338"/>
        <v/>
      </c>
      <c r="DP195" s="120" t="str">
        <f t="shared" si="338"/>
        <v/>
      </c>
      <c r="DQ195" s="120" t="str">
        <f t="shared" si="338"/>
        <v/>
      </c>
      <c r="DR195" s="120" t="str">
        <f t="shared" si="338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6"/>
        <v/>
      </c>
      <c r="ES195" s="120" t="str">
        <f t="shared" si="336"/>
        <v/>
      </c>
      <c r="ET195" s="120" t="str">
        <f t="shared" si="336"/>
        <v/>
      </c>
      <c r="EU195" s="120" t="str">
        <f t="shared" si="336"/>
        <v/>
      </c>
      <c r="EV195" s="120" t="str">
        <f t="shared" si="336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7"/>
        <v/>
      </c>
      <c r="T196" s="120" t="str">
        <f t="shared" si="337"/>
        <v/>
      </c>
      <c r="U196" s="120" t="str">
        <f t="shared" si="337"/>
        <v/>
      </c>
      <c r="V196" s="120" t="str">
        <f t="shared" si="337"/>
        <v/>
      </c>
      <c r="W196" s="120" t="str">
        <f t="shared" si="337"/>
        <v/>
      </c>
      <c r="X196" s="120" t="str">
        <f t="shared" si="337"/>
        <v/>
      </c>
      <c r="Y196" s="120" t="str">
        <f t="shared" si="337"/>
        <v/>
      </c>
      <c r="Z196" s="120" t="str">
        <f t="shared" si="337"/>
        <v/>
      </c>
      <c r="AA196" s="120" t="str">
        <f t="shared" si="337"/>
        <v/>
      </c>
      <c r="AB196" s="120" t="str">
        <f t="shared" si="337"/>
        <v/>
      </c>
      <c r="AC196" s="120" t="str">
        <f t="shared" si="337"/>
        <v/>
      </c>
      <c r="AD196" s="120" t="str">
        <f t="shared" si="337"/>
        <v/>
      </c>
      <c r="AE196" s="120" t="str">
        <f t="shared" si="337"/>
        <v/>
      </c>
      <c r="AF196" s="120" t="str">
        <f t="shared" si="337"/>
        <v/>
      </c>
      <c r="AG196" s="120" t="str">
        <f t="shared" si="337"/>
        <v/>
      </c>
      <c r="AH196" s="120" t="str">
        <f t="shared" si="337"/>
        <v/>
      </c>
      <c r="AI196" s="120" t="str">
        <f t="shared" si="337"/>
        <v/>
      </c>
      <c r="AJ196" s="120" t="str">
        <f t="shared" si="337"/>
        <v/>
      </c>
      <c r="AK196" s="120" t="str">
        <f t="shared" si="337"/>
        <v/>
      </c>
      <c r="AL196" s="120" t="str">
        <f t="shared" si="337"/>
        <v/>
      </c>
      <c r="AM196" s="120" t="str">
        <f t="shared" si="337"/>
        <v/>
      </c>
      <c r="AN196" s="120" t="str">
        <f t="shared" si="337"/>
        <v/>
      </c>
      <c r="AO196" s="120" t="str">
        <f t="shared" si="337"/>
        <v/>
      </c>
      <c r="AP196" s="120" t="str">
        <f t="shared" si="337"/>
        <v/>
      </c>
      <c r="AQ196" s="120" t="str">
        <f t="shared" si="337"/>
        <v/>
      </c>
      <c r="AR196" s="120" t="str">
        <f t="shared" si="337"/>
        <v/>
      </c>
      <c r="AS196" s="120" t="str">
        <f t="shared" si="337"/>
        <v/>
      </c>
      <c r="AT196" s="120" t="str">
        <f t="shared" si="337"/>
        <v/>
      </c>
      <c r="AU196" s="120" t="str">
        <f t="shared" si="337"/>
        <v/>
      </c>
      <c r="AV196" s="120" t="str">
        <f t="shared" si="337"/>
        <v/>
      </c>
      <c r="AW196" s="120" t="str">
        <f t="shared" si="337"/>
        <v/>
      </c>
      <c r="AX196" s="120" t="str">
        <f t="shared" si="337"/>
        <v/>
      </c>
      <c r="AY196" s="120" t="str">
        <f t="shared" si="337"/>
        <v/>
      </c>
      <c r="AZ196" s="120" t="str">
        <f t="shared" si="337"/>
        <v/>
      </c>
      <c r="BA196" s="120" t="str">
        <f t="shared" si="337"/>
        <v/>
      </c>
      <c r="BB196" s="120" t="str">
        <f t="shared" si="337"/>
        <v/>
      </c>
      <c r="BC196" s="120" t="str">
        <f t="shared" si="337"/>
        <v/>
      </c>
      <c r="BD196" s="120" t="str">
        <f t="shared" si="337"/>
        <v/>
      </c>
      <c r="BE196" s="120" t="str">
        <f t="shared" si="337"/>
        <v/>
      </c>
      <c r="BF196" s="120" t="str">
        <f t="shared" si="337"/>
        <v/>
      </c>
      <c r="BG196" s="120" t="str">
        <f t="shared" si="337"/>
        <v/>
      </c>
      <c r="BH196" s="120" t="str">
        <f t="shared" si="337"/>
        <v/>
      </c>
      <c r="BI196" s="120" t="str">
        <f t="shared" si="337"/>
        <v/>
      </c>
      <c r="BJ196" s="120" t="str">
        <f t="shared" si="337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8"/>
        <v/>
      </c>
      <c r="CG196" s="120" t="str">
        <f t="shared" si="338"/>
        <v/>
      </c>
      <c r="CH196" s="120" t="str">
        <f t="shared" si="338"/>
        <v/>
      </c>
      <c r="CI196" s="120" t="str">
        <f t="shared" si="338"/>
        <v/>
      </c>
      <c r="CJ196" s="120" t="str">
        <f t="shared" si="338"/>
        <v/>
      </c>
      <c r="CK196" s="120" t="str">
        <f t="shared" si="338"/>
        <v/>
      </c>
      <c r="CL196" s="120" t="str">
        <f t="shared" si="338"/>
        <v/>
      </c>
      <c r="CM196" s="120" t="str">
        <f t="shared" si="338"/>
        <v/>
      </c>
      <c r="CN196" s="120" t="str">
        <f t="shared" si="338"/>
        <v/>
      </c>
      <c r="CO196" s="120" t="str">
        <f t="shared" si="338"/>
        <v/>
      </c>
      <c r="CP196" s="120" t="str">
        <f t="shared" si="338"/>
        <v/>
      </c>
      <c r="CQ196" s="120" t="str">
        <f t="shared" si="338"/>
        <v/>
      </c>
      <c r="CR196" s="120" t="str">
        <f t="shared" si="338"/>
        <v/>
      </c>
      <c r="CS196" s="120" t="str">
        <f t="shared" si="338"/>
        <v/>
      </c>
      <c r="CT196" s="120" t="str">
        <f t="shared" si="338"/>
        <v/>
      </c>
      <c r="CU196" s="120" t="str">
        <f t="shared" si="338"/>
        <v/>
      </c>
      <c r="CV196" s="120" t="str">
        <f t="shared" si="338"/>
        <v/>
      </c>
      <c r="CW196" s="120" t="str">
        <f t="shared" si="338"/>
        <v/>
      </c>
      <c r="CX196" s="120" t="str">
        <f t="shared" si="338"/>
        <v/>
      </c>
      <c r="CY196" s="120" t="str">
        <f t="shared" si="338"/>
        <v/>
      </c>
      <c r="CZ196" s="120" t="str">
        <f t="shared" si="338"/>
        <v/>
      </c>
      <c r="DA196" s="120" t="str">
        <f t="shared" si="338"/>
        <v/>
      </c>
      <c r="DB196" s="120" t="str">
        <f t="shared" si="338"/>
        <v/>
      </c>
      <c r="DC196" s="120" t="str">
        <f t="shared" si="338"/>
        <v/>
      </c>
      <c r="DD196" s="120" t="str">
        <f t="shared" si="338"/>
        <v/>
      </c>
      <c r="DE196" s="120" t="str">
        <f t="shared" si="338"/>
        <v/>
      </c>
      <c r="DF196" s="120" t="str">
        <f t="shared" si="338"/>
        <v/>
      </c>
      <c r="DG196" s="120" t="str">
        <f t="shared" si="338"/>
        <v/>
      </c>
      <c r="DH196" s="120" t="str">
        <f t="shared" si="338"/>
        <v/>
      </c>
      <c r="DI196" s="120" t="str">
        <f t="shared" si="338"/>
        <v/>
      </c>
      <c r="DJ196" s="120" t="str">
        <f t="shared" si="338"/>
        <v/>
      </c>
      <c r="DK196" s="120" t="str">
        <f t="shared" si="338"/>
        <v/>
      </c>
      <c r="DL196" s="120" t="str">
        <f t="shared" si="338"/>
        <v/>
      </c>
      <c r="DM196" s="120" t="str">
        <f t="shared" si="338"/>
        <v/>
      </c>
      <c r="DN196" s="120" t="str">
        <f t="shared" si="338"/>
        <v/>
      </c>
      <c r="DO196" s="120" t="str">
        <f t="shared" si="338"/>
        <v/>
      </c>
      <c r="DP196" s="120" t="str">
        <f t="shared" si="338"/>
        <v/>
      </c>
      <c r="DQ196" s="120" t="str">
        <f t="shared" si="338"/>
        <v/>
      </c>
      <c r="DR196" s="120" t="str">
        <f t="shared" si="338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6"/>
        <v/>
      </c>
      <c r="ES196" s="120" t="str">
        <f t="shared" si="336"/>
        <v/>
      </c>
      <c r="ET196" s="120" t="str">
        <f t="shared" si="336"/>
        <v/>
      </c>
      <c r="EU196" s="120" t="str">
        <f t="shared" si="336"/>
        <v/>
      </c>
      <c r="EV196" s="120" t="str">
        <f t="shared" si="336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7"/>
        <v/>
      </c>
      <c r="T197" s="120" t="str">
        <f t="shared" si="337"/>
        <v/>
      </c>
      <c r="U197" s="120" t="str">
        <f t="shared" si="337"/>
        <v/>
      </c>
      <c r="V197" s="120" t="str">
        <f t="shared" si="337"/>
        <v/>
      </c>
      <c r="W197" s="120" t="str">
        <f t="shared" si="337"/>
        <v/>
      </c>
      <c r="X197" s="120" t="str">
        <f t="shared" si="337"/>
        <v/>
      </c>
      <c r="Y197" s="120" t="str">
        <f t="shared" si="337"/>
        <v/>
      </c>
      <c r="Z197" s="120" t="str">
        <f t="shared" si="337"/>
        <v/>
      </c>
      <c r="AA197" s="120" t="str">
        <f t="shared" si="337"/>
        <v/>
      </c>
      <c r="AB197" s="120" t="str">
        <f t="shared" si="337"/>
        <v/>
      </c>
      <c r="AC197" s="120" t="str">
        <f t="shared" si="337"/>
        <v/>
      </c>
      <c r="AD197" s="120" t="str">
        <f t="shared" si="337"/>
        <v/>
      </c>
      <c r="AE197" s="120" t="str">
        <f t="shared" si="337"/>
        <v/>
      </c>
      <c r="AF197" s="120" t="str">
        <f t="shared" si="337"/>
        <v/>
      </c>
      <c r="AG197" s="120" t="str">
        <f t="shared" si="337"/>
        <v/>
      </c>
      <c r="AH197" s="120" t="str">
        <f t="shared" si="337"/>
        <v/>
      </c>
      <c r="AI197" s="120" t="str">
        <f t="shared" si="337"/>
        <v/>
      </c>
      <c r="AJ197" s="120" t="str">
        <f t="shared" si="337"/>
        <v/>
      </c>
      <c r="AK197" s="120" t="str">
        <f t="shared" si="337"/>
        <v/>
      </c>
      <c r="AL197" s="120" t="str">
        <f t="shared" si="337"/>
        <v/>
      </c>
      <c r="AM197" s="120" t="str">
        <f t="shared" si="337"/>
        <v/>
      </c>
      <c r="AN197" s="120" t="str">
        <f t="shared" si="337"/>
        <v/>
      </c>
      <c r="AO197" s="120" t="str">
        <f t="shared" si="337"/>
        <v/>
      </c>
      <c r="AP197" s="120" t="str">
        <f t="shared" si="337"/>
        <v/>
      </c>
      <c r="AQ197" s="120" t="str">
        <f t="shared" si="337"/>
        <v/>
      </c>
      <c r="AR197" s="120" t="str">
        <f t="shared" si="337"/>
        <v/>
      </c>
      <c r="AS197" s="120" t="str">
        <f t="shared" si="337"/>
        <v/>
      </c>
      <c r="AT197" s="120" t="str">
        <f t="shared" si="337"/>
        <v/>
      </c>
      <c r="AU197" s="120" t="str">
        <f t="shared" si="337"/>
        <v/>
      </c>
      <c r="AV197" s="120" t="str">
        <f t="shared" si="337"/>
        <v/>
      </c>
      <c r="AW197" s="120" t="str">
        <f t="shared" si="337"/>
        <v/>
      </c>
      <c r="AX197" s="120" t="str">
        <f t="shared" si="337"/>
        <v/>
      </c>
      <c r="AY197" s="120" t="str">
        <f t="shared" si="337"/>
        <v/>
      </c>
      <c r="AZ197" s="120" t="str">
        <f t="shared" si="337"/>
        <v/>
      </c>
      <c r="BA197" s="120" t="str">
        <f t="shared" si="337"/>
        <v/>
      </c>
      <c r="BB197" s="120" t="str">
        <f t="shared" si="337"/>
        <v/>
      </c>
      <c r="BC197" s="120" t="str">
        <f t="shared" si="337"/>
        <v/>
      </c>
      <c r="BD197" s="120" t="str">
        <f t="shared" si="337"/>
        <v/>
      </c>
      <c r="BE197" s="120" t="str">
        <f t="shared" si="337"/>
        <v/>
      </c>
      <c r="BF197" s="120" t="str">
        <f t="shared" si="337"/>
        <v/>
      </c>
      <c r="BG197" s="120" t="str">
        <f t="shared" si="337"/>
        <v/>
      </c>
      <c r="BH197" s="120" t="str">
        <f t="shared" si="337"/>
        <v/>
      </c>
      <c r="BI197" s="120" t="str">
        <f t="shared" si="337"/>
        <v/>
      </c>
      <c r="BJ197" s="120" t="str">
        <f t="shared" si="337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CN205" si="339">BM100</f>
        <v/>
      </c>
      <c r="BN197" s="120" t="str">
        <f t="shared" si="339"/>
        <v/>
      </c>
      <c r="BO197" s="120" t="str">
        <f t="shared" si="339"/>
        <v/>
      </c>
      <c r="BP197" s="120" t="str">
        <f t="shared" si="339"/>
        <v/>
      </c>
      <c r="BQ197" s="120" t="str">
        <f t="shared" si="339"/>
        <v/>
      </c>
      <c r="BR197" s="120" t="str">
        <f t="shared" si="339"/>
        <v/>
      </c>
      <c r="BS197" s="120" t="str">
        <f t="shared" si="339"/>
        <v/>
      </c>
      <c r="BT197" s="120" t="str">
        <f t="shared" si="339"/>
        <v/>
      </c>
      <c r="BU197" s="120" t="str">
        <f t="shared" si="339"/>
        <v/>
      </c>
      <c r="BV197" s="120" t="str">
        <f t="shared" si="339"/>
        <v/>
      </c>
      <c r="BW197" s="120" t="str">
        <f t="shared" si="339"/>
        <v/>
      </c>
      <c r="BX197" s="120" t="str">
        <f t="shared" si="339"/>
        <v/>
      </c>
      <c r="BY197" s="120" t="str">
        <f t="shared" si="339"/>
        <v/>
      </c>
      <c r="BZ197" s="120" t="str">
        <f t="shared" si="339"/>
        <v/>
      </c>
      <c r="CA197" s="120" t="str">
        <f t="shared" si="339"/>
        <v/>
      </c>
      <c r="CB197" s="120" t="str">
        <f t="shared" si="339"/>
        <v/>
      </c>
      <c r="CC197" s="120" t="str">
        <f t="shared" si="339"/>
        <v/>
      </c>
      <c r="CD197" s="120" t="str">
        <f t="shared" si="339"/>
        <v/>
      </c>
      <c r="CE197" s="120" t="str">
        <f t="shared" si="339"/>
        <v/>
      </c>
      <c r="CF197" s="120" t="str">
        <f t="shared" si="339"/>
        <v/>
      </c>
      <c r="CG197" s="120" t="str">
        <f t="shared" si="339"/>
        <v/>
      </c>
      <c r="CH197" s="120" t="str">
        <f t="shared" si="339"/>
        <v/>
      </c>
      <c r="CI197" s="120" t="str">
        <f t="shared" si="339"/>
        <v/>
      </c>
      <c r="CJ197" s="120" t="str">
        <f t="shared" si="339"/>
        <v/>
      </c>
      <c r="CK197" s="120" t="str">
        <f t="shared" si="339"/>
        <v/>
      </c>
      <c r="CL197" s="120" t="str">
        <f t="shared" si="339"/>
        <v/>
      </c>
      <c r="CM197" s="120" t="str">
        <f t="shared" si="339"/>
        <v/>
      </c>
      <c r="CN197" s="120" t="str">
        <f t="shared" si="339"/>
        <v/>
      </c>
      <c r="CO197" s="120" t="str">
        <f t="shared" si="338"/>
        <v/>
      </c>
      <c r="CP197" s="120" t="str">
        <f t="shared" si="338"/>
        <v/>
      </c>
      <c r="CQ197" s="120" t="str">
        <f t="shared" si="338"/>
        <v/>
      </c>
      <c r="CR197" s="120" t="str">
        <f t="shared" si="338"/>
        <v/>
      </c>
      <c r="CS197" s="120" t="str">
        <f t="shared" si="338"/>
        <v/>
      </c>
      <c r="CT197" s="120" t="str">
        <f t="shared" si="338"/>
        <v/>
      </c>
      <c r="CU197" s="120" t="str">
        <f t="shared" si="338"/>
        <v/>
      </c>
      <c r="CV197" s="120" t="str">
        <f t="shared" si="338"/>
        <v/>
      </c>
      <c r="CW197" s="120" t="str">
        <f t="shared" si="338"/>
        <v/>
      </c>
      <c r="CX197" s="120" t="str">
        <f t="shared" si="338"/>
        <v/>
      </c>
      <c r="CY197" s="120" t="str">
        <f t="shared" si="338"/>
        <v/>
      </c>
      <c r="CZ197" s="120" t="str">
        <f t="shared" si="338"/>
        <v/>
      </c>
      <c r="DA197" s="120" t="str">
        <f t="shared" si="338"/>
        <v/>
      </c>
      <c r="DB197" s="120" t="str">
        <f t="shared" si="338"/>
        <v/>
      </c>
      <c r="DC197" s="120" t="str">
        <f t="shared" si="338"/>
        <v/>
      </c>
      <c r="DD197" s="120" t="str">
        <f t="shared" si="338"/>
        <v/>
      </c>
      <c r="DE197" s="120" t="str">
        <f t="shared" si="338"/>
        <v/>
      </c>
      <c r="DF197" s="120" t="str">
        <f t="shared" si="338"/>
        <v/>
      </c>
      <c r="DG197" s="120" t="str">
        <f t="shared" si="338"/>
        <v/>
      </c>
      <c r="DH197" s="120" t="str">
        <f t="shared" si="338"/>
        <v/>
      </c>
      <c r="DI197" s="120" t="str">
        <f t="shared" si="338"/>
        <v/>
      </c>
      <c r="DJ197" s="120" t="str">
        <f t="shared" si="338"/>
        <v/>
      </c>
      <c r="DK197" s="120" t="str">
        <f t="shared" si="338"/>
        <v/>
      </c>
      <c r="DL197" s="120" t="str">
        <f t="shared" si="338"/>
        <v/>
      </c>
      <c r="DM197" s="120" t="str">
        <f t="shared" si="338"/>
        <v/>
      </c>
      <c r="DN197" s="120" t="str">
        <f t="shared" si="338"/>
        <v/>
      </c>
      <c r="DO197" s="120" t="str">
        <f t="shared" si="338"/>
        <v/>
      </c>
      <c r="DP197" s="120" t="str">
        <f t="shared" si="338"/>
        <v/>
      </c>
      <c r="DQ197" s="120" t="str">
        <f t="shared" si="338"/>
        <v/>
      </c>
      <c r="DR197" s="120" t="str">
        <f t="shared" si="338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6"/>
        <v/>
      </c>
      <c r="ES197" s="120" t="str">
        <f t="shared" si="336"/>
        <v/>
      </c>
      <c r="ET197" s="120" t="str">
        <f t="shared" si="336"/>
        <v/>
      </c>
      <c r="EU197" s="120" t="str">
        <f t="shared" si="336"/>
        <v/>
      </c>
      <c r="EV197" s="120" t="str">
        <f t="shared" si="336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7"/>
        <v/>
      </c>
      <c r="T198" s="120" t="str">
        <f t="shared" si="337"/>
        <v/>
      </c>
      <c r="U198" s="120" t="str">
        <f t="shared" si="337"/>
        <v/>
      </c>
      <c r="V198" s="120" t="str">
        <f t="shared" si="337"/>
        <v/>
      </c>
      <c r="W198" s="120" t="str">
        <f t="shared" si="337"/>
        <v/>
      </c>
      <c r="X198" s="120" t="str">
        <f t="shared" si="337"/>
        <v/>
      </c>
      <c r="Y198" s="120" t="str">
        <f t="shared" si="337"/>
        <v/>
      </c>
      <c r="Z198" s="120" t="str">
        <f t="shared" si="337"/>
        <v/>
      </c>
      <c r="AA198" s="120" t="str">
        <f t="shared" si="337"/>
        <v/>
      </c>
      <c r="AB198" s="120" t="str">
        <f t="shared" si="337"/>
        <v/>
      </c>
      <c r="AC198" s="120" t="str">
        <f t="shared" si="337"/>
        <v/>
      </c>
      <c r="AD198" s="120" t="str">
        <f t="shared" si="337"/>
        <v/>
      </c>
      <c r="AE198" s="120" t="str">
        <f t="shared" si="337"/>
        <v/>
      </c>
      <c r="AF198" s="120" t="str">
        <f t="shared" si="337"/>
        <v/>
      </c>
      <c r="AG198" s="120" t="str">
        <f t="shared" si="337"/>
        <v/>
      </c>
      <c r="AH198" s="120" t="str">
        <f t="shared" si="337"/>
        <v/>
      </c>
      <c r="AI198" s="120" t="str">
        <f t="shared" si="337"/>
        <v/>
      </c>
      <c r="AJ198" s="120" t="str">
        <f t="shared" si="337"/>
        <v/>
      </c>
      <c r="AK198" s="120" t="str">
        <f t="shared" si="337"/>
        <v/>
      </c>
      <c r="AL198" s="120" t="str">
        <f t="shared" si="337"/>
        <v/>
      </c>
      <c r="AM198" s="120" t="str">
        <f t="shared" si="337"/>
        <v/>
      </c>
      <c r="AN198" s="120" t="str">
        <f t="shared" si="337"/>
        <v/>
      </c>
      <c r="AO198" s="120" t="str">
        <f t="shared" si="337"/>
        <v/>
      </c>
      <c r="AP198" s="120" t="str">
        <f t="shared" si="337"/>
        <v/>
      </c>
      <c r="AQ198" s="120" t="str">
        <f t="shared" si="337"/>
        <v/>
      </c>
      <c r="AR198" s="120" t="str">
        <f t="shared" si="337"/>
        <v/>
      </c>
      <c r="AS198" s="120" t="str">
        <f t="shared" si="337"/>
        <v/>
      </c>
      <c r="AT198" s="120" t="str">
        <f t="shared" si="337"/>
        <v/>
      </c>
      <c r="AU198" s="120" t="str">
        <f t="shared" si="337"/>
        <v/>
      </c>
      <c r="AV198" s="120" t="str">
        <f t="shared" si="337"/>
        <v/>
      </c>
      <c r="AW198" s="120" t="str">
        <f t="shared" si="337"/>
        <v/>
      </c>
      <c r="AX198" s="120" t="str">
        <f t="shared" si="337"/>
        <v/>
      </c>
      <c r="AY198" s="120" t="str">
        <f t="shared" si="337"/>
        <v/>
      </c>
      <c r="AZ198" s="120" t="str">
        <f t="shared" si="337"/>
        <v/>
      </c>
      <c r="BA198" s="120" t="str">
        <f t="shared" si="337"/>
        <v/>
      </c>
      <c r="BB198" s="120" t="str">
        <f t="shared" si="337"/>
        <v/>
      </c>
      <c r="BC198" s="120" t="str">
        <f t="shared" si="337"/>
        <v/>
      </c>
      <c r="BD198" s="120" t="str">
        <f t="shared" si="337"/>
        <v/>
      </c>
      <c r="BE198" s="120" t="str">
        <f t="shared" si="337"/>
        <v/>
      </c>
      <c r="BF198" s="120" t="str">
        <f t="shared" si="337"/>
        <v/>
      </c>
      <c r="BG198" s="120" t="str">
        <f t="shared" si="337"/>
        <v/>
      </c>
      <c r="BH198" s="120" t="str">
        <f t="shared" si="337"/>
        <v/>
      </c>
      <c r="BI198" s="120" t="str">
        <f t="shared" si="337"/>
        <v/>
      </c>
      <c r="BJ198" s="120" t="str">
        <f t="shared" si="337"/>
        <v/>
      </c>
      <c r="BK198" s="120" t="str">
        <f t="shared" si="339"/>
        <v/>
      </c>
      <c r="BL198" s="120" t="str">
        <f t="shared" si="339"/>
        <v/>
      </c>
      <c r="BM198" s="120" t="str">
        <f t="shared" si="339"/>
        <v/>
      </c>
      <c r="BN198" s="120" t="str">
        <f t="shared" si="339"/>
        <v/>
      </c>
      <c r="BO198" s="120" t="str">
        <f t="shared" si="339"/>
        <v/>
      </c>
      <c r="BP198" s="120" t="str">
        <f t="shared" si="339"/>
        <v/>
      </c>
      <c r="BQ198" s="120" t="str">
        <f t="shared" si="339"/>
        <v/>
      </c>
      <c r="BR198" s="120" t="str">
        <f t="shared" si="339"/>
        <v/>
      </c>
      <c r="BS198" s="120" t="str">
        <f t="shared" si="339"/>
        <v/>
      </c>
      <c r="BT198" s="120" t="str">
        <f t="shared" si="339"/>
        <v/>
      </c>
      <c r="BU198" s="120" t="str">
        <f t="shared" si="339"/>
        <v/>
      </c>
      <c r="BV198" s="120" t="str">
        <f t="shared" si="339"/>
        <v/>
      </c>
      <c r="BW198" s="120" t="str">
        <f t="shared" si="339"/>
        <v/>
      </c>
      <c r="BX198" s="120" t="str">
        <f t="shared" si="339"/>
        <v/>
      </c>
      <c r="BY198" s="120" t="str">
        <f t="shared" si="339"/>
        <v/>
      </c>
      <c r="BZ198" s="120" t="str">
        <f t="shared" si="339"/>
        <v/>
      </c>
      <c r="CA198" s="120" t="str">
        <f t="shared" si="339"/>
        <v/>
      </c>
      <c r="CB198" s="120" t="str">
        <f t="shared" si="339"/>
        <v/>
      </c>
      <c r="CC198" s="120" t="str">
        <f t="shared" si="339"/>
        <v/>
      </c>
      <c r="CD198" s="120" t="str">
        <f t="shared" si="339"/>
        <v/>
      </c>
      <c r="CE198" s="120" t="str">
        <f t="shared" si="339"/>
        <v/>
      </c>
      <c r="CF198" s="120" t="str">
        <f t="shared" si="339"/>
        <v/>
      </c>
      <c r="CG198" s="120" t="str">
        <f t="shared" si="339"/>
        <v/>
      </c>
      <c r="CH198" s="120" t="str">
        <f t="shared" si="339"/>
        <v/>
      </c>
      <c r="CI198" s="120" t="str">
        <f t="shared" si="339"/>
        <v/>
      </c>
      <c r="CJ198" s="120" t="str">
        <f t="shared" si="339"/>
        <v/>
      </c>
      <c r="CK198" s="120" t="str">
        <f t="shared" si="339"/>
        <v/>
      </c>
      <c r="CL198" s="120" t="str">
        <f t="shared" si="339"/>
        <v/>
      </c>
      <c r="CM198" s="120" t="str">
        <f t="shared" si="339"/>
        <v/>
      </c>
      <c r="CN198" s="120" t="str">
        <f t="shared" si="339"/>
        <v/>
      </c>
      <c r="CO198" s="120" t="str">
        <f t="shared" si="338"/>
        <v/>
      </c>
      <c r="CP198" s="120" t="str">
        <f t="shared" si="338"/>
        <v/>
      </c>
      <c r="CQ198" s="120" t="str">
        <f t="shared" si="338"/>
        <v/>
      </c>
      <c r="CR198" s="120" t="str">
        <f t="shared" si="338"/>
        <v/>
      </c>
      <c r="CS198" s="120" t="str">
        <f t="shared" si="338"/>
        <v/>
      </c>
      <c r="CT198" s="120" t="str">
        <f t="shared" si="338"/>
        <v/>
      </c>
      <c r="CU198" s="120" t="str">
        <f t="shared" si="338"/>
        <v/>
      </c>
      <c r="CV198" s="120" t="str">
        <f t="shared" si="338"/>
        <v/>
      </c>
      <c r="CW198" s="120" t="str">
        <f t="shared" si="338"/>
        <v/>
      </c>
      <c r="CX198" s="120" t="str">
        <f t="shared" si="338"/>
        <v/>
      </c>
      <c r="CY198" s="120" t="str">
        <f t="shared" si="338"/>
        <v/>
      </c>
      <c r="CZ198" s="120" t="str">
        <f t="shared" si="338"/>
        <v/>
      </c>
      <c r="DA198" s="120" t="str">
        <f t="shared" si="338"/>
        <v/>
      </c>
      <c r="DB198" s="120" t="str">
        <f t="shared" si="338"/>
        <v/>
      </c>
      <c r="DC198" s="120" t="str">
        <f t="shared" si="338"/>
        <v/>
      </c>
      <c r="DD198" s="120" t="str">
        <f t="shared" si="338"/>
        <v/>
      </c>
      <c r="DE198" s="120" t="str">
        <f t="shared" si="338"/>
        <v/>
      </c>
      <c r="DF198" s="120" t="str">
        <f t="shared" si="338"/>
        <v/>
      </c>
      <c r="DG198" s="120" t="str">
        <f t="shared" si="338"/>
        <v/>
      </c>
      <c r="DH198" s="120" t="str">
        <f t="shared" si="338"/>
        <v/>
      </c>
      <c r="DI198" s="120" t="str">
        <f t="shared" si="338"/>
        <v/>
      </c>
      <c r="DJ198" s="120" t="str">
        <f t="shared" si="338"/>
        <v/>
      </c>
      <c r="DK198" s="120" t="str">
        <f t="shared" si="338"/>
        <v/>
      </c>
      <c r="DL198" s="120" t="str">
        <f t="shared" si="338"/>
        <v/>
      </c>
      <c r="DM198" s="120" t="str">
        <f t="shared" si="338"/>
        <v/>
      </c>
      <c r="DN198" s="120" t="str">
        <f t="shared" si="338"/>
        <v/>
      </c>
      <c r="DO198" s="120" t="str">
        <f t="shared" si="338"/>
        <v/>
      </c>
      <c r="DP198" s="120" t="str">
        <f t="shared" si="338"/>
        <v/>
      </c>
      <c r="DQ198" s="120" t="str">
        <f t="shared" si="338"/>
        <v/>
      </c>
      <c r="DR198" s="120" t="str">
        <f t="shared" si="338"/>
        <v/>
      </c>
      <c r="DS198" s="120" t="str">
        <f t="shared" si="336"/>
        <v/>
      </c>
      <c r="DT198" s="120" t="str">
        <f t="shared" si="336"/>
        <v/>
      </c>
      <c r="DU198" s="120" t="str">
        <f t="shared" si="336"/>
        <v/>
      </c>
      <c r="DV198" s="120" t="str">
        <f t="shared" si="336"/>
        <v/>
      </c>
      <c r="DW198" s="120" t="str">
        <f t="shared" si="336"/>
        <v/>
      </c>
      <c r="DX198" s="120" t="str">
        <f t="shared" si="336"/>
        <v/>
      </c>
      <c r="DY198" s="120" t="str">
        <f t="shared" si="336"/>
        <v/>
      </c>
      <c r="DZ198" s="120" t="str">
        <f t="shared" si="336"/>
        <v/>
      </c>
      <c r="EA198" s="120" t="str">
        <f t="shared" si="336"/>
        <v/>
      </c>
      <c r="EB198" s="120" t="str">
        <f t="shared" si="336"/>
        <v/>
      </c>
      <c r="EC198" s="120" t="str">
        <f t="shared" si="336"/>
        <v/>
      </c>
      <c r="ED198" s="120" t="str">
        <f t="shared" si="336"/>
        <v/>
      </c>
      <c r="EE198" s="120" t="str">
        <f t="shared" si="336"/>
        <v/>
      </c>
      <c r="EF198" s="120" t="str">
        <f t="shared" si="336"/>
        <v/>
      </c>
      <c r="EG198" s="120" t="str">
        <f t="shared" si="336"/>
        <v/>
      </c>
      <c r="EH198" s="120" t="str">
        <f t="shared" si="336"/>
        <v/>
      </c>
      <c r="EI198" s="120" t="str">
        <f t="shared" si="336"/>
        <v/>
      </c>
      <c r="EJ198" s="120" t="str">
        <f t="shared" si="336"/>
        <v/>
      </c>
      <c r="EK198" s="120" t="str">
        <f t="shared" si="336"/>
        <v/>
      </c>
      <c r="EL198" s="120" t="str">
        <f t="shared" si="336"/>
        <v/>
      </c>
      <c r="EM198" s="120" t="str">
        <f t="shared" si="336"/>
        <v/>
      </c>
      <c r="EN198" s="120" t="str">
        <f t="shared" si="336"/>
        <v/>
      </c>
      <c r="EO198" s="120" t="str">
        <f t="shared" si="336"/>
        <v/>
      </c>
      <c r="EP198" s="120" t="str">
        <f t="shared" si="336"/>
        <v/>
      </c>
      <c r="EQ198" s="120" t="str">
        <f t="shared" si="336"/>
        <v/>
      </c>
      <c r="ER198" s="120" t="str">
        <f t="shared" si="336"/>
        <v/>
      </c>
      <c r="ES198" s="120" t="str">
        <f t="shared" si="336"/>
        <v/>
      </c>
      <c r="ET198" s="120" t="str">
        <f t="shared" si="336"/>
        <v/>
      </c>
      <c r="EU198" s="120" t="str">
        <f t="shared" si="336"/>
        <v/>
      </c>
      <c r="EV198" s="120" t="str">
        <f t="shared" si="336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7"/>
        <v/>
      </c>
      <c r="T199" s="120" t="str">
        <f t="shared" si="337"/>
        <v/>
      </c>
      <c r="U199" s="120" t="str">
        <f t="shared" si="337"/>
        <v/>
      </c>
      <c r="V199" s="120" t="str">
        <f t="shared" si="337"/>
        <v/>
      </c>
      <c r="W199" s="120" t="str">
        <f t="shared" si="337"/>
        <v/>
      </c>
      <c r="X199" s="120" t="str">
        <f t="shared" si="337"/>
        <v/>
      </c>
      <c r="Y199" s="120" t="str">
        <f t="shared" si="337"/>
        <v/>
      </c>
      <c r="Z199" s="120" t="str">
        <f t="shared" si="337"/>
        <v/>
      </c>
      <c r="AA199" s="120" t="str">
        <f t="shared" si="337"/>
        <v/>
      </c>
      <c r="AB199" s="120" t="str">
        <f t="shared" si="337"/>
        <v/>
      </c>
      <c r="AC199" s="120" t="str">
        <f t="shared" si="337"/>
        <v/>
      </c>
      <c r="AD199" s="120" t="str">
        <f t="shared" si="337"/>
        <v/>
      </c>
      <c r="AE199" s="120" t="str">
        <f t="shared" si="337"/>
        <v/>
      </c>
      <c r="AF199" s="120" t="str">
        <f t="shared" si="337"/>
        <v/>
      </c>
      <c r="AG199" s="120" t="str">
        <f t="shared" si="337"/>
        <v/>
      </c>
      <c r="AH199" s="120" t="str">
        <f t="shared" si="337"/>
        <v/>
      </c>
      <c r="AI199" s="120" t="str">
        <f t="shared" si="337"/>
        <v/>
      </c>
      <c r="AJ199" s="120" t="str">
        <f t="shared" si="337"/>
        <v/>
      </c>
      <c r="AK199" s="120" t="str">
        <f t="shared" si="337"/>
        <v/>
      </c>
      <c r="AL199" s="120" t="str">
        <f t="shared" si="337"/>
        <v/>
      </c>
      <c r="AM199" s="120" t="str">
        <f t="shared" si="337"/>
        <v/>
      </c>
      <c r="AN199" s="120" t="str">
        <f t="shared" si="337"/>
        <v/>
      </c>
      <c r="AO199" s="120" t="str">
        <f t="shared" si="337"/>
        <v/>
      </c>
      <c r="AP199" s="120" t="str">
        <f t="shared" si="337"/>
        <v/>
      </c>
      <c r="AQ199" s="120" t="str">
        <f t="shared" si="337"/>
        <v/>
      </c>
      <c r="AR199" s="120" t="str">
        <f t="shared" si="337"/>
        <v/>
      </c>
      <c r="AS199" s="120" t="str">
        <f t="shared" si="337"/>
        <v/>
      </c>
      <c r="AT199" s="120" t="str">
        <f t="shared" si="337"/>
        <v/>
      </c>
      <c r="AU199" s="120" t="str">
        <f t="shared" si="337"/>
        <v/>
      </c>
      <c r="AV199" s="120" t="str">
        <f t="shared" si="337"/>
        <v/>
      </c>
      <c r="AW199" s="120" t="str">
        <f t="shared" si="337"/>
        <v/>
      </c>
      <c r="AX199" s="120" t="str">
        <f t="shared" si="337"/>
        <v/>
      </c>
      <c r="AY199" s="120" t="str">
        <f t="shared" si="337"/>
        <v/>
      </c>
      <c r="AZ199" s="120" t="str">
        <f t="shared" si="337"/>
        <v/>
      </c>
      <c r="BA199" s="120" t="str">
        <f t="shared" si="337"/>
        <v/>
      </c>
      <c r="BB199" s="120" t="str">
        <f t="shared" ref="BB199:BJ199" si="340">BB102</f>
        <v/>
      </c>
      <c r="BC199" s="120" t="str">
        <f t="shared" si="340"/>
        <v/>
      </c>
      <c r="BD199" s="120" t="str">
        <f t="shared" si="340"/>
        <v/>
      </c>
      <c r="BE199" s="120" t="str">
        <f t="shared" si="340"/>
        <v/>
      </c>
      <c r="BF199" s="120" t="str">
        <f t="shared" si="340"/>
        <v/>
      </c>
      <c r="BG199" s="120" t="str">
        <f t="shared" si="340"/>
        <v/>
      </c>
      <c r="BH199" s="120" t="str">
        <f t="shared" si="340"/>
        <v/>
      </c>
      <c r="BI199" s="120" t="str">
        <f t="shared" si="340"/>
        <v/>
      </c>
      <c r="BJ199" s="120" t="str">
        <f t="shared" si="340"/>
        <v/>
      </c>
      <c r="BK199" s="120" t="str">
        <f t="shared" si="339"/>
        <v/>
      </c>
      <c r="BL199" s="120" t="str">
        <f t="shared" si="339"/>
        <v/>
      </c>
      <c r="BM199" s="120" t="str">
        <f t="shared" si="339"/>
        <v/>
      </c>
      <c r="BN199" s="120" t="str">
        <f t="shared" si="339"/>
        <v/>
      </c>
      <c r="BO199" s="120" t="str">
        <f t="shared" si="339"/>
        <v/>
      </c>
      <c r="BP199" s="120" t="str">
        <f t="shared" si="339"/>
        <v/>
      </c>
      <c r="BQ199" s="120" t="str">
        <f t="shared" si="339"/>
        <v/>
      </c>
      <c r="BR199" s="120" t="str">
        <f t="shared" si="339"/>
        <v/>
      </c>
      <c r="BS199" s="120" t="str">
        <f t="shared" si="339"/>
        <v/>
      </c>
      <c r="BT199" s="120" t="str">
        <f t="shared" si="339"/>
        <v/>
      </c>
      <c r="BU199" s="120" t="str">
        <f t="shared" si="339"/>
        <v/>
      </c>
      <c r="BV199" s="120" t="str">
        <f t="shared" si="339"/>
        <v/>
      </c>
      <c r="BW199" s="120" t="str">
        <f t="shared" si="339"/>
        <v/>
      </c>
      <c r="BX199" s="120" t="str">
        <f t="shared" si="339"/>
        <v/>
      </c>
      <c r="BY199" s="120" t="str">
        <f t="shared" si="339"/>
        <v/>
      </c>
      <c r="BZ199" s="120" t="str">
        <f t="shared" si="339"/>
        <v/>
      </c>
      <c r="CA199" s="120" t="str">
        <f t="shared" si="339"/>
        <v/>
      </c>
      <c r="CB199" s="120" t="str">
        <f t="shared" si="339"/>
        <v/>
      </c>
      <c r="CC199" s="120" t="str">
        <f t="shared" si="339"/>
        <v/>
      </c>
      <c r="CD199" s="120" t="str">
        <f t="shared" si="339"/>
        <v/>
      </c>
      <c r="CE199" s="120" t="str">
        <f t="shared" si="339"/>
        <v/>
      </c>
      <c r="CF199" s="120" t="str">
        <f t="shared" si="339"/>
        <v/>
      </c>
      <c r="CG199" s="120" t="str">
        <f t="shared" si="339"/>
        <v/>
      </c>
      <c r="CH199" s="120" t="str">
        <f t="shared" si="339"/>
        <v/>
      </c>
      <c r="CI199" s="120" t="str">
        <f t="shared" si="339"/>
        <v/>
      </c>
      <c r="CJ199" s="120" t="str">
        <f t="shared" si="339"/>
        <v/>
      </c>
      <c r="CK199" s="120" t="str">
        <f t="shared" si="339"/>
        <v/>
      </c>
      <c r="CL199" s="120" t="str">
        <f t="shared" si="339"/>
        <v/>
      </c>
      <c r="CM199" s="120" t="str">
        <f t="shared" si="339"/>
        <v/>
      </c>
      <c r="CN199" s="120" t="str">
        <f t="shared" si="339"/>
        <v/>
      </c>
      <c r="CO199" s="120" t="str">
        <f t="shared" si="338"/>
        <v/>
      </c>
      <c r="CP199" s="120" t="str">
        <f t="shared" si="338"/>
        <v/>
      </c>
      <c r="CQ199" s="120" t="str">
        <f t="shared" si="338"/>
        <v/>
      </c>
      <c r="CR199" s="120" t="str">
        <f t="shared" si="338"/>
        <v/>
      </c>
      <c r="CS199" s="120" t="str">
        <f t="shared" si="338"/>
        <v/>
      </c>
      <c r="CT199" s="120" t="str">
        <f t="shared" si="338"/>
        <v/>
      </c>
      <c r="CU199" s="120" t="str">
        <f t="shared" si="338"/>
        <v/>
      </c>
      <c r="CV199" s="120" t="str">
        <f t="shared" si="338"/>
        <v/>
      </c>
      <c r="CW199" s="120" t="str">
        <f t="shared" si="338"/>
        <v/>
      </c>
      <c r="CX199" s="120" t="str">
        <f t="shared" si="338"/>
        <v/>
      </c>
      <c r="CY199" s="120" t="str">
        <f t="shared" si="338"/>
        <v/>
      </c>
      <c r="CZ199" s="120" t="str">
        <f t="shared" si="338"/>
        <v/>
      </c>
      <c r="DA199" s="120" t="str">
        <f t="shared" si="338"/>
        <v/>
      </c>
      <c r="DB199" s="120" t="str">
        <f t="shared" si="338"/>
        <v/>
      </c>
      <c r="DC199" s="120" t="str">
        <f t="shared" si="338"/>
        <v/>
      </c>
      <c r="DD199" s="120" t="str">
        <f t="shared" si="338"/>
        <v/>
      </c>
      <c r="DE199" s="120" t="str">
        <f t="shared" si="338"/>
        <v/>
      </c>
      <c r="DF199" s="120" t="str">
        <f t="shared" si="338"/>
        <v/>
      </c>
      <c r="DG199" s="120" t="str">
        <f t="shared" si="338"/>
        <v/>
      </c>
      <c r="DH199" s="120" t="str">
        <f t="shared" si="338"/>
        <v/>
      </c>
      <c r="DI199" s="120" t="str">
        <f t="shared" si="338"/>
        <v/>
      </c>
      <c r="DJ199" s="120" t="str">
        <f t="shared" si="338"/>
        <v/>
      </c>
      <c r="DK199" s="120" t="str">
        <f t="shared" si="338"/>
        <v/>
      </c>
      <c r="DL199" s="120" t="str">
        <f t="shared" si="338"/>
        <v/>
      </c>
      <c r="DM199" s="120" t="str">
        <f t="shared" si="338"/>
        <v/>
      </c>
      <c r="DN199" s="120" t="str">
        <f t="shared" si="338"/>
        <v/>
      </c>
      <c r="DO199" s="120" t="str">
        <f t="shared" si="338"/>
        <v/>
      </c>
      <c r="DP199" s="120" t="str">
        <f t="shared" si="338"/>
        <v/>
      </c>
      <c r="DQ199" s="120" t="str">
        <f t="shared" si="338"/>
        <v/>
      </c>
      <c r="DR199" s="120" t="str">
        <f t="shared" si="338"/>
        <v/>
      </c>
      <c r="DS199" s="120" t="str">
        <f t="shared" si="336"/>
        <v/>
      </c>
      <c r="DT199" s="120" t="str">
        <f t="shared" si="336"/>
        <v/>
      </c>
      <c r="DU199" s="120" t="str">
        <f t="shared" si="336"/>
        <v/>
      </c>
      <c r="DV199" s="120" t="str">
        <f t="shared" si="336"/>
        <v/>
      </c>
      <c r="DW199" s="120" t="str">
        <f t="shared" si="336"/>
        <v/>
      </c>
      <c r="DX199" s="120" t="str">
        <f t="shared" si="336"/>
        <v/>
      </c>
      <c r="DY199" s="120" t="str">
        <f t="shared" si="336"/>
        <v/>
      </c>
      <c r="DZ199" s="120" t="str">
        <f t="shared" si="336"/>
        <v/>
      </c>
      <c r="EA199" s="120" t="str">
        <f t="shared" si="336"/>
        <v/>
      </c>
      <c r="EB199" s="120" t="str">
        <f t="shared" si="336"/>
        <v/>
      </c>
      <c r="EC199" s="120" t="str">
        <f t="shared" si="336"/>
        <v/>
      </c>
      <c r="ED199" s="120" t="str">
        <f t="shared" si="336"/>
        <v/>
      </c>
      <c r="EE199" s="120" t="str">
        <f t="shared" si="336"/>
        <v/>
      </c>
      <c r="EF199" s="120" t="str">
        <f t="shared" si="336"/>
        <v/>
      </c>
      <c r="EG199" s="120" t="str">
        <f t="shared" si="336"/>
        <v/>
      </c>
      <c r="EH199" s="120" t="str">
        <f t="shared" si="336"/>
        <v/>
      </c>
      <c r="EI199" s="120" t="str">
        <f t="shared" si="336"/>
        <v/>
      </c>
      <c r="EJ199" s="120" t="str">
        <f t="shared" si="336"/>
        <v/>
      </c>
      <c r="EK199" s="120" t="str">
        <f t="shared" si="336"/>
        <v/>
      </c>
      <c r="EL199" s="120" t="str">
        <f t="shared" si="336"/>
        <v/>
      </c>
      <c r="EM199" s="120" t="str">
        <f t="shared" si="336"/>
        <v/>
      </c>
      <c r="EN199" s="120" t="str">
        <f t="shared" si="336"/>
        <v/>
      </c>
      <c r="EO199" s="120" t="str">
        <f t="shared" si="336"/>
        <v/>
      </c>
      <c r="EP199" s="120" t="str">
        <f t="shared" si="336"/>
        <v/>
      </c>
      <c r="EQ199" s="120" t="str">
        <f t="shared" si="336"/>
        <v/>
      </c>
      <c r="ER199" s="120" t="str">
        <f t="shared" si="336"/>
        <v/>
      </c>
      <c r="ES199" s="120" t="str">
        <f t="shared" si="336"/>
        <v/>
      </c>
      <c r="ET199" s="120" t="str">
        <f t="shared" si="336"/>
        <v/>
      </c>
      <c r="EU199" s="120" t="str">
        <f t="shared" si="336"/>
        <v/>
      </c>
      <c r="EV199" s="120" t="str">
        <f t="shared" si="336"/>
        <v/>
      </c>
    </row>
    <row r="200" spans="2:152" ht="16">
      <c r="B200" s="176" t="str">
        <f t="shared" si="327"/>
        <v xml:space="preserve">  </v>
      </c>
      <c r="C200" s="120" t="str">
        <f t="shared" ref="C200:BJ204" si="341">C103</f>
        <v/>
      </c>
      <c r="D200" s="120" t="str">
        <f t="shared" si="341"/>
        <v/>
      </c>
      <c r="E200" s="120" t="str">
        <f t="shared" si="341"/>
        <v/>
      </c>
      <c r="F200" s="120" t="str">
        <f t="shared" si="341"/>
        <v/>
      </c>
      <c r="G200" s="120" t="str">
        <f t="shared" si="341"/>
        <v/>
      </c>
      <c r="H200" s="120" t="str">
        <f t="shared" si="341"/>
        <v/>
      </c>
      <c r="I200" s="120" t="str">
        <f t="shared" si="341"/>
        <v/>
      </c>
      <c r="J200" s="120" t="str">
        <f t="shared" si="341"/>
        <v/>
      </c>
      <c r="K200" s="120" t="str">
        <f t="shared" si="341"/>
        <v/>
      </c>
      <c r="L200" s="120" t="str">
        <f t="shared" si="341"/>
        <v/>
      </c>
      <c r="M200" s="120" t="str">
        <f t="shared" si="341"/>
        <v/>
      </c>
      <c r="N200" s="120" t="str">
        <f t="shared" si="341"/>
        <v/>
      </c>
      <c r="O200" s="120" t="str">
        <f t="shared" si="341"/>
        <v/>
      </c>
      <c r="P200" s="120" t="str">
        <f t="shared" si="341"/>
        <v/>
      </c>
      <c r="Q200" s="120" t="str">
        <f t="shared" si="341"/>
        <v/>
      </c>
      <c r="R200" s="120" t="str">
        <f t="shared" si="341"/>
        <v/>
      </c>
      <c r="S200" s="120" t="str">
        <f t="shared" si="341"/>
        <v/>
      </c>
      <c r="T200" s="120" t="str">
        <f t="shared" si="341"/>
        <v/>
      </c>
      <c r="U200" s="120" t="str">
        <f t="shared" si="341"/>
        <v/>
      </c>
      <c r="V200" s="120" t="str">
        <f t="shared" si="341"/>
        <v/>
      </c>
      <c r="W200" s="120" t="str">
        <f t="shared" si="341"/>
        <v/>
      </c>
      <c r="X200" s="120" t="str">
        <f t="shared" si="341"/>
        <v/>
      </c>
      <c r="Y200" s="120" t="str">
        <f t="shared" si="341"/>
        <v/>
      </c>
      <c r="Z200" s="120" t="str">
        <f t="shared" si="341"/>
        <v/>
      </c>
      <c r="AA200" s="120" t="str">
        <f t="shared" si="341"/>
        <v/>
      </c>
      <c r="AB200" s="120" t="str">
        <f t="shared" si="341"/>
        <v/>
      </c>
      <c r="AC200" s="120" t="str">
        <f t="shared" si="341"/>
        <v/>
      </c>
      <c r="AD200" s="120" t="str">
        <f t="shared" si="341"/>
        <v/>
      </c>
      <c r="AE200" s="120" t="str">
        <f t="shared" si="341"/>
        <v/>
      </c>
      <c r="AF200" s="120" t="str">
        <f t="shared" si="341"/>
        <v/>
      </c>
      <c r="AG200" s="120" t="str">
        <f t="shared" si="341"/>
        <v/>
      </c>
      <c r="AH200" s="120" t="str">
        <f t="shared" si="341"/>
        <v/>
      </c>
      <c r="AI200" s="120" t="str">
        <f t="shared" si="341"/>
        <v/>
      </c>
      <c r="AJ200" s="120" t="str">
        <f t="shared" si="341"/>
        <v/>
      </c>
      <c r="AK200" s="120" t="str">
        <f t="shared" si="341"/>
        <v/>
      </c>
      <c r="AL200" s="120" t="str">
        <f t="shared" si="341"/>
        <v/>
      </c>
      <c r="AM200" s="120" t="str">
        <f t="shared" si="341"/>
        <v/>
      </c>
      <c r="AN200" s="120" t="str">
        <f t="shared" si="341"/>
        <v/>
      </c>
      <c r="AO200" s="120" t="str">
        <f t="shared" si="341"/>
        <v/>
      </c>
      <c r="AP200" s="120" t="str">
        <f t="shared" si="341"/>
        <v/>
      </c>
      <c r="AQ200" s="120" t="str">
        <f t="shared" si="341"/>
        <v/>
      </c>
      <c r="AR200" s="120" t="str">
        <f t="shared" si="341"/>
        <v/>
      </c>
      <c r="AS200" s="120" t="str">
        <f t="shared" si="341"/>
        <v/>
      </c>
      <c r="AT200" s="120" t="str">
        <f t="shared" si="341"/>
        <v/>
      </c>
      <c r="AU200" s="120" t="str">
        <f t="shared" si="341"/>
        <v/>
      </c>
      <c r="AV200" s="120" t="str">
        <f t="shared" si="341"/>
        <v/>
      </c>
      <c r="AW200" s="120" t="str">
        <f t="shared" si="341"/>
        <v/>
      </c>
      <c r="AX200" s="120" t="str">
        <f t="shared" si="341"/>
        <v/>
      </c>
      <c r="AY200" s="120" t="str">
        <f t="shared" si="341"/>
        <v/>
      </c>
      <c r="AZ200" s="120" t="str">
        <f t="shared" si="341"/>
        <v/>
      </c>
      <c r="BA200" s="120" t="str">
        <f t="shared" si="341"/>
        <v/>
      </c>
      <c r="BB200" s="120" t="str">
        <f t="shared" si="341"/>
        <v/>
      </c>
      <c r="BC200" s="120" t="str">
        <f t="shared" si="341"/>
        <v/>
      </c>
      <c r="BD200" s="120" t="str">
        <f t="shared" si="341"/>
        <v/>
      </c>
      <c r="BE200" s="120" t="str">
        <f t="shared" si="341"/>
        <v/>
      </c>
      <c r="BF200" s="120" t="str">
        <f t="shared" si="341"/>
        <v/>
      </c>
      <c r="BG200" s="120" t="str">
        <f t="shared" si="341"/>
        <v/>
      </c>
      <c r="BH200" s="120" t="str">
        <f t="shared" si="341"/>
        <v/>
      </c>
      <c r="BI200" s="120" t="str">
        <f t="shared" si="341"/>
        <v/>
      </c>
      <c r="BJ200" s="120" t="str">
        <f t="shared" si="341"/>
        <v/>
      </c>
      <c r="BK200" s="120" t="str">
        <f t="shared" si="339"/>
        <v/>
      </c>
      <c r="BL200" s="120" t="str">
        <f t="shared" si="339"/>
        <v/>
      </c>
      <c r="BM200" s="120" t="str">
        <f t="shared" si="339"/>
        <v/>
      </c>
      <c r="BN200" s="120" t="str">
        <f t="shared" si="339"/>
        <v/>
      </c>
      <c r="BO200" s="120" t="str">
        <f t="shared" si="339"/>
        <v/>
      </c>
      <c r="BP200" s="120" t="str">
        <f t="shared" si="339"/>
        <v/>
      </c>
      <c r="BQ200" s="120" t="str">
        <f t="shared" si="339"/>
        <v/>
      </c>
      <c r="BR200" s="120" t="str">
        <f t="shared" si="339"/>
        <v/>
      </c>
      <c r="BS200" s="120" t="str">
        <f t="shared" si="339"/>
        <v/>
      </c>
      <c r="BT200" s="120" t="str">
        <f t="shared" si="339"/>
        <v/>
      </c>
      <c r="BU200" s="120" t="str">
        <f t="shared" si="339"/>
        <v/>
      </c>
      <c r="BV200" s="120" t="str">
        <f t="shared" si="339"/>
        <v/>
      </c>
      <c r="BW200" s="120" t="str">
        <f t="shared" si="339"/>
        <v/>
      </c>
      <c r="BX200" s="120" t="str">
        <f t="shared" si="339"/>
        <v/>
      </c>
      <c r="BY200" s="120" t="str">
        <f t="shared" si="339"/>
        <v/>
      </c>
      <c r="BZ200" s="120" t="str">
        <f t="shared" si="339"/>
        <v/>
      </c>
      <c r="CA200" s="120" t="str">
        <f t="shared" si="339"/>
        <v/>
      </c>
      <c r="CB200" s="120" t="str">
        <f t="shared" si="339"/>
        <v/>
      </c>
      <c r="CC200" s="120" t="str">
        <f t="shared" si="339"/>
        <v/>
      </c>
      <c r="CD200" s="120" t="str">
        <f t="shared" si="339"/>
        <v/>
      </c>
      <c r="CE200" s="120" t="str">
        <f t="shared" si="339"/>
        <v/>
      </c>
      <c r="CF200" s="120" t="str">
        <f t="shared" si="339"/>
        <v/>
      </c>
      <c r="CG200" s="120" t="str">
        <f t="shared" si="339"/>
        <v/>
      </c>
      <c r="CH200" s="120" t="str">
        <f t="shared" si="339"/>
        <v/>
      </c>
      <c r="CI200" s="120" t="str">
        <f t="shared" si="339"/>
        <v/>
      </c>
      <c r="CJ200" s="120" t="str">
        <f t="shared" si="339"/>
        <v/>
      </c>
      <c r="CK200" s="120" t="str">
        <f t="shared" si="339"/>
        <v/>
      </c>
      <c r="CL200" s="120" t="str">
        <f t="shared" si="339"/>
        <v/>
      </c>
      <c r="CM200" s="120" t="str">
        <f t="shared" si="339"/>
        <v/>
      </c>
      <c r="CN200" s="120" t="str">
        <f t="shared" si="339"/>
        <v/>
      </c>
      <c r="CO200" s="120" t="str">
        <f t="shared" si="338"/>
        <v/>
      </c>
      <c r="CP200" s="120" t="str">
        <f t="shared" si="338"/>
        <v/>
      </c>
      <c r="CQ200" s="120" t="str">
        <f t="shared" si="338"/>
        <v/>
      </c>
      <c r="CR200" s="120" t="str">
        <f t="shared" si="338"/>
        <v/>
      </c>
      <c r="CS200" s="120" t="str">
        <f t="shared" si="338"/>
        <v/>
      </c>
      <c r="CT200" s="120" t="str">
        <f t="shared" si="338"/>
        <v/>
      </c>
      <c r="CU200" s="120" t="str">
        <f t="shared" si="338"/>
        <v/>
      </c>
      <c r="CV200" s="120" t="str">
        <f t="shared" si="338"/>
        <v/>
      </c>
      <c r="CW200" s="120" t="str">
        <f t="shared" si="338"/>
        <v/>
      </c>
      <c r="CX200" s="120" t="str">
        <f t="shared" si="338"/>
        <v/>
      </c>
      <c r="CY200" s="120" t="str">
        <f t="shared" si="338"/>
        <v/>
      </c>
      <c r="CZ200" s="120" t="str">
        <f t="shared" si="338"/>
        <v/>
      </c>
      <c r="DA200" s="120" t="str">
        <f t="shared" si="338"/>
        <v/>
      </c>
      <c r="DB200" s="120" t="str">
        <f t="shared" si="338"/>
        <v/>
      </c>
      <c r="DC200" s="120" t="str">
        <f t="shared" si="338"/>
        <v/>
      </c>
      <c r="DD200" s="120" t="str">
        <f t="shared" si="338"/>
        <v/>
      </c>
      <c r="DE200" s="120" t="str">
        <f t="shared" si="338"/>
        <v/>
      </c>
      <c r="DF200" s="120" t="str">
        <f t="shared" si="338"/>
        <v/>
      </c>
      <c r="DG200" s="120" t="str">
        <f t="shared" si="338"/>
        <v/>
      </c>
      <c r="DH200" s="120" t="str">
        <f t="shared" si="338"/>
        <v/>
      </c>
      <c r="DI200" s="120" t="str">
        <f t="shared" si="338"/>
        <v/>
      </c>
      <c r="DJ200" s="120" t="str">
        <f t="shared" si="338"/>
        <v/>
      </c>
      <c r="DK200" s="120" t="str">
        <f t="shared" si="338"/>
        <v/>
      </c>
      <c r="DL200" s="120" t="str">
        <f t="shared" si="338"/>
        <v/>
      </c>
      <c r="DM200" s="120" t="str">
        <f t="shared" si="338"/>
        <v/>
      </c>
      <c r="DN200" s="120" t="str">
        <f t="shared" si="338"/>
        <v/>
      </c>
      <c r="DO200" s="120" t="str">
        <f t="shared" si="338"/>
        <v/>
      </c>
      <c r="DP200" s="120" t="str">
        <f t="shared" si="338"/>
        <v/>
      </c>
      <c r="DQ200" s="120" t="str">
        <f t="shared" si="338"/>
        <v/>
      </c>
      <c r="DR200" s="120" t="str">
        <f t="shared" si="338"/>
        <v/>
      </c>
      <c r="DS200" s="120" t="str">
        <f t="shared" si="336"/>
        <v/>
      </c>
      <c r="DT200" s="120" t="str">
        <f t="shared" si="336"/>
        <v/>
      </c>
      <c r="DU200" s="120" t="str">
        <f t="shared" si="336"/>
        <v/>
      </c>
      <c r="DV200" s="120" t="str">
        <f t="shared" si="336"/>
        <v/>
      </c>
      <c r="DW200" s="120" t="str">
        <f t="shared" si="336"/>
        <v/>
      </c>
      <c r="DX200" s="120" t="str">
        <f t="shared" si="336"/>
        <v/>
      </c>
      <c r="DY200" s="120" t="str">
        <f t="shared" si="336"/>
        <v/>
      </c>
      <c r="DZ200" s="120" t="str">
        <f t="shared" si="336"/>
        <v/>
      </c>
      <c r="EA200" s="120" t="str">
        <f t="shared" si="336"/>
        <v/>
      </c>
      <c r="EB200" s="120" t="str">
        <f t="shared" si="336"/>
        <v/>
      </c>
      <c r="EC200" s="120" t="str">
        <f t="shared" si="336"/>
        <v/>
      </c>
      <c r="ED200" s="120" t="str">
        <f t="shared" si="336"/>
        <v/>
      </c>
      <c r="EE200" s="120" t="str">
        <f t="shared" si="336"/>
        <v/>
      </c>
      <c r="EF200" s="120" t="str">
        <f t="shared" si="336"/>
        <v/>
      </c>
      <c r="EG200" s="120" t="str">
        <f t="shared" si="336"/>
        <v/>
      </c>
      <c r="EH200" s="120" t="str">
        <f t="shared" si="336"/>
        <v/>
      </c>
      <c r="EI200" s="120" t="str">
        <f t="shared" si="336"/>
        <v/>
      </c>
      <c r="EJ200" s="120" t="str">
        <f t="shared" si="336"/>
        <v/>
      </c>
      <c r="EK200" s="120" t="str">
        <f t="shared" si="336"/>
        <v/>
      </c>
      <c r="EL200" s="120" t="str">
        <f t="shared" si="336"/>
        <v/>
      </c>
      <c r="EM200" s="120" t="str">
        <f t="shared" si="336"/>
        <v/>
      </c>
      <c r="EN200" s="120" t="str">
        <f t="shared" si="336"/>
        <v/>
      </c>
      <c r="EO200" s="120" t="str">
        <f t="shared" si="336"/>
        <v/>
      </c>
      <c r="EP200" s="120" t="str">
        <f t="shared" si="336"/>
        <v/>
      </c>
      <c r="EQ200" s="120" t="str">
        <f t="shared" si="336"/>
        <v/>
      </c>
      <c r="ER200" s="120" t="str">
        <f t="shared" si="336"/>
        <v/>
      </c>
      <c r="ES200" s="120" t="str">
        <f t="shared" si="336"/>
        <v/>
      </c>
      <c r="ET200" s="120" t="str">
        <f t="shared" si="336"/>
        <v/>
      </c>
      <c r="EU200" s="120" t="str">
        <f t="shared" si="336"/>
        <v/>
      </c>
      <c r="EV200" s="120" t="str">
        <f t="shared" si="336"/>
        <v/>
      </c>
    </row>
    <row r="201" spans="2:152" ht="16">
      <c r="B201" s="176" t="str">
        <f t="shared" si="327"/>
        <v xml:space="preserve">  </v>
      </c>
      <c r="C201" s="120" t="str">
        <f t="shared" si="341"/>
        <v/>
      </c>
      <c r="D201" s="120" t="str">
        <f t="shared" si="341"/>
        <v/>
      </c>
      <c r="E201" s="120" t="str">
        <f t="shared" si="341"/>
        <v/>
      </c>
      <c r="F201" s="120" t="str">
        <f t="shared" si="341"/>
        <v/>
      </c>
      <c r="G201" s="120" t="str">
        <f t="shared" si="341"/>
        <v/>
      </c>
      <c r="H201" s="120" t="str">
        <f t="shared" si="341"/>
        <v/>
      </c>
      <c r="I201" s="120" t="str">
        <f t="shared" si="341"/>
        <v/>
      </c>
      <c r="J201" s="120" t="str">
        <f t="shared" si="341"/>
        <v/>
      </c>
      <c r="K201" s="120" t="str">
        <f t="shared" si="341"/>
        <v/>
      </c>
      <c r="L201" s="120" t="str">
        <f t="shared" si="341"/>
        <v/>
      </c>
      <c r="M201" s="120" t="str">
        <f t="shared" si="341"/>
        <v/>
      </c>
      <c r="N201" s="120" t="str">
        <f t="shared" si="341"/>
        <v/>
      </c>
      <c r="O201" s="120" t="str">
        <f t="shared" si="341"/>
        <v/>
      </c>
      <c r="P201" s="120" t="str">
        <f t="shared" si="341"/>
        <v/>
      </c>
      <c r="Q201" s="120" t="str">
        <f t="shared" si="341"/>
        <v/>
      </c>
      <c r="R201" s="120" t="str">
        <f t="shared" si="341"/>
        <v/>
      </c>
      <c r="S201" s="120" t="str">
        <f t="shared" si="341"/>
        <v/>
      </c>
      <c r="T201" s="120" t="str">
        <f t="shared" si="341"/>
        <v/>
      </c>
      <c r="U201" s="120" t="str">
        <f t="shared" si="341"/>
        <v/>
      </c>
      <c r="V201" s="120" t="str">
        <f t="shared" si="341"/>
        <v/>
      </c>
      <c r="W201" s="120" t="str">
        <f t="shared" si="341"/>
        <v/>
      </c>
      <c r="X201" s="120" t="str">
        <f t="shared" si="341"/>
        <v/>
      </c>
      <c r="Y201" s="120" t="str">
        <f t="shared" si="341"/>
        <v/>
      </c>
      <c r="Z201" s="120" t="str">
        <f t="shared" si="341"/>
        <v/>
      </c>
      <c r="AA201" s="120" t="str">
        <f t="shared" si="341"/>
        <v/>
      </c>
      <c r="AB201" s="120" t="str">
        <f t="shared" si="341"/>
        <v/>
      </c>
      <c r="AC201" s="120" t="str">
        <f t="shared" si="341"/>
        <v/>
      </c>
      <c r="AD201" s="120" t="str">
        <f t="shared" si="341"/>
        <v/>
      </c>
      <c r="AE201" s="120" t="str">
        <f t="shared" si="341"/>
        <v/>
      </c>
      <c r="AF201" s="120" t="str">
        <f t="shared" si="341"/>
        <v/>
      </c>
      <c r="AG201" s="120" t="str">
        <f t="shared" si="341"/>
        <v/>
      </c>
      <c r="AH201" s="120" t="str">
        <f t="shared" si="341"/>
        <v/>
      </c>
      <c r="AI201" s="120" t="str">
        <f t="shared" si="341"/>
        <v/>
      </c>
      <c r="AJ201" s="120" t="str">
        <f t="shared" si="341"/>
        <v/>
      </c>
      <c r="AK201" s="120" t="str">
        <f t="shared" si="341"/>
        <v/>
      </c>
      <c r="AL201" s="120" t="str">
        <f t="shared" si="341"/>
        <v/>
      </c>
      <c r="AM201" s="120" t="str">
        <f t="shared" si="341"/>
        <v/>
      </c>
      <c r="AN201" s="120" t="str">
        <f t="shared" si="341"/>
        <v/>
      </c>
      <c r="AO201" s="120" t="str">
        <f t="shared" si="341"/>
        <v/>
      </c>
      <c r="AP201" s="120" t="str">
        <f t="shared" si="341"/>
        <v/>
      </c>
      <c r="AQ201" s="120" t="str">
        <f t="shared" si="341"/>
        <v/>
      </c>
      <c r="AR201" s="120" t="str">
        <f t="shared" si="341"/>
        <v/>
      </c>
      <c r="AS201" s="120" t="str">
        <f t="shared" si="341"/>
        <v/>
      </c>
      <c r="AT201" s="120" t="str">
        <f t="shared" si="341"/>
        <v/>
      </c>
      <c r="AU201" s="120" t="str">
        <f t="shared" si="341"/>
        <v/>
      </c>
      <c r="AV201" s="120" t="str">
        <f t="shared" si="341"/>
        <v/>
      </c>
      <c r="AW201" s="120" t="str">
        <f t="shared" si="341"/>
        <v/>
      </c>
      <c r="AX201" s="120" t="str">
        <f t="shared" si="341"/>
        <v/>
      </c>
      <c r="AY201" s="120" t="str">
        <f t="shared" si="341"/>
        <v/>
      </c>
      <c r="AZ201" s="120" t="str">
        <f t="shared" si="341"/>
        <v/>
      </c>
      <c r="BA201" s="120" t="str">
        <f t="shared" si="341"/>
        <v/>
      </c>
      <c r="BB201" s="120" t="str">
        <f t="shared" si="341"/>
        <v/>
      </c>
      <c r="BC201" s="120" t="str">
        <f t="shared" si="341"/>
        <v/>
      </c>
      <c r="BD201" s="120" t="str">
        <f t="shared" si="341"/>
        <v/>
      </c>
      <c r="BE201" s="120" t="str">
        <f t="shared" si="341"/>
        <v/>
      </c>
      <c r="BF201" s="120" t="str">
        <f t="shared" si="341"/>
        <v/>
      </c>
      <c r="BG201" s="120" t="str">
        <f t="shared" si="341"/>
        <v/>
      </c>
      <c r="BH201" s="120" t="str">
        <f t="shared" si="341"/>
        <v/>
      </c>
      <c r="BI201" s="120" t="str">
        <f t="shared" si="341"/>
        <v/>
      </c>
      <c r="BJ201" s="120" t="str">
        <f t="shared" si="341"/>
        <v/>
      </c>
      <c r="BK201" s="120" t="str">
        <f t="shared" si="339"/>
        <v/>
      </c>
      <c r="BL201" s="120" t="str">
        <f t="shared" si="339"/>
        <v/>
      </c>
      <c r="BM201" s="120" t="str">
        <f t="shared" si="339"/>
        <v/>
      </c>
      <c r="BN201" s="120" t="str">
        <f t="shared" si="339"/>
        <v/>
      </c>
      <c r="BO201" s="120" t="str">
        <f t="shared" si="339"/>
        <v/>
      </c>
      <c r="BP201" s="120" t="str">
        <f t="shared" si="339"/>
        <v/>
      </c>
      <c r="BQ201" s="120" t="str">
        <f t="shared" si="339"/>
        <v/>
      </c>
      <c r="BR201" s="120" t="str">
        <f t="shared" si="339"/>
        <v/>
      </c>
      <c r="BS201" s="120" t="str">
        <f t="shared" si="339"/>
        <v/>
      </c>
      <c r="BT201" s="120" t="str">
        <f t="shared" si="339"/>
        <v/>
      </c>
      <c r="BU201" s="120" t="str">
        <f t="shared" si="339"/>
        <v/>
      </c>
      <c r="BV201" s="120" t="str">
        <f t="shared" si="339"/>
        <v/>
      </c>
      <c r="BW201" s="120" t="str">
        <f t="shared" si="339"/>
        <v/>
      </c>
      <c r="BX201" s="120" t="str">
        <f t="shared" si="339"/>
        <v/>
      </c>
      <c r="BY201" s="120" t="str">
        <f t="shared" si="339"/>
        <v/>
      </c>
      <c r="BZ201" s="120" t="str">
        <f t="shared" si="339"/>
        <v/>
      </c>
      <c r="CA201" s="120" t="str">
        <f t="shared" si="339"/>
        <v/>
      </c>
      <c r="CB201" s="120" t="str">
        <f t="shared" si="339"/>
        <v/>
      </c>
      <c r="CC201" s="120" t="str">
        <f t="shared" si="339"/>
        <v/>
      </c>
      <c r="CD201" s="120" t="str">
        <f t="shared" si="339"/>
        <v/>
      </c>
      <c r="CE201" s="120" t="str">
        <f t="shared" si="339"/>
        <v/>
      </c>
      <c r="CF201" s="120" t="str">
        <f t="shared" si="339"/>
        <v/>
      </c>
      <c r="CG201" s="120" t="str">
        <f t="shared" si="339"/>
        <v/>
      </c>
      <c r="CH201" s="120" t="str">
        <f t="shared" si="339"/>
        <v/>
      </c>
      <c r="CI201" s="120" t="str">
        <f t="shared" si="339"/>
        <v/>
      </c>
      <c r="CJ201" s="120" t="str">
        <f t="shared" si="339"/>
        <v/>
      </c>
      <c r="CK201" s="120" t="str">
        <f t="shared" si="339"/>
        <v/>
      </c>
      <c r="CL201" s="120" t="str">
        <f t="shared" si="339"/>
        <v/>
      </c>
      <c r="CM201" s="120" t="str">
        <f t="shared" si="339"/>
        <v/>
      </c>
      <c r="CN201" s="120" t="str">
        <f t="shared" si="339"/>
        <v/>
      </c>
      <c r="CO201" s="120" t="str">
        <f t="shared" si="338"/>
        <v/>
      </c>
      <c r="CP201" s="120" t="str">
        <f t="shared" si="338"/>
        <v/>
      </c>
      <c r="CQ201" s="120" t="str">
        <f t="shared" si="338"/>
        <v/>
      </c>
      <c r="CR201" s="120" t="str">
        <f t="shared" si="338"/>
        <v/>
      </c>
      <c r="CS201" s="120" t="str">
        <f t="shared" si="338"/>
        <v/>
      </c>
      <c r="CT201" s="120" t="str">
        <f t="shared" si="338"/>
        <v/>
      </c>
      <c r="CU201" s="120" t="str">
        <f t="shared" si="338"/>
        <v/>
      </c>
      <c r="CV201" s="120" t="str">
        <f t="shared" si="338"/>
        <v/>
      </c>
      <c r="CW201" s="120" t="str">
        <f t="shared" si="338"/>
        <v/>
      </c>
      <c r="CX201" s="120" t="str">
        <f t="shared" si="338"/>
        <v/>
      </c>
      <c r="CY201" s="120" t="str">
        <f t="shared" si="338"/>
        <v/>
      </c>
      <c r="CZ201" s="120" t="str">
        <f t="shared" si="338"/>
        <v/>
      </c>
      <c r="DA201" s="120" t="str">
        <f t="shared" si="338"/>
        <v/>
      </c>
      <c r="DB201" s="120" t="str">
        <f t="shared" si="338"/>
        <v/>
      </c>
      <c r="DC201" s="120" t="str">
        <f t="shared" si="338"/>
        <v/>
      </c>
      <c r="DD201" s="120" t="str">
        <f t="shared" si="338"/>
        <v/>
      </c>
      <c r="DE201" s="120" t="str">
        <f t="shared" si="338"/>
        <v/>
      </c>
      <c r="DF201" s="120" t="str">
        <f t="shared" si="338"/>
        <v/>
      </c>
      <c r="DG201" s="120" t="str">
        <f t="shared" ref="CO201:EN208" si="342">DG104</f>
        <v/>
      </c>
      <c r="DH201" s="120" t="str">
        <f t="shared" si="342"/>
        <v/>
      </c>
      <c r="DI201" s="120" t="str">
        <f t="shared" si="342"/>
        <v/>
      </c>
      <c r="DJ201" s="120" t="str">
        <f t="shared" si="342"/>
        <v/>
      </c>
      <c r="DK201" s="120" t="str">
        <f t="shared" si="342"/>
        <v/>
      </c>
      <c r="DL201" s="120" t="str">
        <f t="shared" si="342"/>
        <v/>
      </c>
      <c r="DM201" s="120" t="str">
        <f t="shared" si="342"/>
        <v/>
      </c>
      <c r="DN201" s="120" t="str">
        <f t="shared" si="342"/>
        <v/>
      </c>
      <c r="DO201" s="120" t="str">
        <f t="shared" si="342"/>
        <v/>
      </c>
      <c r="DP201" s="120" t="str">
        <f t="shared" si="342"/>
        <v/>
      </c>
      <c r="DQ201" s="120" t="str">
        <f t="shared" si="342"/>
        <v/>
      </c>
      <c r="DR201" s="120" t="str">
        <f t="shared" si="342"/>
        <v/>
      </c>
      <c r="DS201" s="120" t="str">
        <f t="shared" si="342"/>
        <v/>
      </c>
      <c r="DT201" s="120" t="str">
        <f t="shared" si="342"/>
        <v/>
      </c>
      <c r="DU201" s="120" t="str">
        <f t="shared" si="342"/>
        <v/>
      </c>
      <c r="DV201" s="120" t="str">
        <f t="shared" si="342"/>
        <v/>
      </c>
      <c r="DW201" s="120" t="str">
        <f t="shared" si="336"/>
        <v/>
      </c>
      <c r="DX201" s="120" t="str">
        <f t="shared" si="336"/>
        <v/>
      </c>
      <c r="DY201" s="120" t="str">
        <f t="shared" si="336"/>
        <v/>
      </c>
      <c r="DZ201" s="120" t="str">
        <f t="shared" si="336"/>
        <v/>
      </c>
      <c r="EA201" s="120" t="str">
        <f t="shared" si="336"/>
        <v/>
      </c>
      <c r="EB201" s="120" t="str">
        <f t="shared" si="336"/>
        <v/>
      </c>
      <c r="EC201" s="120" t="str">
        <f t="shared" si="336"/>
        <v/>
      </c>
      <c r="ED201" s="120" t="str">
        <f t="shared" si="336"/>
        <v/>
      </c>
      <c r="EE201" s="120" t="str">
        <f t="shared" si="336"/>
        <v/>
      </c>
      <c r="EF201" s="120" t="str">
        <f t="shared" si="336"/>
        <v/>
      </c>
      <c r="EG201" s="120" t="str">
        <f t="shared" si="336"/>
        <v/>
      </c>
      <c r="EH201" s="120" t="str">
        <f t="shared" si="336"/>
        <v/>
      </c>
      <c r="EI201" s="120" t="str">
        <f t="shared" si="336"/>
        <v/>
      </c>
      <c r="EJ201" s="120" t="str">
        <f t="shared" si="336"/>
        <v/>
      </c>
      <c r="EK201" s="120" t="str">
        <f t="shared" si="336"/>
        <v/>
      </c>
      <c r="EL201" s="120" t="str">
        <f t="shared" si="336"/>
        <v/>
      </c>
      <c r="EM201" s="120" t="str">
        <f t="shared" si="336"/>
        <v/>
      </c>
      <c r="EN201" s="120" t="str">
        <f t="shared" si="336"/>
        <v/>
      </c>
      <c r="EO201" s="120" t="str">
        <f t="shared" si="336"/>
        <v/>
      </c>
      <c r="EP201" s="120" t="str">
        <f t="shared" si="336"/>
        <v/>
      </c>
      <c r="EQ201" s="120" t="str">
        <f t="shared" si="336"/>
        <v/>
      </c>
      <c r="ER201" s="120" t="str">
        <f t="shared" si="336"/>
        <v/>
      </c>
      <c r="ES201" s="120" t="str">
        <f t="shared" si="336"/>
        <v/>
      </c>
      <c r="ET201" s="120" t="str">
        <f t="shared" si="336"/>
        <v/>
      </c>
      <c r="EU201" s="120" t="str">
        <f t="shared" ref="EU201:EV201" si="343">EU104</f>
        <v/>
      </c>
      <c r="EV201" s="120" t="str">
        <f t="shared" si="343"/>
        <v/>
      </c>
    </row>
    <row r="202" spans="2:152" ht="16">
      <c r="B202" s="176" t="str">
        <f t="shared" si="327"/>
        <v xml:space="preserve">  </v>
      </c>
      <c r="C202" s="120" t="str">
        <f t="shared" si="341"/>
        <v/>
      </c>
      <c r="D202" s="120" t="str">
        <f t="shared" si="341"/>
        <v/>
      </c>
      <c r="E202" s="120" t="str">
        <f t="shared" si="341"/>
        <v/>
      </c>
      <c r="F202" s="120" t="str">
        <f t="shared" si="341"/>
        <v/>
      </c>
      <c r="G202" s="120" t="str">
        <f t="shared" si="341"/>
        <v/>
      </c>
      <c r="H202" s="120" t="str">
        <f t="shared" si="341"/>
        <v/>
      </c>
      <c r="I202" s="120" t="str">
        <f t="shared" si="341"/>
        <v/>
      </c>
      <c r="J202" s="120" t="str">
        <f t="shared" si="341"/>
        <v/>
      </c>
      <c r="K202" s="120" t="str">
        <f t="shared" si="341"/>
        <v/>
      </c>
      <c r="L202" s="120" t="str">
        <f t="shared" si="341"/>
        <v/>
      </c>
      <c r="M202" s="120" t="str">
        <f t="shared" si="341"/>
        <v/>
      </c>
      <c r="N202" s="120" t="str">
        <f t="shared" si="341"/>
        <v/>
      </c>
      <c r="O202" s="120" t="str">
        <f t="shared" si="341"/>
        <v/>
      </c>
      <c r="P202" s="120" t="str">
        <f t="shared" si="341"/>
        <v/>
      </c>
      <c r="Q202" s="120" t="str">
        <f t="shared" si="341"/>
        <v/>
      </c>
      <c r="R202" s="120" t="str">
        <f t="shared" si="341"/>
        <v/>
      </c>
      <c r="S202" s="120" t="str">
        <f t="shared" si="341"/>
        <v/>
      </c>
      <c r="T202" s="120" t="str">
        <f t="shared" si="341"/>
        <v/>
      </c>
      <c r="U202" s="120" t="str">
        <f t="shared" si="341"/>
        <v/>
      </c>
      <c r="V202" s="120" t="str">
        <f t="shared" si="341"/>
        <v/>
      </c>
      <c r="W202" s="120" t="str">
        <f t="shared" si="341"/>
        <v/>
      </c>
      <c r="X202" s="120" t="str">
        <f t="shared" si="341"/>
        <v/>
      </c>
      <c r="Y202" s="120" t="str">
        <f t="shared" si="341"/>
        <v/>
      </c>
      <c r="Z202" s="120" t="str">
        <f t="shared" si="341"/>
        <v/>
      </c>
      <c r="AA202" s="120" t="str">
        <f t="shared" si="341"/>
        <v/>
      </c>
      <c r="AB202" s="120" t="str">
        <f t="shared" si="341"/>
        <v/>
      </c>
      <c r="AC202" s="120" t="str">
        <f t="shared" si="341"/>
        <v/>
      </c>
      <c r="AD202" s="120" t="str">
        <f t="shared" si="341"/>
        <v/>
      </c>
      <c r="AE202" s="120" t="str">
        <f t="shared" si="341"/>
        <v/>
      </c>
      <c r="AF202" s="120" t="str">
        <f t="shared" si="341"/>
        <v/>
      </c>
      <c r="AG202" s="120" t="str">
        <f t="shared" si="341"/>
        <v/>
      </c>
      <c r="AH202" s="120" t="str">
        <f t="shared" si="341"/>
        <v/>
      </c>
      <c r="AI202" s="120" t="str">
        <f t="shared" si="341"/>
        <v/>
      </c>
      <c r="AJ202" s="120" t="str">
        <f t="shared" si="341"/>
        <v/>
      </c>
      <c r="AK202" s="120" t="str">
        <f t="shared" si="341"/>
        <v/>
      </c>
      <c r="AL202" s="120" t="str">
        <f t="shared" si="341"/>
        <v/>
      </c>
      <c r="AM202" s="120" t="str">
        <f t="shared" si="341"/>
        <v/>
      </c>
      <c r="AN202" s="120" t="str">
        <f t="shared" si="341"/>
        <v/>
      </c>
      <c r="AO202" s="120" t="str">
        <f t="shared" si="341"/>
        <v/>
      </c>
      <c r="AP202" s="120" t="str">
        <f t="shared" si="341"/>
        <v/>
      </c>
      <c r="AQ202" s="120" t="str">
        <f t="shared" si="341"/>
        <v/>
      </c>
      <c r="AR202" s="120" t="str">
        <f t="shared" si="341"/>
        <v/>
      </c>
      <c r="AS202" s="120" t="str">
        <f t="shared" si="341"/>
        <v/>
      </c>
      <c r="AT202" s="120" t="str">
        <f t="shared" si="341"/>
        <v/>
      </c>
      <c r="AU202" s="120" t="str">
        <f t="shared" si="341"/>
        <v/>
      </c>
      <c r="AV202" s="120" t="str">
        <f t="shared" si="341"/>
        <v/>
      </c>
      <c r="AW202" s="120" t="str">
        <f t="shared" si="341"/>
        <v/>
      </c>
      <c r="AX202" s="120" t="str">
        <f t="shared" si="341"/>
        <v/>
      </c>
      <c r="AY202" s="120" t="str">
        <f t="shared" si="341"/>
        <v/>
      </c>
      <c r="AZ202" s="120" t="str">
        <f t="shared" si="341"/>
        <v/>
      </c>
      <c r="BA202" s="120" t="str">
        <f t="shared" si="341"/>
        <v/>
      </c>
      <c r="BB202" s="120" t="str">
        <f t="shared" si="341"/>
        <v/>
      </c>
      <c r="BC202" s="120" t="str">
        <f t="shared" si="341"/>
        <v/>
      </c>
      <c r="BD202" s="120" t="str">
        <f t="shared" si="341"/>
        <v/>
      </c>
      <c r="BE202" s="120" t="str">
        <f t="shared" si="341"/>
        <v/>
      </c>
      <c r="BF202" s="120" t="str">
        <f t="shared" si="341"/>
        <v/>
      </c>
      <c r="BG202" s="120" t="str">
        <f t="shared" si="341"/>
        <v/>
      </c>
      <c r="BH202" s="120" t="str">
        <f t="shared" si="341"/>
        <v/>
      </c>
      <c r="BI202" s="120" t="str">
        <f t="shared" si="341"/>
        <v/>
      </c>
      <c r="BJ202" s="120" t="str">
        <f t="shared" si="341"/>
        <v/>
      </c>
      <c r="BK202" s="120" t="str">
        <f t="shared" si="339"/>
        <v/>
      </c>
      <c r="BL202" s="120" t="str">
        <f t="shared" si="339"/>
        <v/>
      </c>
      <c r="BM202" s="120" t="str">
        <f t="shared" si="339"/>
        <v/>
      </c>
      <c r="BN202" s="120" t="str">
        <f t="shared" si="339"/>
        <v/>
      </c>
      <c r="BO202" s="120" t="str">
        <f t="shared" si="339"/>
        <v/>
      </c>
      <c r="BP202" s="120" t="str">
        <f t="shared" si="339"/>
        <v/>
      </c>
      <c r="BQ202" s="120" t="str">
        <f t="shared" si="339"/>
        <v/>
      </c>
      <c r="BR202" s="120" t="str">
        <f t="shared" si="339"/>
        <v/>
      </c>
      <c r="BS202" s="120" t="str">
        <f t="shared" si="339"/>
        <v/>
      </c>
      <c r="BT202" s="120" t="str">
        <f t="shared" si="339"/>
        <v/>
      </c>
      <c r="BU202" s="120" t="str">
        <f t="shared" si="339"/>
        <v/>
      </c>
      <c r="BV202" s="120" t="str">
        <f t="shared" si="339"/>
        <v/>
      </c>
      <c r="BW202" s="120" t="str">
        <f t="shared" si="339"/>
        <v/>
      </c>
      <c r="BX202" s="120" t="str">
        <f t="shared" si="339"/>
        <v/>
      </c>
      <c r="BY202" s="120" t="str">
        <f t="shared" si="339"/>
        <v/>
      </c>
      <c r="BZ202" s="120" t="str">
        <f t="shared" si="339"/>
        <v/>
      </c>
      <c r="CA202" s="120" t="str">
        <f t="shared" si="339"/>
        <v/>
      </c>
      <c r="CB202" s="120" t="str">
        <f t="shared" si="339"/>
        <v/>
      </c>
      <c r="CC202" s="120" t="str">
        <f t="shared" si="339"/>
        <v/>
      </c>
      <c r="CD202" s="120" t="str">
        <f t="shared" si="339"/>
        <v/>
      </c>
      <c r="CE202" s="120" t="str">
        <f t="shared" si="339"/>
        <v/>
      </c>
      <c r="CF202" s="120" t="str">
        <f t="shared" si="339"/>
        <v/>
      </c>
      <c r="CG202" s="120" t="str">
        <f t="shared" si="339"/>
        <v/>
      </c>
      <c r="CH202" s="120" t="str">
        <f t="shared" si="339"/>
        <v/>
      </c>
      <c r="CI202" s="120" t="str">
        <f t="shared" si="339"/>
        <v/>
      </c>
      <c r="CJ202" s="120" t="str">
        <f t="shared" si="339"/>
        <v/>
      </c>
      <c r="CK202" s="120" t="str">
        <f t="shared" si="339"/>
        <v/>
      </c>
      <c r="CL202" s="120" t="str">
        <f t="shared" si="339"/>
        <v/>
      </c>
      <c r="CM202" s="120" t="str">
        <f t="shared" si="339"/>
        <v/>
      </c>
      <c r="CN202" s="120" t="str">
        <f t="shared" si="339"/>
        <v/>
      </c>
      <c r="CO202" s="120" t="str">
        <f t="shared" si="342"/>
        <v/>
      </c>
      <c r="CP202" s="120" t="str">
        <f t="shared" si="342"/>
        <v/>
      </c>
      <c r="CQ202" s="120" t="str">
        <f t="shared" si="342"/>
        <v/>
      </c>
      <c r="CR202" s="120" t="str">
        <f t="shared" si="342"/>
        <v/>
      </c>
      <c r="CS202" s="120" t="str">
        <f t="shared" si="342"/>
        <v/>
      </c>
      <c r="CT202" s="120" t="str">
        <f t="shared" si="342"/>
        <v/>
      </c>
      <c r="CU202" s="120" t="str">
        <f t="shared" si="342"/>
        <v/>
      </c>
      <c r="CV202" s="120" t="str">
        <f t="shared" si="342"/>
        <v/>
      </c>
      <c r="CW202" s="120" t="str">
        <f t="shared" si="342"/>
        <v/>
      </c>
      <c r="CX202" s="120" t="str">
        <f t="shared" si="342"/>
        <v/>
      </c>
      <c r="CY202" s="120" t="str">
        <f t="shared" si="342"/>
        <v/>
      </c>
      <c r="CZ202" s="120" t="str">
        <f t="shared" si="342"/>
        <v/>
      </c>
      <c r="DA202" s="120" t="str">
        <f t="shared" si="342"/>
        <v/>
      </c>
      <c r="DB202" s="120" t="str">
        <f t="shared" si="342"/>
        <v/>
      </c>
      <c r="DC202" s="120" t="str">
        <f t="shared" si="342"/>
        <v/>
      </c>
      <c r="DD202" s="120" t="str">
        <f t="shared" si="342"/>
        <v/>
      </c>
      <c r="DE202" s="120" t="str">
        <f t="shared" si="342"/>
        <v/>
      </c>
      <c r="DF202" s="120" t="str">
        <f t="shared" si="342"/>
        <v/>
      </c>
      <c r="DG202" s="120" t="str">
        <f t="shared" si="342"/>
        <v/>
      </c>
      <c r="DH202" s="120" t="str">
        <f t="shared" si="342"/>
        <v/>
      </c>
      <c r="DI202" s="120" t="str">
        <f t="shared" si="342"/>
        <v/>
      </c>
      <c r="DJ202" s="120" t="str">
        <f t="shared" si="342"/>
        <v/>
      </c>
      <c r="DK202" s="120" t="str">
        <f t="shared" si="342"/>
        <v/>
      </c>
      <c r="DL202" s="120" t="str">
        <f t="shared" si="342"/>
        <v/>
      </c>
      <c r="DM202" s="120" t="str">
        <f t="shared" si="342"/>
        <v/>
      </c>
      <c r="DN202" s="120" t="str">
        <f t="shared" si="342"/>
        <v/>
      </c>
      <c r="DO202" s="120" t="str">
        <f t="shared" si="342"/>
        <v/>
      </c>
      <c r="DP202" s="120" t="str">
        <f t="shared" si="342"/>
        <v/>
      </c>
      <c r="DQ202" s="120" t="str">
        <f t="shared" si="342"/>
        <v/>
      </c>
      <c r="DR202" s="120" t="str">
        <f t="shared" si="342"/>
        <v/>
      </c>
      <c r="DS202" s="120" t="str">
        <f t="shared" si="342"/>
        <v/>
      </c>
      <c r="DT202" s="120" t="str">
        <f t="shared" si="342"/>
        <v/>
      </c>
      <c r="DU202" s="120" t="str">
        <f t="shared" si="342"/>
        <v/>
      </c>
      <c r="DV202" s="120" t="str">
        <f t="shared" si="342"/>
        <v/>
      </c>
      <c r="DW202" s="120" t="str">
        <f t="shared" si="342"/>
        <v/>
      </c>
      <c r="DX202" s="120" t="str">
        <f t="shared" si="342"/>
        <v/>
      </c>
      <c r="DY202" s="120" t="str">
        <f t="shared" si="342"/>
        <v/>
      </c>
      <c r="DZ202" s="120" t="str">
        <f t="shared" si="342"/>
        <v/>
      </c>
      <c r="EA202" s="120" t="str">
        <f t="shared" si="342"/>
        <v/>
      </c>
      <c r="EB202" s="120" t="str">
        <f t="shared" si="342"/>
        <v/>
      </c>
      <c r="EC202" s="120" t="str">
        <f t="shared" si="342"/>
        <v/>
      </c>
      <c r="ED202" s="120" t="str">
        <f t="shared" si="342"/>
        <v/>
      </c>
      <c r="EE202" s="120" t="str">
        <f t="shared" si="342"/>
        <v/>
      </c>
      <c r="EF202" s="120" t="str">
        <f t="shared" si="342"/>
        <v/>
      </c>
      <c r="EG202" s="120" t="str">
        <f t="shared" si="342"/>
        <v/>
      </c>
      <c r="EH202" s="120" t="str">
        <f t="shared" si="342"/>
        <v/>
      </c>
      <c r="EI202" s="120" t="str">
        <f t="shared" si="342"/>
        <v/>
      </c>
      <c r="EJ202" s="120" t="str">
        <f t="shared" si="342"/>
        <v/>
      </c>
      <c r="EK202" s="120" t="str">
        <f t="shared" si="342"/>
        <v/>
      </c>
      <c r="EL202" s="120" t="str">
        <f t="shared" si="342"/>
        <v/>
      </c>
      <c r="EM202" s="120" t="str">
        <f t="shared" si="342"/>
        <v/>
      </c>
      <c r="EN202" s="120" t="str">
        <f t="shared" si="342"/>
        <v/>
      </c>
      <c r="EO202" s="120" t="str">
        <f t="shared" ref="EO202:EV208" si="344">EO105</f>
        <v/>
      </c>
      <c r="EP202" s="120" t="str">
        <f t="shared" si="344"/>
        <v/>
      </c>
      <c r="EQ202" s="120" t="str">
        <f t="shared" si="344"/>
        <v/>
      </c>
      <c r="ER202" s="120" t="str">
        <f t="shared" si="344"/>
        <v/>
      </c>
      <c r="ES202" s="120" t="str">
        <f t="shared" si="344"/>
        <v/>
      </c>
      <c r="ET202" s="120" t="str">
        <f t="shared" si="344"/>
        <v/>
      </c>
      <c r="EU202" s="120" t="str">
        <f t="shared" si="344"/>
        <v/>
      </c>
      <c r="EV202" s="120" t="str">
        <f t="shared" si="344"/>
        <v/>
      </c>
    </row>
    <row r="203" spans="2:152" ht="16">
      <c r="B203" s="176" t="str">
        <f t="shared" si="327"/>
        <v xml:space="preserve">  </v>
      </c>
      <c r="C203" s="120" t="str">
        <f t="shared" si="341"/>
        <v/>
      </c>
      <c r="D203" s="120" t="str">
        <f t="shared" si="341"/>
        <v/>
      </c>
      <c r="E203" s="120" t="str">
        <f t="shared" si="341"/>
        <v/>
      </c>
      <c r="F203" s="120" t="str">
        <f t="shared" si="341"/>
        <v/>
      </c>
      <c r="G203" s="120" t="str">
        <f t="shared" si="341"/>
        <v/>
      </c>
      <c r="H203" s="120" t="str">
        <f t="shared" si="341"/>
        <v/>
      </c>
      <c r="I203" s="120" t="str">
        <f t="shared" si="341"/>
        <v/>
      </c>
      <c r="J203" s="120" t="str">
        <f t="shared" si="341"/>
        <v/>
      </c>
      <c r="K203" s="120" t="str">
        <f t="shared" si="341"/>
        <v/>
      </c>
      <c r="L203" s="120" t="str">
        <f t="shared" si="341"/>
        <v/>
      </c>
      <c r="M203" s="120" t="str">
        <f t="shared" si="341"/>
        <v/>
      </c>
      <c r="N203" s="120" t="str">
        <f t="shared" si="341"/>
        <v/>
      </c>
      <c r="O203" s="120" t="str">
        <f t="shared" si="341"/>
        <v/>
      </c>
      <c r="P203" s="120" t="str">
        <f t="shared" si="341"/>
        <v/>
      </c>
      <c r="Q203" s="120" t="str">
        <f t="shared" si="341"/>
        <v/>
      </c>
      <c r="R203" s="120" t="str">
        <f t="shared" si="341"/>
        <v/>
      </c>
      <c r="S203" s="120" t="str">
        <f t="shared" si="341"/>
        <v/>
      </c>
      <c r="T203" s="120" t="str">
        <f t="shared" si="341"/>
        <v/>
      </c>
      <c r="U203" s="120" t="str">
        <f t="shared" si="341"/>
        <v/>
      </c>
      <c r="V203" s="120" t="str">
        <f t="shared" si="341"/>
        <v/>
      </c>
      <c r="W203" s="120" t="str">
        <f t="shared" si="341"/>
        <v/>
      </c>
      <c r="X203" s="120" t="str">
        <f t="shared" si="341"/>
        <v/>
      </c>
      <c r="Y203" s="120" t="str">
        <f t="shared" si="341"/>
        <v/>
      </c>
      <c r="Z203" s="120" t="str">
        <f t="shared" si="341"/>
        <v/>
      </c>
      <c r="AA203" s="120" t="str">
        <f t="shared" si="341"/>
        <v/>
      </c>
      <c r="AB203" s="120" t="str">
        <f t="shared" si="341"/>
        <v/>
      </c>
      <c r="AC203" s="120" t="str">
        <f t="shared" si="341"/>
        <v/>
      </c>
      <c r="AD203" s="120" t="str">
        <f t="shared" si="341"/>
        <v/>
      </c>
      <c r="AE203" s="120" t="str">
        <f t="shared" si="341"/>
        <v/>
      </c>
      <c r="AF203" s="120" t="str">
        <f t="shared" si="341"/>
        <v/>
      </c>
      <c r="AG203" s="120" t="str">
        <f t="shared" si="341"/>
        <v/>
      </c>
      <c r="AH203" s="120" t="str">
        <f t="shared" si="341"/>
        <v/>
      </c>
      <c r="AI203" s="120" t="str">
        <f t="shared" si="341"/>
        <v/>
      </c>
      <c r="AJ203" s="120" t="str">
        <f t="shared" si="341"/>
        <v/>
      </c>
      <c r="AK203" s="120" t="str">
        <f t="shared" si="341"/>
        <v/>
      </c>
      <c r="AL203" s="120" t="str">
        <f t="shared" si="341"/>
        <v/>
      </c>
      <c r="AM203" s="120" t="str">
        <f t="shared" si="341"/>
        <v/>
      </c>
      <c r="AN203" s="120" t="str">
        <f t="shared" si="341"/>
        <v/>
      </c>
      <c r="AO203" s="120" t="str">
        <f t="shared" si="341"/>
        <v/>
      </c>
      <c r="AP203" s="120" t="str">
        <f t="shared" si="341"/>
        <v/>
      </c>
      <c r="AQ203" s="120" t="str">
        <f t="shared" si="341"/>
        <v/>
      </c>
      <c r="AR203" s="120" t="str">
        <f t="shared" si="341"/>
        <v/>
      </c>
      <c r="AS203" s="120" t="str">
        <f t="shared" si="341"/>
        <v/>
      </c>
      <c r="AT203" s="120" t="str">
        <f t="shared" si="341"/>
        <v/>
      </c>
      <c r="AU203" s="120" t="str">
        <f t="shared" si="341"/>
        <v/>
      </c>
      <c r="AV203" s="120" t="str">
        <f t="shared" si="341"/>
        <v/>
      </c>
      <c r="AW203" s="120" t="str">
        <f t="shared" si="341"/>
        <v/>
      </c>
      <c r="AX203" s="120" t="str">
        <f t="shared" si="341"/>
        <v/>
      </c>
      <c r="AY203" s="120" t="str">
        <f t="shared" si="341"/>
        <v/>
      </c>
      <c r="AZ203" s="120" t="str">
        <f t="shared" si="341"/>
        <v/>
      </c>
      <c r="BA203" s="120" t="str">
        <f t="shared" si="341"/>
        <v/>
      </c>
      <c r="BB203" s="120" t="str">
        <f t="shared" si="341"/>
        <v/>
      </c>
      <c r="BC203" s="120" t="str">
        <f t="shared" si="341"/>
        <v/>
      </c>
      <c r="BD203" s="120" t="str">
        <f t="shared" si="341"/>
        <v/>
      </c>
      <c r="BE203" s="120" t="str">
        <f t="shared" si="341"/>
        <v/>
      </c>
      <c r="BF203" s="120" t="str">
        <f t="shared" si="341"/>
        <v/>
      </c>
      <c r="BG203" s="120" t="str">
        <f t="shared" si="341"/>
        <v/>
      </c>
      <c r="BH203" s="120" t="str">
        <f t="shared" si="341"/>
        <v/>
      </c>
      <c r="BI203" s="120" t="str">
        <f t="shared" si="341"/>
        <v/>
      </c>
      <c r="BJ203" s="120" t="str">
        <f t="shared" si="341"/>
        <v/>
      </c>
      <c r="BK203" s="120" t="str">
        <f t="shared" si="339"/>
        <v/>
      </c>
      <c r="BL203" s="120" t="str">
        <f t="shared" si="339"/>
        <v/>
      </c>
      <c r="BM203" s="120" t="str">
        <f t="shared" si="339"/>
        <v/>
      </c>
      <c r="BN203" s="120" t="str">
        <f t="shared" si="339"/>
        <v/>
      </c>
      <c r="BO203" s="120" t="str">
        <f t="shared" si="339"/>
        <v/>
      </c>
      <c r="BP203" s="120" t="str">
        <f t="shared" si="339"/>
        <v/>
      </c>
      <c r="BQ203" s="120" t="str">
        <f t="shared" si="339"/>
        <v/>
      </c>
      <c r="BR203" s="120" t="str">
        <f t="shared" si="339"/>
        <v/>
      </c>
      <c r="BS203" s="120" t="str">
        <f t="shared" si="339"/>
        <v/>
      </c>
      <c r="BT203" s="120" t="str">
        <f t="shared" si="339"/>
        <v/>
      </c>
      <c r="BU203" s="120" t="str">
        <f t="shared" si="339"/>
        <v/>
      </c>
      <c r="BV203" s="120" t="str">
        <f t="shared" si="339"/>
        <v/>
      </c>
      <c r="BW203" s="120" t="str">
        <f t="shared" si="339"/>
        <v/>
      </c>
      <c r="BX203" s="120" t="str">
        <f t="shared" si="339"/>
        <v/>
      </c>
      <c r="BY203" s="120" t="str">
        <f t="shared" si="339"/>
        <v/>
      </c>
      <c r="BZ203" s="120" t="str">
        <f t="shared" si="339"/>
        <v/>
      </c>
      <c r="CA203" s="120" t="str">
        <f t="shared" si="339"/>
        <v/>
      </c>
      <c r="CB203" s="120" t="str">
        <f t="shared" si="339"/>
        <v/>
      </c>
      <c r="CC203" s="120" t="str">
        <f t="shared" si="339"/>
        <v/>
      </c>
      <c r="CD203" s="120" t="str">
        <f t="shared" si="339"/>
        <v/>
      </c>
      <c r="CE203" s="120" t="str">
        <f t="shared" si="339"/>
        <v/>
      </c>
      <c r="CF203" s="120" t="str">
        <f t="shared" si="339"/>
        <v/>
      </c>
      <c r="CG203" s="120" t="str">
        <f t="shared" si="339"/>
        <v/>
      </c>
      <c r="CH203" s="120" t="str">
        <f t="shared" si="339"/>
        <v/>
      </c>
      <c r="CI203" s="120" t="str">
        <f t="shared" si="339"/>
        <v/>
      </c>
      <c r="CJ203" s="120" t="str">
        <f t="shared" si="339"/>
        <v/>
      </c>
      <c r="CK203" s="120" t="str">
        <f t="shared" si="339"/>
        <v/>
      </c>
      <c r="CL203" s="120" t="str">
        <f t="shared" si="339"/>
        <v/>
      </c>
      <c r="CM203" s="120" t="str">
        <f t="shared" si="339"/>
        <v/>
      </c>
      <c r="CN203" s="120" t="str">
        <f t="shared" si="339"/>
        <v/>
      </c>
      <c r="CO203" s="120" t="str">
        <f t="shared" si="342"/>
        <v/>
      </c>
      <c r="CP203" s="120" t="str">
        <f t="shared" si="342"/>
        <v/>
      </c>
      <c r="CQ203" s="120" t="str">
        <f t="shared" si="342"/>
        <v/>
      </c>
      <c r="CR203" s="120" t="str">
        <f t="shared" si="342"/>
        <v/>
      </c>
      <c r="CS203" s="120" t="str">
        <f t="shared" si="342"/>
        <v/>
      </c>
      <c r="CT203" s="120" t="str">
        <f t="shared" si="342"/>
        <v/>
      </c>
      <c r="CU203" s="120" t="str">
        <f t="shared" si="342"/>
        <v/>
      </c>
      <c r="CV203" s="120" t="str">
        <f t="shared" si="342"/>
        <v/>
      </c>
      <c r="CW203" s="120" t="str">
        <f t="shared" si="342"/>
        <v/>
      </c>
      <c r="CX203" s="120" t="str">
        <f t="shared" si="342"/>
        <v/>
      </c>
      <c r="CY203" s="120" t="str">
        <f t="shared" si="342"/>
        <v/>
      </c>
      <c r="CZ203" s="120" t="str">
        <f t="shared" si="342"/>
        <v/>
      </c>
      <c r="DA203" s="120" t="str">
        <f t="shared" si="342"/>
        <v/>
      </c>
      <c r="DB203" s="120" t="str">
        <f t="shared" si="342"/>
        <v/>
      </c>
      <c r="DC203" s="120" t="str">
        <f t="shared" si="342"/>
        <v/>
      </c>
      <c r="DD203" s="120" t="str">
        <f t="shared" si="342"/>
        <v/>
      </c>
      <c r="DE203" s="120" t="str">
        <f t="shared" si="342"/>
        <v/>
      </c>
      <c r="DF203" s="120" t="str">
        <f t="shared" si="342"/>
        <v/>
      </c>
      <c r="DG203" s="120" t="str">
        <f t="shared" si="342"/>
        <v/>
      </c>
      <c r="DH203" s="120" t="str">
        <f t="shared" si="342"/>
        <v/>
      </c>
      <c r="DI203" s="120" t="str">
        <f t="shared" si="342"/>
        <v/>
      </c>
      <c r="DJ203" s="120" t="str">
        <f t="shared" si="342"/>
        <v/>
      </c>
      <c r="DK203" s="120" t="str">
        <f t="shared" si="342"/>
        <v/>
      </c>
      <c r="DL203" s="120" t="str">
        <f t="shared" si="342"/>
        <v/>
      </c>
      <c r="DM203" s="120" t="str">
        <f t="shared" si="342"/>
        <v/>
      </c>
      <c r="DN203" s="120" t="str">
        <f t="shared" si="342"/>
        <v/>
      </c>
      <c r="DO203" s="120" t="str">
        <f t="shared" si="342"/>
        <v/>
      </c>
      <c r="DP203" s="120" t="str">
        <f t="shared" si="342"/>
        <v/>
      </c>
      <c r="DQ203" s="120" t="str">
        <f t="shared" si="342"/>
        <v/>
      </c>
      <c r="DR203" s="120" t="str">
        <f t="shared" si="342"/>
        <v/>
      </c>
      <c r="DS203" s="120" t="str">
        <f t="shared" si="342"/>
        <v/>
      </c>
      <c r="DT203" s="120" t="str">
        <f t="shared" si="342"/>
        <v/>
      </c>
      <c r="DU203" s="120" t="str">
        <f t="shared" si="342"/>
        <v/>
      </c>
      <c r="DV203" s="120" t="str">
        <f t="shared" si="342"/>
        <v/>
      </c>
      <c r="DW203" s="120" t="str">
        <f t="shared" si="342"/>
        <v/>
      </c>
      <c r="DX203" s="120" t="str">
        <f t="shared" si="342"/>
        <v/>
      </c>
      <c r="DY203" s="120" t="str">
        <f t="shared" si="342"/>
        <v/>
      </c>
      <c r="DZ203" s="120" t="str">
        <f t="shared" si="342"/>
        <v/>
      </c>
      <c r="EA203" s="120" t="str">
        <f t="shared" si="342"/>
        <v/>
      </c>
      <c r="EB203" s="120" t="str">
        <f t="shared" si="342"/>
        <v/>
      </c>
      <c r="EC203" s="120" t="str">
        <f t="shared" si="342"/>
        <v/>
      </c>
      <c r="ED203" s="120" t="str">
        <f t="shared" si="342"/>
        <v/>
      </c>
      <c r="EE203" s="120" t="str">
        <f t="shared" si="342"/>
        <v/>
      </c>
      <c r="EF203" s="120" t="str">
        <f t="shared" si="342"/>
        <v/>
      </c>
      <c r="EG203" s="120" t="str">
        <f t="shared" si="342"/>
        <v/>
      </c>
      <c r="EH203" s="120" t="str">
        <f t="shared" si="342"/>
        <v/>
      </c>
      <c r="EI203" s="120" t="str">
        <f t="shared" si="342"/>
        <v/>
      </c>
      <c r="EJ203" s="120" t="str">
        <f t="shared" si="342"/>
        <v/>
      </c>
      <c r="EK203" s="120" t="str">
        <f t="shared" si="342"/>
        <v/>
      </c>
      <c r="EL203" s="120" t="str">
        <f t="shared" si="342"/>
        <v/>
      </c>
      <c r="EM203" s="120" t="str">
        <f t="shared" si="342"/>
        <v/>
      </c>
      <c r="EN203" s="120" t="str">
        <f t="shared" si="342"/>
        <v/>
      </c>
      <c r="EO203" s="120" t="str">
        <f t="shared" si="344"/>
        <v/>
      </c>
      <c r="EP203" s="120" t="str">
        <f t="shared" si="344"/>
        <v/>
      </c>
      <c r="EQ203" s="120" t="str">
        <f t="shared" si="344"/>
        <v/>
      </c>
      <c r="ER203" s="120" t="str">
        <f t="shared" si="344"/>
        <v/>
      </c>
      <c r="ES203" s="120" t="str">
        <f t="shared" si="344"/>
        <v/>
      </c>
      <c r="ET203" s="120" t="str">
        <f t="shared" si="344"/>
        <v/>
      </c>
      <c r="EU203" s="120" t="str">
        <f t="shared" si="344"/>
        <v/>
      </c>
      <c r="EV203" s="120" t="str">
        <f t="shared" si="344"/>
        <v/>
      </c>
    </row>
    <row r="204" spans="2:152" ht="16">
      <c r="B204" s="176" t="str">
        <f t="shared" si="327"/>
        <v xml:space="preserve">  </v>
      </c>
      <c r="C204" s="120" t="str">
        <f t="shared" si="341"/>
        <v/>
      </c>
      <c r="D204" s="120" t="str">
        <f t="shared" si="341"/>
        <v/>
      </c>
      <c r="E204" s="120" t="str">
        <f t="shared" si="341"/>
        <v/>
      </c>
      <c r="F204" s="120" t="str">
        <f t="shared" si="341"/>
        <v/>
      </c>
      <c r="G204" s="120" t="str">
        <f t="shared" si="341"/>
        <v/>
      </c>
      <c r="H204" s="120" t="str">
        <f t="shared" si="341"/>
        <v/>
      </c>
      <c r="I204" s="120" t="str">
        <f t="shared" si="341"/>
        <v/>
      </c>
      <c r="J204" s="120" t="str">
        <f t="shared" si="341"/>
        <v/>
      </c>
      <c r="K204" s="120" t="str">
        <f t="shared" si="341"/>
        <v/>
      </c>
      <c r="L204" s="120" t="str">
        <f t="shared" si="341"/>
        <v/>
      </c>
      <c r="M204" s="120" t="str">
        <f t="shared" si="341"/>
        <v/>
      </c>
      <c r="N204" s="120" t="str">
        <f t="shared" si="341"/>
        <v/>
      </c>
      <c r="O204" s="120" t="str">
        <f t="shared" si="341"/>
        <v/>
      </c>
      <c r="P204" s="120" t="str">
        <f t="shared" si="341"/>
        <v/>
      </c>
      <c r="Q204" s="120" t="str">
        <f t="shared" si="341"/>
        <v/>
      </c>
      <c r="R204" s="120" t="str">
        <f t="shared" ref="R204:BJ204" si="345">R107</f>
        <v/>
      </c>
      <c r="S204" s="120" t="str">
        <f t="shared" si="345"/>
        <v/>
      </c>
      <c r="T204" s="120" t="str">
        <f t="shared" si="345"/>
        <v/>
      </c>
      <c r="U204" s="120" t="str">
        <f t="shared" si="345"/>
        <v/>
      </c>
      <c r="V204" s="120" t="str">
        <f t="shared" si="345"/>
        <v/>
      </c>
      <c r="W204" s="120" t="str">
        <f t="shared" si="345"/>
        <v/>
      </c>
      <c r="X204" s="120" t="str">
        <f t="shared" si="345"/>
        <v/>
      </c>
      <c r="Y204" s="120" t="str">
        <f t="shared" si="345"/>
        <v/>
      </c>
      <c r="Z204" s="120" t="str">
        <f t="shared" si="345"/>
        <v/>
      </c>
      <c r="AA204" s="120" t="str">
        <f t="shared" si="345"/>
        <v/>
      </c>
      <c r="AB204" s="120" t="str">
        <f t="shared" si="345"/>
        <v/>
      </c>
      <c r="AC204" s="120" t="str">
        <f t="shared" si="345"/>
        <v/>
      </c>
      <c r="AD204" s="120" t="str">
        <f t="shared" si="345"/>
        <v/>
      </c>
      <c r="AE204" s="120" t="str">
        <f t="shared" si="345"/>
        <v/>
      </c>
      <c r="AF204" s="120" t="str">
        <f t="shared" si="345"/>
        <v/>
      </c>
      <c r="AG204" s="120" t="str">
        <f t="shared" si="345"/>
        <v/>
      </c>
      <c r="AH204" s="120" t="str">
        <f t="shared" si="345"/>
        <v/>
      </c>
      <c r="AI204" s="120" t="str">
        <f t="shared" si="345"/>
        <v/>
      </c>
      <c r="AJ204" s="120" t="str">
        <f t="shared" si="345"/>
        <v/>
      </c>
      <c r="AK204" s="120" t="str">
        <f t="shared" si="345"/>
        <v/>
      </c>
      <c r="AL204" s="120" t="str">
        <f t="shared" si="345"/>
        <v/>
      </c>
      <c r="AM204" s="120" t="str">
        <f t="shared" si="345"/>
        <v/>
      </c>
      <c r="AN204" s="120" t="str">
        <f t="shared" si="345"/>
        <v/>
      </c>
      <c r="AO204" s="120" t="str">
        <f t="shared" si="345"/>
        <v/>
      </c>
      <c r="AP204" s="120" t="str">
        <f t="shared" si="345"/>
        <v/>
      </c>
      <c r="AQ204" s="120" t="str">
        <f t="shared" si="345"/>
        <v/>
      </c>
      <c r="AR204" s="120" t="str">
        <f t="shared" si="345"/>
        <v/>
      </c>
      <c r="AS204" s="120" t="str">
        <f t="shared" si="345"/>
        <v/>
      </c>
      <c r="AT204" s="120" t="str">
        <f t="shared" si="345"/>
        <v/>
      </c>
      <c r="AU204" s="120" t="str">
        <f t="shared" si="345"/>
        <v/>
      </c>
      <c r="AV204" s="120" t="str">
        <f t="shared" si="345"/>
        <v/>
      </c>
      <c r="AW204" s="120" t="str">
        <f t="shared" si="345"/>
        <v/>
      </c>
      <c r="AX204" s="120" t="str">
        <f t="shared" si="345"/>
        <v/>
      </c>
      <c r="AY204" s="120" t="str">
        <f t="shared" si="345"/>
        <v/>
      </c>
      <c r="AZ204" s="120" t="str">
        <f t="shared" si="345"/>
        <v/>
      </c>
      <c r="BA204" s="120" t="str">
        <f t="shared" si="345"/>
        <v/>
      </c>
      <c r="BB204" s="120" t="str">
        <f t="shared" si="345"/>
        <v/>
      </c>
      <c r="BC204" s="120" t="str">
        <f t="shared" si="345"/>
        <v/>
      </c>
      <c r="BD204" s="120" t="str">
        <f t="shared" si="345"/>
        <v/>
      </c>
      <c r="BE204" s="120" t="str">
        <f t="shared" si="345"/>
        <v/>
      </c>
      <c r="BF204" s="120" t="str">
        <f t="shared" si="345"/>
        <v/>
      </c>
      <c r="BG204" s="120" t="str">
        <f t="shared" si="345"/>
        <v/>
      </c>
      <c r="BH204" s="120" t="str">
        <f t="shared" si="345"/>
        <v/>
      </c>
      <c r="BI204" s="120" t="str">
        <f t="shared" si="345"/>
        <v/>
      </c>
      <c r="BJ204" s="120" t="str">
        <f t="shared" si="345"/>
        <v/>
      </c>
      <c r="BK204" s="120" t="str">
        <f t="shared" si="339"/>
        <v/>
      </c>
      <c r="BL204" s="120" t="str">
        <f t="shared" si="339"/>
        <v/>
      </c>
      <c r="BM204" s="120" t="str">
        <f t="shared" si="339"/>
        <v/>
      </c>
      <c r="BN204" s="120" t="str">
        <f t="shared" si="339"/>
        <v/>
      </c>
      <c r="BO204" s="120" t="str">
        <f t="shared" si="339"/>
        <v/>
      </c>
      <c r="BP204" s="120" t="str">
        <f t="shared" si="339"/>
        <v/>
      </c>
      <c r="BQ204" s="120" t="str">
        <f t="shared" si="339"/>
        <v/>
      </c>
      <c r="BR204" s="120" t="str">
        <f t="shared" si="339"/>
        <v/>
      </c>
      <c r="BS204" s="120" t="str">
        <f t="shared" si="339"/>
        <v/>
      </c>
      <c r="BT204" s="120" t="str">
        <f t="shared" si="339"/>
        <v/>
      </c>
      <c r="BU204" s="120" t="str">
        <f t="shared" si="339"/>
        <v/>
      </c>
      <c r="BV204" s="120" t="str">
        <f t="shared" si="339"/>
        <v/>
      </c>
      <c r="BW204" s="120" t="str">
        <f t="shared" si="339"/>
        <v/>
      </c>
      <c r="BX204" s="120" t="str">
        <f t="shared" si="339"/>
        <v/>
      </c>
      <c r="BY204" s="120" t="str">
        <f t="shared" si="339"/>
        <v/>
      </c>
      <c r="BZ204" s="120" t="str">
        <f t="shared" si="339"/>
        <v/>
      </c>
      <c r="CA204" s="120" t="str">
        <f t="shared" si="339"/>
        <v/>
      </c>
      <c r="CB204" s="120" t="str">
        <f t="shared" si="339"/>
        <v/>
      </c>
      <c r="CC204" s="120" t="str">
        <f t="shared" si="339"/>
        <v/>
      </c>
      <c r="CD204" s="120" t="str">
        <f t="shared" si="339"/>
        <v/>
      </c>
      <c r="CE204" s="120" t="str">
        <f t="shared" si="339"/>
        <v/>
      </c>
      <c r="CF204" s="120" t="str">
        <f t="shared" si="339"/>
        <v/>
      </c>
      <c r="CG204" s="120" t="str">
        <f t="shared" si="339"/>
        <v/>
      </c>
      <c r="CH204" s="120" t="str">
        <f t="shared" si="339"/>
        <v/>
      </c>
      <c r="CI204" s="120" t="str">
        <f t="shared" si="339"/>
        <v/>
      </c>
      <c r="CJ204" s="120" t="str">
        <f t="shared" si="339"/>
        <v/>
      </c>
      <c r="CK204" s="120" t="str">
        <f t="shared" si="339"/>
        <v/>
      </c>
      <c r="CL204" s="120" t="str">
        <f t="shared" si="339"/>
        <v/>
      </c>
      <c r="CM204" s="120" t="str">
        <f t="shared" si="339"/>
        <v/>
      </c>
      <c r="CN204" s="120" t="str">
        <f t="shared" si="339"/>
        <v/>
      </c>
      <c r="CO204" s="120" t="str">
        <f t="shared" si="342"/>
        <v/>
      </c>
      <c r="CP204" s="120" t="str">
        <f t="shared" si="342"/>
        <v/>
      </c>
      <c r="CQ204" s="120" t="str">
        <f t="shared" si="342"/>
        <v/>
      </c>
      <c r="CR204" s="120" t="str">
        <f t="shared" si="342"/>
        <v/>
      </c>
      <c r="CS204" s="120" t="str">
        <f t="shared" si="342"/>
        <v/>
      </c>
      <c r="CT204" s="120" t="str">
        <f t="shared" si="342"/>
        <v/>
      </c>
      <c r="CU204" s="120" t="str">
        <f t="shared" si="342"/>
        <v/>
      </c>
      <c r="CV204" s="120" t="str">
        <f t="shared" si="342"/>
        <v/>
      </c>
      <c r="CW204" s="120" t="str">
        <f t="shared" si="342"/>
        <v/>
      </c>
      <c r="CX204" s="120" t="str">
        <f t="shared" si="342"/>
        <v/>
      </c>
      <c r="CY204" s="120" t="str">
        <f t="shared" si="342"/>
        <v/>
      </c>
      <c r="CZ204" s="120" t="str">
        <f t="shared" si="342"/>
        <v/>
      </c>
      <c r="DA204" s="120" t="str">
        <f t="shared" si="342"/>
        <v/>
      </c>
      <c r="DB204" s="120" t="str">
        <f t="shared" si="342"/>
        <v/>
      </c>
      <c r="DC204" s="120" t="str">
        <f t="shared" si="342"/>
        <v/>
      </c>
      <c r="DD204" s="120" t="str">
        <f t="shared" si="342"/>
        <v/>
      </c>
      <c r="DE204" s="120" t="str">
        <f t="shared" si="342"/>
        <v/>
      </c>
      <c r="DF204" s="120" t="str">
        <f t="shared" si="342"/>
        <v/>
      </c>
      <c r="DG204" s="120" t="str">
        <f t="shared" si="342"/>
        <v/>
      </c>
      <c r="DH204" s="120" t="str">
        <f t="shared" si="342"/>
        <v/>
      </c>
      <c r="DI204" s="120" t="str">
        <f t="shared" si="342"/>
        <v/>
      </c>
      <c r="DJ204" s="120" t="str">
        <f t="shared" si="342"/>
        <v/>
      </c>
      <c r="DK204" s="120" t="str">
        <f t="shared" si="342"/>
        <v/>
      </c>
      <c r="DL204" s="120" t="str">
        <f t="shared" si="342"/>
        <v/>
      </c>
      <c r="DM204" s="120" t="str">
        <f t="shared" si="342"/>
        <v/>
      </c>
      <c r="DN204" s="120" t="str">
        <f t="shared" si="342"/>
        <v/>
      </c>
      <c r="DO204" s="120" t="str">
        <f t="shared" si="342"/>
        <v/>
      </c>
      <c r="DP204" s="120" t="str">
        <f t="shared" si="342"/>
        <v/>
      </c>
      <c r="DQ204" s="120" t="str">
        <f t="shared" si="342"/>
        <v/>
      </c>
      <c r="DR204" s="120" t="str">
        <f t="shared" si="342"/>
        <v/>
      </c>
      <c r="DS204" s="120" t="str">
        <f t="shared" si="342"/>
        <v/>
      </c>
      <c r="DT204" s="120" t="str">
        <f t="shared" si="342"/>
        <v/>
      </c>
      <c r="DU204" s="120" t="str">
        <f t="shared" si="342"/>
        <v/>
      </c>
      <c r="DV204" s="120" t="str">
        <f t="shared" si="342"/>
        <v/>
      </c>
      <c r="DW204" s="120" t="str">
        <f t="shared" si="342"/>
        <v/>
      </c>
      <c r="DX204" s="120" t="str">
        <f t="shared" si="342"/>
        <v/>
      </c>
      <c r="DY204" s="120" t="str">
        <f t="shared" si="342"/>
        <v/>
      </c>
      <c r="DZ204" s="120" t="str">
        <f t="shared" si="342"/>
        <v/>
      </c>
      <c r="EA204" s="120" t="str">
        <f t="shared" si="342"/>
        <v/>
      </c>
      <c r="EB204" s="120" t="str">
        <f t="shared" si="342"/>
        <v/>
      </c>
      <c r="EC204" s="120" t="str">
        <f t="shared" si="342"/>
        <v/>
      </c>
      <c r="ED204" s="120" t="str">
        <f t="shared" si="342"/>
        <v/>
      </c>
      <c r="EE204" s="120" t="str">
        <f t="shared" si="342"/>
        <v/>
      </c>
      <c r="EF204" s="120" t="str">
        <f t="shared" si="342"/>
        <v/>
      </c>
      <c r="EG204" s="120" t="str">
        <f t="shared" si="342"/>
        <v/>
      </c>
      <c r="EH204" s="120" t="str">
        <f t="shared" si="342"/>
        <v/>
      </c>
      <c r="EI204" s="120" t="str">
        <f t="shared" si="342"/>
        <v/>
      </c>
      <c r="EJ204" s="120" t="str">
        <f t="shared" si="342"/>
        <v/>
      </c>
      <c r="EK204" s="120" t="str">
        <f t="shared" si="342"/>
        <v/>
      </c>
      <c r="EL204" s="120" t="str">
        <f t="shared" si="342"/>
        <v/>
      </c>
      <c r="EM204" s="120" t="str">
        <f t="shared" si="342"/>
        <v/>
      </c>
      <c r="EN204" s="120" t="str">
        <f t="shared" si="342"/>
        <v/>
      </c>
      <c r="EO204" s="120" t="str">
        <f t="shared" si="344"/>
        <v/>
      </c>
      <c r="EP204" s="120" t="str">
        <f t="shared" si="344"/>
        <v/>
      </c>
      <c r="EQ204" s="120" t="str">
        <f t="shared" si="344"/>
        <v/>
      </c>
      <c r="ER204" s="120" t="str">
        <f t="shared" si="344"/>
        <v/>
      </c>
      <c r="ES204" s="120" t="str">
        <f t="shared" si="344"/>
        <v/>
      </c>
      <c r="ET204" s="120" t="str">
        <f t="shared" si="344"/>
        <v/>
      </c>
      <c r="EU204" s="120" t="str">
        <f t="shared" si="344"/>
        <v/>
      </c>
      <c r="EV204" s="120" t="str">
        <f t="shared" si="344"/>
        <v/>
      </c>
    </row>
    <row r="205" spans="2:152" ht="16">
      <c r="B205" s="176" t="str">
        <f t="shared" si="327"/>
        <v xml:space="preserve">  </v>
      </c>
      <c r="C205" s="120" t="str">
        <f t="shared" ref="C205:BJ209" si="346">C108</f>
        <v/>
      </c>
      <c r="D205" s="120" t="str">
        <f t="shared" si="346"/>
        <v/>
      </c>
      <c r="E205" s="120" t="str">
        <f t="shared" si="346"/>
        <v/>
      </c>
      <c r="F205" s="120" t="str">
        <f t="shared" si="346"/>
        <v/>
      </c>
      <c r="G205" s="120" t="str">
        <f t="shared" si="346"/>
        <v/>
      </c>
      <c r="H205" s="120" t="str">
        <f t="shared" si="346"/>
        <v/>
      </c>
      <c r="I205" s="120" t="str">
        <f t="shared" si="346"/>
        <v/>
      </c>
      <c r="J205" s="120" t="str">
        <f t="shared" si="346"/>
        <v/>
      </c>
      <c r="K205" s="120" t="str">
        <f t="shared" si="346"/>
        <v/>
      </c>
      <c r="L205" s="120" t="str">
        <f t="shared" si="346"/>
        <v/>
      </c>
      <c r="M205" s="120" t="str">
        <f t="shared" si="346"/>
        <v/>
      </c>
      <c r="N205" s="120" t="str">
        <f t="shared" si="346"/>
        <v/>
      </c>
      <c r="O205" s="120" t="str">
        <f t="shared" si="346"/>
        <v/>
      </c>
      <c r="P205" s="120" t="str">
        <f t="shared" si="346"/>
        <v/>
      </c>
      <c r="Q205" s="120" t="str">
        <f t="shared" si="346"/>
        <v/>
      </c>
      <c r="R205" s="120" t="str">
        <f t="shared" si="346"/>
        <v/>
      </c>
      <c r="S205" s="120" t="str">
        <f t="shared" si="346"/>
        <v/>
      </c>
      <c r="T205" s="120" t="str">
        <f t="shared" si="346"/>
        <v/>
      </c>
      <c r="U205" s="120" t="str">
        <f t="shared" si="346"/>
        <v/>
      </c>
      <c r="V205" s="120" t="str">
        <f t="shared" si="346"/>
        <v/>
      </c>
      <c r="W205" s="120" t="str">
        <f t="shared" si="346"/>
        <v/>
      </c>
      <c r="X205" s="120" t="str">
        <f t="shared" si="346"/>
        <v/>
      </c>
      <c r="Y205" s="120" t="str">
        <f t="shared" si="346"/>
        <v/>
      </c>
      <c r="Z205" s="120" t="str">
        <f t="shared" si="346"/>
        <v/>
      </c>
      <c r="AA205" s="120" t="str">
        <f t="shared" si="346"/>
        <v/>
      </c>
      <c r="AB205" s="120" t="str">
        <f t="shared" si="346"/>
        <v/>
      </c>
      <c r="AC205" s="120" t="str">
        <f t="shared" si="346"/>
        <v/>
      </c>
      <c r="AD205" s="120" t="str">
        <f t="shared" si="346"/>
        <v/>
      </c>
      <c r="AE205" s="120" t="str">
        <f t="shared" si="346"/>
        <v/>
      </c>
      <c r="AF205" s="120" t="str">
        <f t="shared" si="346"/>
        <v/>
      </c>
      <c r="AG205" s="120" t="str">
        <f t="shared" si="346"/>
        <v/>
      </c>
      <c r="AH205" s="120" t="str">
        <f t="shared" si="346"/>
        <v/>
      </c>
      <c r="AI205" s="120" t="str">
        <f t="shared" si="346"/>
        <v/>
      </c>
      <c r="AJ205" s="120" t="str">
        <f t="shared" si="346"/>
        <v/>
      </c>
      <c r="AK205" s="120" t="str">
        <f t="shared" si="346"/>
        <v/>
      </c>
      <c r="AL205" s="120" t="str">
        <f t="shared" si="346"/>
        <v/>
      </c>
      <c r="AM205" s="120" t="str">
        <f t="shared" si="346"/>
        <v/>
      </c>
      <c r="AN205" s="120" t="str">
        <f t="shared" si="346"/>
        <v/>
      </c>
      <c r="AO205" s="120" t="str">
        <f t="shared" si="346"/>
        <v/>
      </c>
      <c r="AP205" s="120" t="str">
        <f t="shared" si="346"/>
        <v/>
      </c>
      <c r="AQ205" s="120" t="str">
        <f t="shared" si="346"/>
        <v/>
      </c>
      <c r="AR205" s="120" t="str">
        <f t="shared" si="346"/>
        <v/>
      </c>
      <c r="AS205" s="120" t="str">
        <f t="shared" si="346"/>
        <v/>
      </c>
      <c r="AT205" s="120" t="str">
        <f t="shared" si="346"/>
        <v/>
      </c>
      <c r="AU205" s="120" t="str">
        <f t="shared" si="346"/>
        <v/>
      </c>
      <c r="AV205" s="120" t="str">
        <f t="shared" si="346"/>
        <v/>
      </c>
      <c r="AW205" s="120" t="str">
        <f t="shared" si="346"/>
        <v/>
      </c>
      <c r="AX205" s="120" t="str">
        <f t="shared" si="346"/>
        <v/>
      </c>
      <c r="AY205" s="120" t="str">
        <f t="shared" si="346"/>
        <v/>
      </c>
      <c r="AZ205" s="120" t="str">
        <f t="shared" si="346"/>
        <v/>
      </c>
      <c r="BA205" s="120" t="str">
        <f t="shared" si="346"/>
        <v/>
      </c>
      <c r="BB205" s="120" t="str">
        <f t="shared" si="346"/>
        <v/>
      </c>
      <c r="BC205" s="120" t="str">
        <f t="shared" si="346"/>
        <v/>
      </c>
      <c r="BD205" s="120" t="str">
        <f t="shared" si="346"/>
        <v/>
      </c>
      <c r="BE205" s="120" t="str">
        <f t="shared" si="346"/>
        <v/>
      </c>
      <c r="BF205" s="120" t="str">
        <f t="shared" si="346"/>
        <v/>
      </c>
      <c r="BG205" s="120" t="str">
        <f t="shared" si="346"/>
        <v/>
      </c>
      <c r="BH205" s="120" t="str">
        <f t="shared" si="346"/>
        <v/>
      </c>
      <c r="BI205" s="120" t="str">
        <f t="shared" si="346"/>
        <v/>
      </c>
      <c r="BJ205" s="120" t="str">
        <f t="shared" si="346"/>
        <v/>
      </c>
      <c r="BK205" s="120" t="str">
        <f t="shared" si="339"/>
        <v/>
      </c>
      <c r="BL205" s="120" t="str">
        <f t="shared" si="339"/>
        <v/>
      </c>
      <c r="BM205" s="120" t="str">
        <f t="shared" si="339"/>
        <v/>
      </c>
      <c r="BN205" s="120" t="str">
        <f t="shared" si="339"/>
        <v/>
      </c>
      <c r="BO205" s="120" t="str">
        <f t="shared" si="339"/>
        <v/>
      </c>
      <c r="BP205" s="120" t="str">
        <f t="shared" si="339"/>
        <v/>
      </c>
      <c r="BQ205" s="120" t="str">
        <f t="shared" si="339"/>
        <v/>
      </c>
      <c r="BR205" s="120" t="str">
        <f t="shared" si="339"/>
        <v/>
      </c>
      <c r="BS205" s="120" t="str">
        <f t="shared" si="339"/>
        <v/>
      </c>
      <c r="BT205" s="120" t="str">
        <f t="shared" si="339"/>
        <v/>
      </c>
      <c r="BU205" s="120" t="str">
        <f t="shared" si="339"/>
        <v/>
      </c>
      <c r="BV205" s="120" t="str">
        <f t="shared" si="339"/>
        <v/>
      </c>
      <c r="BW205" s="120" t="str">
        <f t="shared" si="339"/>
        <v/>
      </c>
      <c r="BX205" s="120" t="str">
        <f t="shared" si="339"/>
        <v/>
      </c>
      <c r="BY205" s="120" t="str">
        <f t="shared" si="339"/>
        <v/>
      </c>
      <c r="BZ205" s="120" t="str">
        <f t="shared" si="339"/>
        <v/>
      </c>
      <c r="CA205" s="120" t="str">
        <f t="shared" si="339"/>
        <v/>
      </c>
      <c r="CB205" s="120" t="str">
        <f t="shared" ref="CB205:EM209" si="347">CB108</f>
        <v/>
      </c>
      <c r="CC205" s="120" t="str">
        <f t="shared" si="347"/>
        <v/>
      </c>
      <c r="CD205" s="120" t="str">
        <f t="shared" si="347"/>
        <v/>
      </c>
      <c r="CE205" s="120" t="str">
        <f t="shared" si="347"/>
        <v/>
      </c>
      <c r="CF205" s="120" t="str">
        <f t="shared" si="347"/>
        <v/>
      </c>
      <c r="CG205" s="120" t="str">
        <f t="shared" si="347"/>
        <v/>
      </c>
      <c r="CH205" s="120" t="str">
        <f t="shared" si="347"/>
        <v/>
      </c>
      <c r="CI205" s="120" t="str">
        <f t="shared" si="347"/>
        <v/>
      </c>
      <c r="CJ205" s="120" t="str">
        <f t="shared" si="347"/>
        <v/>
      </c>
      <c r="CK205" s="120" t="str">
        <f t="shared" si="347"/>
        <v/>
      </c>
      <c r="CL205" s="120" t="str">
        <f t="shared" si="347"/>
        <v/>
      </c>
      <c r="CM205" s="120" t="str">
        <f t="shared" si="347"/>
        <v/>
      </c>
      <c r="CN205" s="120" t="str">
        <f t="shared" si="347"/>
        <v/>
      </c>
      <c r="CO205" s="120" t="str">
        <f t="shared" si="347"/>
        <v/>
      </c>
      <c r="CP205" s="120" t="str">
        <f t="shared" si="347"/>
        <v/>
      </c>
      <c r="CQ205" s="120" t="str">
        <f t="shared" si="347"/>
        <v/>
      </c>
      <c r="CR205" s="120" t="str">
        <f t="shared" si="347"/>
        <v/>
      </c>
      <c r="CS205" s="120" t="str">
        <f t="shared" si="347"/>
        <v/>
      </c>
      <c r="CT205" s="120" t="str">
        <f t="shared" si="347"/>
        <v/>
      </c>
      <c r="CU205" s="120" t="str">
        <f t="shared" si="347"/>
        <v/>
      </c>
      <c r="CV205" s="120" t="str">
        <f t="shared" si="347"/>
        <v/>
      </c>
      <c r="CW205" s="120" t="str">
        <f t="shared" si="347"/>
        <v/>
      </c>
      <c r="CX205" s="120" t="str">
        <f t="shared" si="347"/>
        <v/>
      </c>
      <c r="CY205" s="120" t="str">
        <f t="shared" si="347"/>
        <v/>
      </c>
      <c r="CZ205" s="120" t="str">
        <f t="shared" si="347"/>
        <v/>
      </c>
      <c r="DA205" s="120" t="str">
        <f t="shared" si="347"/>
        <v/>
      </c>
      <c r="DB205" s="120" t="str">
        <f t="shared" si="347"/>
        <v/>
      </c>
      <c r="DC205" s="120" t="str">
        <f t="shared" si="347"/>
        <v/>
      </c>
      <c r="DD205" s="120" t="str">
        <f t="shared" si="347"/>
        <v/>
      </c>
      <c r="DE205" s="120" t="str">
        <f t="shared" si="347"/>
        <v/>
      </c>
      <c r="DF205" s="120" t="str">
        <f t="shared" si="347"/>
        <v/>
      </c>
      <c r="DG205" s="120" t="str">
        <f t="shared" si="347"/>
        <v/>
      </c>
      <c r="DH205" s="120" t="str">
        <f t="shared" si="347"/>
        <v/>
      </c>
      <c r="DI205" s="120" t="str">
        <f t="shared" si="347"/>
        <v/>
      </c>
      <c r="DJ205" s="120" t="str">
        <f t="shared" si="347"/>
        <v/>
      </c>
      <c r="DK205" s="120" t="str">
        <f t="shared" si="347"/>
        <v/>
      </c>
      <c r="DL205" s="120" t="str">
        <f t="shared" si="347"/>
        <v/>
      </c>
      <c r="DM205" s="120" t="str">
        <f t="shared" si="347"/>
        <v/>
      </c>
      <c r="DN205" s="120" t="str">
        <f t="shared" si="347"/>
        <v/>
      </c>
      <c r="DO205" s="120" t="str">
        <f t="shared" si="347"/>
        <v/>
      </c>
      <c r="DP205" s="120" t="str">
        <f t="shared" si="347"/>
        <v/>
      </c>
      <c r="DQ205" s="120" t="str">
        <f t="shared" si="347"/>
        <v/>
      </c>
      <c r="DR205" s="120" t="str">
        <f t="shared" si="347"/>
        <v/>
      </c>
      <c r="DS205" s="120" t="str">
        <f t="shared" si="347"/>
        <v/>
      </c>
      <c r="DT205" s="120" t="str">
        <f t="shared" si="347"/>
        <v/>
      </c>
      <c r="DU205" s="120" t="str">
        <f t="shared" si="347"/>
        <v/>
      </c>
      <c r="DV205" s="120" t="str">
        <f t="shared" si="347"/>
        <v/>
      </c>
      <c r="DW205" s="120" t="str">
        <f t="shared" si="347"/>
        <v/>
      </c>
      <c r="DX205" s="120" t="str">
        <f t="shared" si="347"/>
        <v/>
      </c>
      <c r="DY205" s="120" t="str">
        <f t="shared" si="347"/>
        <v/>
      </c>
      <c r="DZ205" s="120" t="str">
        <f t="shared" si="347"/>
        <v/>
      </c>
      <c r="EA205" s="120" t="str">
        <f t="shared" si="347"/>
        <v/>
      </c>
      <c r="EB205" s="120" t="str">
        <f t="shared" si="347"/>
        <v/>
      </c>
      <c r="EC205" s="120" t="str">
        <f t="shared" si="347"/>
        <v/>
      </c>
      <c r="ED205" s="120" t="str">
        <f t="shared" si="347"/>
        <v/>
      </c>
      <c r="EE205" s="120" t="str">
        <f t="shared" si="347"/>
        <v/>
      </c>
      <c r="EF205" s="120" t="str">
        <f t="shared" si="347"/>
        <v/>
      </c>
      <c r="EG205" s="120" t="str">
        <f t="shared" si="347"/>
        <v/>
      </c>
      <c r="EH205" s="120" t="str">
        <f t="shared" si="347"/>
        <v/>
      </c>
      <c r="EI205" s="120" t="str">
        <f t="shared" si="347"/>
        <v/>
      </c>
      <c r="EJ205" s="120" t="str">
        <f t="shared" si="347"/>
        <v/>
      </c>
      <c r="EK205" s="120" t="str">
        <f t="shared" si="347"/>
        <v/>
      </c>
      <c r="EL205" s="120" t="str">
        <f t="shared" si="347"/>
        <v/>
      </c>
      <c r="EM205" s="120" t="str">
        <f t="shared" si="347"/>
        <v/>
      </c>
      <c r="EN205" s="120" t="str">
        <f t="shared" si="342"/>
        <v/>
      </c>
      <c r="EO205" s="120" t="str">
        <f t="shared" si="344"/>
        <v/>
      </c>
      <c r="EP205" s="120" t="str">
        <f t="shared" si="344"/>
        <v/>
      </c>
      <c r="EQ205" s="120" t="str">
        <f t="shared" si="344"/>
        <v/>
      </c>
      <c r="ER205" s="120" t="str">
        <f t="shared" si="344"/>
        <v/>
      </c>
      <c r="ES205" s="120" t="str">
        <f t="shared" si="344"/>
        <v/>
      </c>
      <c r="ET205" s="120" t="str">
        <f t="shared" si="344"/>
        <v/>
      </c>
      <c r="EU205" s="120" t="str">
        <f t="shared" si="344"/>
        <v/>
      </c>
      <c r="EV205" s="120" t="str">
        <f t="shared" si="344"/>
        <v/>
      </c>
    </row>
    <row r="206" spans="2:152" ht="16">
      <c r="B206" s="176" t="str">
        <f t="shared" si="327"/>
        <v xml:space="preserve">  </v>
      </c>
      <c r="C206" s="120" t="str">
        <f t="shared" si="346"/>
        <v/>
      </c>
      <c r="D206" s="120" t="str">
        <f t="shared" si="346"/>
        <v/>
      </c>
      <c r="E206" s="120" t="str">
        <f t="shared" si="346"/>
        <v/>
      </c>
      <c r="F206" s="120" t="str">
        <f t="shared" si="346"/>
        <v/>
      </c>
      <c r="G206" s="120" t="str">
        <f t="shared" si="346"/>
        <v/>
      </c>
      <c r="H206" s="120" t="str">
        <f t="shared" si="346"/>
        <v/>
      </c>
      <c r="I206" s="120" t="str">
        <f t="shared" si="346"/>
        <v/>
      </c>
      <c r="J206" s="120" t="str">
        <f t="shared" si="346"/>
        <v/>
      </c>
      <c r="K206" s="120" t="str">
        <f t="shared" si="346"/>
        <v/>
      </c>
      <c r="L206" s="120" t="str">
        <f t="shared" si="346"/>
        <v/>
      </c>
      <c r="M206" s="120" t="str">
        <f t="shared" si="346"/>
        <v/>
      </c>
      <c r="N206" s="120" t="str">
        <f t="shared" si="346"/>
        <v/>
      </c>
      <c r="O206" s="120" t="str">
        <f t="shared" si="346"/>
        <v/>
      </c>
      <c r="P206" s="120" t="str">
        <f t="shared" si="346"/>
        <v/>
      </c>
      <c r="Q206" s="120" t="str">
        <f t="shared" si="346"/>
        <v/>
      </c>
      <c r="R206" s="120" t="str">
        <f t="shared" si="346"/>
        <v/>
      </c>
      <c r="S206" s="120" t="str">
        <f t="shared" si="346"/>
        <v/>
      </c>
      <c r="T206" s="120" t="str">
        <f t="shared" si="346"/>
        <v/>
      </c>
      <c r="U206" s="120" t="str">
        <f t="shared" si="346"/>
        <v/>
      </c>
      <c r="V206" s="120" t="str">
        <f t="shared" si="346"/>
        <v/>
      </c>
      <c r="W206" s="120" t="str">
        <f t="shared" si="346"/>
        <v/>
      </c>
      <c r="X206" s="120" t="str">
        <f t="shared" si="346"/>
        <v/>
      </c>
      <c r="Y206" s="120" t="str">
        <f t="shared" si="346"/>
        <v/>
      </c>
      <c r="Z206" s="120" t="str">
        <f t="shared" si="346"/>
        <v/>
      </c>
      <c r="AA206" s="120" t="str">
        <f t="shared" si="346"/>
        <v/>
      </c>
      <c r="AB206" s="120" t="str">
        <f t="shared" si="346"/>
        <v/>
      </c>
      <c r="AC206" s="120" t="str">
        <f t="shared" si="346"/>
        <v/>
      </c>
      <c r="AD206" s="120" t="str">
        <f t="shared" si="346"/>
        <v/>
      </c>
      <c r="AE206" s="120" t="str">
        <f t="shared" si="346"/>
        <v/>
      </c>
      <c r="AF206" s="120" t="str">
        <f t="shared" si="346"/>
        <v/>
      </c>
      <c r="AG206" s="120" t="str">
        <f t="shared" si="346"/>
        <v/>
      </c>
      <c r="AH206" s="120" t="str">
        <f t="shared" si="346"/>
        <v/>
      </c>
      <c r="AI206" s="120" t="str">
        <f t="shared" si="346"/>
        <v/>
      </c>
      <c r="AJ206" s="120" t="str">
        <f t="shared" si="346"/>
        <v/>
      </c>
      <c r="AK206" s="120" t="str">
        <f t="shared" si="346"/>
        <v/>
      </c>
      <c r="AL206" s="120" t="str">
        <f t="shared" si="346"/>
        <v/>
      </c>
      <c r="AM206" s="120" t="str">
        <f t="shared" si="346"/>
        <v/>
      </c>
      <c r="AN206" s="120" t="str">
        <f t="shared" si="346"/>
        <v/>
      </c>
      <c r="AO206" s="120" t="str">
        <f t="shared" si="346"/>
        <v/>
      </c>
      <c r="AP206" s="120" t="str">
        <f t="shared" si="346"/>
        <v/>
      </c>
      <c r="AQ206" s="120" t="str">
        <f t="shared" si="346"/>
        <v/>
      </c>
      <c r="AR206" s="120" t="str">
        <f t="shared" si="346"/>
        <v/>
      </c>
      <c r="AS206" s="120" t="str">
        <f t="shared" si="346"/>
        <v/>
      </c>
      <c r="AT206" s="120" t="str">
        <f t="shared" si="346"/>
        <v/>
      </c>
      <c r="AU206" s="120" t="str">
        <f t="shared" si="346"/>
        <v/>
      </c>
      <c r="AV206" s="120" t="str">
        <f t="shared" si="346"/>
        <v/>
      </c>
      <c r="AW206" s="120" t="str">
        <f t="shared" si="346"/>
        <v/>
      </c>
      <c r="AX206" s="120" t="str">
        <f t="shared" si="346"/>
        <v/>
      </c>
      <c r="AY206" s="120" t="str">
        <f t="shared" si="346"/>
        <v/>
      </c>
      <c r="AZ206" s="120" t="str">
        <f t="shared" si="346"/>
        <v/>
      </c>
      <c r="BA206" s="120" t="str">
        <f t="shared" si="346"/>
        <v/>
      </c>
      <c r="BB206" s="120" t="str">
        <f t="shared" si="346"/>
        <v/>
      </c>
      <c r="BC206" s="120" t="str">
        <f t="shared" si="346"/>
        <v/>
      </c>
      <c r="BD206" s="120" t="str">
        <f t="shared" si="346"/>
        <v/>
      </c>
      <c r="BE206" s="120" t="str">
        <f t="shared" si="346"/>
        <v/>
      </c>
      <c r="BF206" s="120" t="str">
        <f t="shared" si="346"/>
        <v/>
      </c>
      <c r="BG206" s="120" t="str">
        <f t="shared" si="346"/>
        <v/>
      </c>
      <c r="BH206" s="120" t="str">
        <f t="shared" si="346"/>
        <v/>
      </c>
      <c r="BI206" s="120" t="str">
        <f t="shared" si="346"/>
        <v/>
      </c>
      <c r="BJ206" s="120" t="str">
        <f t="shared" si="346"/>
        <v/>
      </c>
      <c r="BK206" s="120" t="str">
        <f t="shared" ref="BK206:CN212" si="348">BK109</f>
        <v/>
      </c>
      <c r="BL206" s="120" t="str">
        <f t="shared" si="348"/>
        <v/>
      </c>
      <c r="BM206" s="120" t="str">
        <f t="shared" si="348"/>
        <v/>
      </c>
      <c r="BN206" s="120" t="str">
        <f t="shared" si="348"/>
        <v/>
      </c>
      <c r="BO206" s="120" t="str">
        <f t="shared" si="348"/>
        <v/>
      </c>
      <c r="BP206" s="120" t="str">
        <f t="shared" si="348"/>
        <v/>
      </c>
      <c r="BQ206" s="120" t="str">
        <f t="shared" si="348"/>
        <v/>
      </c>
      <c r="BR206" s="120" t="str">
        <f t="shared" si="348"/>
        <v/>
      </c>
      <c r="BS206" s="120" t="str">
        <f t="shared" si="348"/>
        <v/>
      </c>
      <c r="BT206" s="120" t="str">
        <f t="shared" si="348"/>
        <v/>
      </c>
      <c r="BU206" s="120" t="str">
        <f t="shared" si="348"/>
        <v/>
      </c>
      <c r="BV206" s="120" t="str">
        <f t="shared" si="348"/>
        <v/>
      </c>
      <c r="BW206" s="120" t="str">
        <f t="shared" si="348"/>
        <v/>
      </c>
      <c r="BX206" s="120" t="str">
        <f t="shared" si="348"/>
        <v/>
      </c>
      <c r="BY206" s="120" t="str">
        <f t="shared" si="348"/>
        <v/>
      </c>
      <c r="BZ206" s="120" t="str">
        <f t="shared" si="348"/>
        <v/>
      </c>
      <c r="CA206" s="120" t="str">
        <f t="shared" si="348"/>
        <v/>
      </c>
      <c r="CB206" s="120" t="str">
        <f t="shared" si="348"/>
        <v/>
      </c>
      <c r="CC206" s="120" t="str">
        <f t="shared" si="348"/>
        <v/>
      </c>
      <c r="CD206" s="120" t="str">
        <f t="shared" si="348"/>
        <v/>
      </c>
      <c r="CE206" s="120" t="str">
        <f t="shared" si="348"/>
        <v/>
      </c>
      <c r="CF206" s="120" t="str">
        <f t="shared" si="348"/>
        <v/>
      </c>
      <c r="CG206" s="120" t="str">
        <f t="shared" si="348"/>
        <v/>
      </c>
      <c r="CH206" s="120" t="str">
        <f t="shared" si="348"/>
        <v/>
      </c>
      <c r="CI206" s="120" t="str">
        <f t="shared" si="348"/>
        <v/>
      </c>
      <c r="CJ206" s="120" t="str">
        <f t="shared" si="348"/>
        <v/>
      </c>
      <c r="CK206" s="120" t="str">
        <f t="shared" si="348"/>
        <v/>
      </c>
      <c r="CL206" s="120" t="str">
        <f t="shared" si="348"/>
        <v/>
      </c>
      <c r="CM206" s="120" t="str">
        <f t="shared" si="348"/>
        <v/>
      </c>
      <c r="CN206" s="120" t="str">
        <f t="shared" si="348"/>
        <v/>
      </c>
      <c r="CO206" s="120" t="str">
        <f t="shared" si="347"/>
        <v/>
      </c>
      <c r="CP206" s="120" t="str">
        <f t="shared" si="347"/>
        <v/>
      </c>
      <c r="CQ206" s="120" t="str">
        <f t="shared" si="347"/>
        <v/>
      </c>
      <c r="CR206" s="120" t="str">
        <f t="shared" si="347"/>
        <v/>
      </c>
      <c r="CS206" s="120" t="str">
        <f t="shared" si="347"/>
        <v/>
      </c>
      <c r="CT206" s="120" t="str">
        <f t="shared" si="347"/>
        <v/>
      </c>
      <c r="CU206" s="120" t="str">
        <f t="shared" si="347"/>
        <v/>
      </c>
      <c r="CV206" s="120" t="str">
        <f t="shared" si="347"/>
        <v/>
      </c>
      <c r="CW206" s="120" t="str">
        <f t="shared" si="347"/>
        <v/>
      </c>
      <c r="CX206" s="120" t="str">
        <f t="shared" si="347"/>
        <v/>
      </c>
      <c r="CY206" s="120" t="str">
        <f t="shared" si="347"/>
        <v/>
      </c>
      <c r="CZ206" s="120" t="str">
        <f t="shared" si="347"/>
        <v/>
      </c>
      <c r="DA206" s="120" t="str">
        <f t="shared" si="347"/>
        <v/>
      </c>
      <c r="DB206" s="120" t="str">
        <f t="shared" si="347"/>
        <v/>
      </c>
      <c r="DC206" s="120" t="str">
        <f t="shared" si="347"/>
        <v/>
      </c>
      <c r="DD206" s="120" t="str">
        <f t="shared" si="347"/>
        <v/>
      </c>
      <c r="DE206" s="120" t="str">
        <f t="shared" si="347"/>
        <v/>
      </c>
      <c r="DF206" s="120" t="str">
        <f t="shared" si="347"/>
        <v/>
      </c>
      <c r="DG206" s="120" t="str">
        <f t="shared" si="347"/>
        <v/>
      </c>
      <c r="DH206" s="120" t="str">
        <f t="shared" si="347"/>
        <v/>
      </c>
      <c r="DI206" s="120" t="str">
        <f t="shared" si="347"/>
        <v/>
      </c>
      <c r="DJ206" s="120" t="str">
        <f t="shared" si="347"/>
        <v/>
      </c>
      <c r="DK206" s="120" t="str">
        <f t="shared" si="347"/>
        <v/>
      </c>
      <c r="DL206" s="120" t="str">
        <f t="shared" si="347"/>
        <v/>
      </c>
      <c r="DM206" s="120" t="str">
        <f t="shared" si="347"/>
        <v/>
      </c>
      <c r="DN206" s="120" t="str">
        <f t="shared" si="347"/>
        <v/>
      </c>
      <c r="DO206" s="120" t="str">
        <f t="shared" si="347"/>
        <v/>
      </c>
      <c r="DP206" s="120" t="str">
        <f t="shared" si="347"/>
        <v/>
      </c>
      <c r="DQ206" s="120" t="str">
        <f t="shared" si="347"/>
        <v/>
      </c>
      <c r="DR206" s="120" t="str">
        <f t="shared" si="347"/>
        <v/>
      </c>
      <c r="DS206" s="120" t="str">
        <f t="shared" si="347"/>
        <v/>
      </c>
      <c r="DT206" s="120" t="str">
        <f t="shared" si="347"/>
        <v/>
      </c>
      <c r="DU206" s="120" t="str">
        <f t="shared" si="347"/>
        <v/>
      </c>
      <c r="DV206" s="120" t="str">
        <f t="shared" si="347"/>
        <v/>
      </c>
      <c r="DW206" s="120" t="str">
        <f t="shared" si="347"/>
        <v/>
      </c>
      <c r="DX206" s="120" t="str">
        <f t="shared" si="347"/>
        <v/>
      </c>
      <c r="DY206" s="120" t="str">
        <f t="shared" si="347"/>
        <v/>
      </c>
      <c r="DZ206" s="120" t="str">
        <f t="shared" si="347"/>
        <v/>
      </c>
      <c r="EA206" s="120" t="str">
        <f t="shared" si="347"/>
        <v/>
      </c>
      <c r="EB206" s="120" t="str">
        <f t="shared" si="347"/>
        <v/>
      </c>
      <c r="EC206" s="120" t="str">
        <f t="shared" si="347"/>
        <v/>
      </c>
      <c r="ED206" s="120" t="str">
        <f t="shared" si="347"/>
        <v/>
      </c>
      <c r="EE206" s="120" t="str">
        <f t="shared" si="347"/>
        <v/>
      </c>
      <c r="EF206" s="120" t="str">
        <f t="shared" si="347"/>
        <v/>
      </c>
      <c r="EG206" s="120" t="str">
        <f t="shared" si="347"/>
        <v/>
      </c>
      <c r="EH206" s="120" t="str">
        <f t="shared" si="347"/>
        <v/>
      </c>
      <c r="EI206" s="120" t="str">
        <f t="shared" si="347"/>
        <v/>
      </c>
      <c r="EJ206" s="120" t="str">
        <f t="shared" si="347"/>
        <v/>
      </c>
      <c r="EK206" s="120" t="str">
        <f t="shared" si="347"/>
        <v/>
      </c>
      <c r="EL206" s="120" t="str">
        <f t="shared" si="347"/>
        <v/>
      </c>
      <c r="EM206" s="120" t="str">
        <f t="shared" si="347"/>
        <v/>
      </c>
      <c r="EN206" s="120" t="str">
        <f t="shared" si="342"/>
        <v/>
      </c>
      <c r="EO206" s="120" t="str">
        <f t="shared" si="344"/>
        <v/>
      </c>
      <c r="EP206" s="120" t="str">
        <f t="shared" si="344"/>
        <v/>
      </c>
      <c r="EQ206" s="120" t="str">
        <f t="shared" si="344"/>
        <v/>
      </c>
      <c r="ER206" s="120" t="str">
        <f t="shared" si="344"/>
        <v/>
      </c>
      <c r="ES206" s="120" t="str">
        <f t="shared" si="344"/>
        <v/>
      </c>
      <c r="ET206" s="120" t="str">
        <f t="shared" si="344"/>
        <v/>
      </c>
      <c r="EU206" s="120" t="str">
        <f t="shared" si="344"/>
        <v/>
      </c>
      <c r="EV206" s="120" t="str">
        <f t="shared" si="344"/>
        <v/>
      </c>
    </row>
    <row r="207" spans="2:152" ht="16">
      <c r="B207" s="176" t="str">
        <f t="shared" si="327"/>
        <v xml:space="preserve">  </v>
      </c>
      <c r="C207" s="120" t="str">
        <f t="shared" si="346"/>
        <v/>
      </c>
      <c r="D207" s="120" t="str">
        <f t="shared" si="346"/>
        <v/>
      </c>
      <c r="E207" s="120" t="str">
        <f t="shared" si="346"/>
        <v/>
      </c>
      <c r="F207" s="120" t="str">
        <f t="shared" si="346"/>
        <v/>
      </c>
      <c r="G207" s="120" t="str">
        <f t="shared" si="346"/>
        <v/>
      </c>
      <c r="H207" s="120" t="str">
        <f t="shared" si="346"/>
        <v/>
      </c>
      <c r="I207" s="120" t="str">
        <f t="shared" si="346"/>
        <v/>
      </c>
      <c r="J207" s="120" t="str">
        <f t="shared" si="346"/>
        <v/>
      </c>
      <c r="K207" s="120" t="str">
        <f t="shared" si="346"/>
        <v/>
      </c>
      <c r="L207" s="120" t="str">
        <f t="shared" si="346"/>
        <v/>
      </c>
      <c r="M207" s="120" t="str">
        <f t="shared" si="346"/>
        <v/>
      </c>
      <c r="N207" s="120" t="str">
        <f t="shared" si="346"/>
        <v/>
      </c>
      <c r="O207" s="120" t="str">
        <f t="shared" si="346"/>
        <v/>
      </c>
      <c r="P207" s="120" t="str">
        <f t="shared" si="346"/>
        <v/>
      </c>
      <c r="Q207" s="120" t="str">
        <f t="shared" si="346"/>
        <v/>
      </c>
      <c r="R207" s="120" t="str">
        <f t="shared" si="346"/>
        <v/>
      </c>
      <c r="S207" s="120" t="str">
        <f t="shared" si="346"/>
        <v/>
      </c>
      <c r="T207" s="120" t="str">
        <f t="shared" si="346"/>
        <v/>
      </c>
      <c r="U207" s="120" t="str">
        <f t="shared" si="346"/>
        <v/>
      </c>
      <c r="V207" s="120" t="str">
        <f t="shared" si="346"/>
        <v/>
      </c>
      <c r="W207" s="120" t="str">
        <f t="shared" si="346"/>
        <v/>
      </c>
      <c r="X207" s="120" t="str">
        <f t="shared" si="346"/>
        <v/>
      </c>
      <c r="Y207" s="120" t="str">
        <f t="shared" si="346"/>
        <v/>
      </c>
      <c r="Z207" s="120" t="str">
        <f t="shared" si="346"/>
        <v/>
      </c>
      <c r="AA207" s="120" t="str">
        <f t="shared" si="346"/>
        <v/>
      </c>
      <c r="AB207" s="120" t="str">
        <f t="shared" si="346"/>
        <v/>
      </c>
      <c r="AC207" s="120" t="str">
        <f t="shared" si="346"/>
        <v/>
      </c>
      <c r="AD207" s="120" t="str">
        <f t="shared" si="346"/>
        <v/>
      </c>
      <c r="AE207" s="120" t="str">
        <f t="shared" si="346"/>
        <v/>
      </c>
      <c r="AF207" s="120" t="str">
        <f t="shared" si="346"/>
        <v/>
      </c>
      <c r="AG207" s="120" t="str">
        <f t="shared" si="346"/>
        <v/>
      </c>
      <c r="AH207" s="120" t="str">
        <f t="shared" si="346"/>
        <v/>
      </c>
      <c r="AI207" s="120" t="str">
        <f t="shared" si="346"/>
        <v/>
      </c>
      <c r="AJ207" s="120" t="str">
        <f t="shared" si="346"/>
        <v/>
      </c>
      <c r="AK207" s="120" t="str">
        <f t="shared" si="346"/>
        <v/>
      </c>
      <c r="AL207" s="120" t="str">
        <f t="shared" si="346"/>
        <v/>
      </c>
      <c r="AM207" s="120" t="str">
        <f t="shared" si="346"/>
        <v/>
      </c>
      <c r="AN207" s="120" t="str">
        <f t="shared" si="346"/>
        <v/>
      </c>
      <c r="AO207" s="120" t="str">
        <f t="shared" si="346"/>
        <v/>
      </c>
      <c r="AP207" s="120" t="str">
        <f t="shared" si="346"/>
        <v/>
      </c>
      <c r="AQ207" s="120" t="str">
        <f t="shared" si="346"/>
        <v/>
      </c>
      <c r="AR207" s="120" t="str">
        <f t="shared" si="346"/>
        <v/>
      </c>
      <c r="AS207" s="120" t="str">
        <f t="shared" si="346"/>
        <v/>
      </c>
      <c r="AT207" s="120" t="str">
        <f t="shared" si="346"/>
        <v/>
      </c>
      <c r="AU207" s="120" t="str">
        <f t="shared" si="346"/>
        <v/>
      </c>
      <c r="AV207" s="120" t="str">
        <f t="shared" si="346"/>
        <v/>
      </c>
      <c r="AW207" s="120" t="str">
        <f t="shared" si="346"/>
        <v/>
      </c>
      <c r="AX207" s="120" t="str">
        <f t="shared" si="346"/>
        <v/>
      </c>
      <c r="AY207" s="120" t="str">
        <f t="shared" si="346"/>
        <v/>
      </c>
      <c r="AZ207" s="120" t="str">
        <f t="shared" si="346"/>
        <v/>
      </c>
      <c r="BA207" s="120" t="str">
        <f t="shared" si="346"/>
        <v/>
      </c>
      <c r="BB207" s="120" t="str">
        <f t="shared" si="346"/>
        <v/>
      </c>
      <c r="BC207" s="120" t="str">
        <f t="shared" si="346"/>
        <v/>
      </c>
      <c r="BD207" s="120" t="str">
        <f t="shared" si="346"/>
        <v/>
      </c>
      <c r="BE207" s="120" t="str">
        <f t="shared" si="346"/>
        <v/>
      </c>
      <c r="BF207" s="120" t="str">
        <f t="shared" si="346"/>
        <v/>
      </c>
      <c r="BG207" s="120" t="str">
        <f t="shared" si="346"/>
        <v/>
      </c>
      <c r="BH207" s="120" t="str">
        <f t="shared" si="346"/>
        <v/>
      </c>
      <c r="BI207" s="120" t="str">
        <f t="shared" si="346"/>
        <v/>
      </c>
      <c r="BJ207" s="120" t="str">
        <f t="shared" si="346"/>
        <v/>
      </c>
      <c r="BK207" s="120" t="str">
        <f t="shared" si="348"/>
        <v/>
      </c>
      <c r="BL207" s="120" t="str">
        <f t="shared" si="348"/>
        <v/>
      </c>
      <c r="BM207" s="120" t="str">
        <f t="shared" si="348"/>
        <v/>
      </c>
      <c r="BN207" s="120" t="str">
        <f t="shared" si="348"/>
        <v/>
      </c>
      <c r="BO207" s="120" t="str">
        <f t="shared" si="348"/>
        <v/>
      </c>
      <c r="BP207" s="120" t="str">
        <f t="shared" si="348"/>
        <v/>
      </c>
      <c r="BQ207" s="120" t="str">
        <f t="shared" si="348"/>
        <v/>
      </c>
      <c r="BR207" s="120" t="str">
        <f t="shared" si="348"/>
        <v/>
      </c>
      <c r="BS207" s="120" t="str">
        <f t="shared" si="348"/>
        <v/>
      </c>
      <c r="BT207" s="120" t="str">
        <f t="shared" si="348"/>
        <v/>
      </c>
      <c r="BU207" s="120" t="str">
        <f t="shared" si="348"/>
        <v/>
      </c>
      <c r="BV207" s="120" t="str">
        <f t="shared" si="348"/>
        <v/>
      </c>
      <c r="BW207" s="120" t="str">
        <f t="shared" si="348"/>
        <v/>
      </c>
      <c r="BX207" s="120" t="str">
        <f t="shared" si="348"/>
        <v/>
      </c>
      <c r="BY207" s="120" t="str">
        <f t="shared" si="348"/>
        <v/>
      </c>
      <c r="BZ207" s="120" t="str">
        <f t="shared" si="348"/>
        <v/>
      </c>
      <c r="CA207" s="120" t="str">
        <f t="shared" si="348"/>
        <v/>
      </c>
      <c r="CB207" s="120" t="str">
        <f t="shared" si="348"/>
        <v/>
      </c>
      <c r="CC207" s="120" t="str">
        <f t="shared" si="348"/>
        <v/>
      </c>
      <c r="CD207" s="120" t="str">
        <f t="shared" si="348"/>
        <v/>
      </c>
      <c r="CE207" s="120" t="str">
        <f t="shared" si="348"/>
        <v/>
      </c>
      <c r="CF207" s="120" t="str">
        <f t="shared" si="348"/>
        <v/>
      </c>
      <c r="CG207" s="120" t="str">
        <f t="shared" si="348"/>
        <v/>
      </c>
      <c r="CH207" s="120" t="str">
        <f t="shared" si="348"/>
        <v/>
      </c>
      <c r="CI207" s="120" t="str">
        <f t="shared" si="348"/>
        <v/>
      </c>
      <c r="CJ207" s="120" t="str">
        <f t="shared" si="348"/>
        <v/>
      </c>
      <c r="CK207" s="120" t="str">
        <f t="shared" si="348"/>
        <v/>
      </c>
      <c r="CL207" s="120" t="str">
        <f t="shared" si="348"/>
        <v/>
      </c>
      <c r="CM207" s="120" t="str">
        <f t="shared" si="348"/>
        <v/>
      </c>
      <c r="CN207" s="120" t="str">
        <f t="shared" si="348"/>
        <v/>
      </c>
      <c r="CO207" s="120" t="str">
        <f t="shared" si="347"/>
        <v/>
      </c>
      <c r="CP207" s="120" t="str">
        <f t="shared" si="347"/>
        <v/>
      </c>
      <c r="CQ207" s="120" t="str">
        <f t="shared" si="347"/>
        <v/>
      </c>
      <c r="CR207" s="120" t="str">
        <f t="shared" si="347"/>
        <v/>
      </c>
      <c r="CS207" s="120" t="str">
        <f t="shared" si="347"/>
        <v/>
      </c>
      <c r="CT207" s="120" t="str">
        <f t="shared" si="347"/>
        <v/>
      </c>
      <c r="CU207" s="120" t="str">
        <f t="shared" si="347"/>
        <v/>
      </c>
      <c r="CV207" s="120" t="str">
        <f t="shared" si="347"/>
        <v/>
      </c>
      <c r="CW207" s="120" t="str">
        <f t="shared" si="347"/>
        <v/>
      </c>
      <c r="CX207" s="120" t="str">
        <f t="shared" si="347"/>
        <v/>
      </c>
      <c r="CY207" s="120" t="str">
        <f t="shared" si="347"/>
        <v/>
      </c>
      <c r="CZ207" s="120" t="str">
        <f t="shared" si="347"/>
        <v/>
      </c>
      <c r="DA207" s="120" t="str">
        <f t="shared" si="347"/>
        <v/>
      </c>
      <c r="DB207" s="120" t="str">
        <f t="shared" si="347"/>
        <v/>
      </c>
      <c r="DC207" s="120" t="str">
        <f t="shared" si="347"/>
        <v/>
      </c>
      <c r="DD207" s="120" t="str">
        <f t="shared" si="347"/>
        <v/>
      </c>
      <c r="DE207" s="120" t="str">
        <f t="shared" si="347"/>
        <v/>
      </c>
      <c r="DF207" s="120" t="str">
        <f t="shared" si="347"/>
        <v/>
      </c>
      <c r="DG207" s="120" t="str">
        <f t="shared" si="347"/>
        <v/>
      </c>
      <c r="DH207" s="120" t="str">
        <f t="shared" si="347"/>
        <v/>
      </c>
      <c r="DI207" s="120" t="str">
        <f t="shared" si="347"/>
        <v/>
      </c>
      <c r="DJ207" s="120" t="str">
        <f t="shared" si="347"/>
        <v/>
      </c>
      <c r="DK207" s="120" t="str">
        <f t="shared" si="347"/>
        <v/>
      </c>
      <c r="DL207" s="120" t="str">
        <f t="shared" si="347"/>
        <v/>
      </c>
      <c r="DM207" s="120" t="str">
        <f t="shared" si="347"/>
        <v/>
      </c>
      <c r="DN207" s="120" t="str">
        <f t="shared" si="347"/>
        <v/>
      </c>
      <c r="DO207" s="120" t="str">
        <f t="shared" si="347"/>
        <v/>
      </c>
      <c r="DP207" s="120" t="str">
        <f t="shared" si="347"/>
        <v/>
      </c>
      <c r="DQ207" s="120" t="str">
        <f t="shared" si="347"/>
        <v/>
      </c>
      <c r="DR207" s="120" t="str">
        <f t="shared" si="347"/>
        <v/>
      </c>
      <c r="DS207" s="120" t="str">
        <f t="shared" si="347"/>
        <v/>
      </c>
      <c r="DT207" s="120" t="str">
        <f t="shared" si="347"/>
        <v/>
      </c>
      <c r="DU207" s="120" t="str">
        <f t="shared" si="347"/>
        <v/>
      </c>
      <c r="DV207" s="120" t="str">
        <f t="shared" si="347"/>
        <v/>
      </c>
      <c r="DW207" s="120" t="str">
        <f t="shared" si="347"/>
        <v/>
      </c>
      <c r="DX207" s="120" t="str">
        <f t="shared" si="347"/>
        <v/>
      </c>
      <c r="DY207" s="120" t="str">
        <f t="shared" si="347"/>
        <v/>
      </c>
      <c r="DZ207" s="120" t="str">
        <f t="shared" si="347"/>
        <v/>
      </c>
      <c r="EA207" s="120" t="str">
        <f t="shared" si="347"/>
        <v/>
      </c>
      <c r="EB207" s="120" t="str">
        <f t="shared" si="347"/>
        <v/>
      </c>
      <c r="EC207" s="120" t="str">
        <f t="shared" si="347"/>
        <v/>
      </c>
      <c r="ED207" s="120" t="str">
        <f t="shared" si="347"/>
        <v/>
      </c>
      <c r="EE207" s="120" t="str">
        <f t="shared" si="347"/>
        <v/>
      </c>
      <c r="EF207" s="120" t="str">
        <f t="shared" si="347"/>
        <v/>
      </c>
      <c r="EG207" s="120" t="str">
        <f t="shared" si="347"/>
        <v/>
      </c>
      <c r="EH207" s="120" t="str">
        <f t="shared" si="347"/>
        <v/>
      </c>
      <c r="EI207" s="120" t="str">
        <f t="shared" si="347"/>
        <v/>
      </c>
      <c r="EJ207" s="120" t="str">
        <f t="shared" si="347"/>
        <v/>
      </c>
      <c r="EK207" s="120" t="str">
        <f t="shared" si="347"/>
        <v/>
      </c>
      <c r="EL207" s="120" t="str">
        <f t="shared" si="347"/>
        <v/>
      </c>
      <c r="EM207" s="120" t="str">
        <f t="shared" si="347"/>
        <v/>
      </c>
      <c r="EN207" s="120" t="str">
        <f t="shared" si="342"/>
        <v/>
      </c>
      <c r="EO207" s="120" t="str">
        <f t="shared" si="344"/>
        <v/>
      </c>
      <c r="EP207" s="120" t="str">
        <f t="shared" si="344"/>
        <v/>
      </c>
      <c r="EQ207" s="120" t="str">
        <f t="shared" si="344"/>
        <v/>
      </c>
      <c r="ER207" s="120" t="str">
        <f t="shared" si="344"/>
        <v/>
      </c>
      <c r="ES207" s="120" t="str">
        <f t="shared" si="344"/>
        <v/>
      </c>
      <c r="ET207" s="120" t="str">
        <f t="shared" si="344"/>
        <v/>
      </c>
      <c r="EU207" s="120" t="str">
        <f t="shared" si="344"/>
        <v/>
      </c>
      <c r="EV207" s="120" t="str">
        <f t="shared" si="344"/>
        <v/>
      </c>
    </row>
    <row r="208" spans="2:152" ht="16">
      <c r="B208" s="176" t="str">
        <f t="shared" si="327"/>
        <v xml:space="preserve">  </v>
      </c>
      <c r="C208" s="120" t="str">
        <f t="shared" si="346"/>
        <v/>
      </c>
      <c r="D208" s="120" t="str">
        <f t="shared" si="346"/>
        <v/>
      </c>
      <c r="E208" s="120" t="str">
        <f t="shared" si="346"/>
        <v/>
      </c>
      <c r="F208" s="120" t="str">
        <f t="shared" si="346"/>
        <v/>
      </c>
      <c r="G208" s="120" t="str">
        <f t="shared" si="346"/>
        <v/>
      </c>
      <c r="H208" s="120" t="str">
        <f t="shared" si="346"/>
        <v/>
      </c>
      <c r="I208" s="120" t="str">
        <f t="shared" si="346"/>
        <v/>
      </c>
      <c r="J208" s="120" t="str">
        <f t="shared" si="346"/>
        <v/>
      </c>
      <c r="K208" s="120" t="str">
        <f t="shared" si="346"/>
        <v/>
      </c>
      <c r="L208" s="120" t="str">
        <f t="shared" si="346"/>
        <v/>
      </c>
      <c r="M208" s="120" t="str">
        <f t="shared" si="346"/>
        <v/>
      </c>
      <c r="N208" s="120" t="str">
        <f t="shared" si="346"/>
        <v/>
      </c>
      <c r="O208" s="120" t="str">
        <f t="shared" si="346"/>
        <v/>
      </c>
      <c r="P208" s="120" t="str">
        <f t="shared" si="346"/>
        <v/>
      </c>
      <c r="Q208" s="120" t="str">
        <f t="shared" si="346"/>
        <v/>
      </c>
      <c r="R208" s="120" t="str">
        <f t="shared" si="346"/>
        <v/>
      </c>
      <c r="S208" s="120" t="str">
        <f t="shared" si="346"/>
        <v/>
      </c>
      <c r="T208" s="120" t="str">
        <f t="shared" si="346"/>
        <v/>
      </c>
      <c r="U208" s="120" t="str">
        <f t="shared" si="346"/>
        <v/>
      </c>
      <c r="V208" s="120" t="str">
        <f t="shared" si="346"/>
        <v/>
      </c>
      <c r="W208" s="120" t="str">
        <f t="shared" si="346"/>
        <v/>
      </c>
      <c r="X208" s="120" t="str">
        <f t="shared" si="346"/>
        <v/>
      </c>
      <c r="Y208" s="120" t="str">
        <f t="shared" si="346"/>
        <v/>
      </c>
      <c r="Z208" s="120" t="str">
        <f t="shared" si="346"/>
        <v/>
      </c>
      <c r="AA208" s="120" t="str">
        <f t="shared" si="346"/>
        <v/>
      </c>
      <c r="AB208" s="120" t="str">
        <f t="shared" si="346"/>
        <v/>
      </c>
      <c r="AC208" s="120" t="str">
        <f t="shared" si="346"/>
        <v/>
      </c>
      <c r="AD208" s="120" t="str">
        <f t="shared" si="346"/>
        <v/>
      </c>
      <c r="AE208" s="120" t="str">
        <f t="shared" si="346"/>
        <v/>
      </c>
      <c r="AF208" s="120" t="str">
        <f t="shared" si="346"/>
        <v/>
      </c>
      <c r="AG208" s="120" t="str">
        <f t="shared" si="346"/>
        <v/>
      </c>
      <c r="AH208" s="120" t="str">
        <f t="shared" si="346"/>
        <v/>
      </c>
      <c r="AI208" s="120" t="str">
        <f t="shared" si="346"/>
        <v/>
      </c>
      <c r="AJ208" s="120" t="str">
        <f t="shared" si="346"/>
        <v/>
      </c>
      <c r="AK208" s="120" t="str">
        <f t="shared" si="346"/>
        <v/>
      </c>
      <c r="AL208" s="120" t="str">
        <f t="shared" si="346"/>
        <v/>
      </c>
      <c r="AM208" s="120" t="str">
        <f t="shared" si="346"/>
        <v/>
      </c>
      <c r="AN208" s="120" t="str">
        <f t="shared" si="346"/>
        <v/>
      </c>
      <c r="AO208" s="120" t="str">
        <f t="shared" si="346"/>
        <v/>
      </c>
      <c r="AP208" s="120" t="str">
        <f t="shared" si="346"/>
        <v/>
      </c>
      <c r="AQ208" s="120" t="str">
        <f t="shared" si="346"/>
        <v/>
      </c>
      <c r="AR208" s="120" t="str">
        <f t="shared" si="346"/>
        <v/>
      </c>
      <c r="AS208" s="120" t="str">
        <f t="shared" si="346"/>
        <v/>
      </c>
      <c r="AT208" s="120" t="str">
        <f t="shared" si="346"/>
        <v/>
      </c>
      <c r="AU208" s="120" t="str">
        <f t="shared" si="346"/>
        <v/>
      </c>
      <c r="AV208" s="120" t="str">
        <f t="shared" si="346"/>
        <v/>
      </c>
      <c r="AW208" s="120" t="str">
        <f t="shared" si="346"/>
        <v/>
      </c>
      <c r="AX208" s="120" t="str">
        <f t="shared" si="346"/>
        <v/>
      </c>
      <c r="AY208" s="120" t="str">
        <f t="shared" si="346"/>
        <v/>
      </c>
      <c r="AZ208" s="120" t="str">
        <f t="shared" si="346"/>
        <v/>
      </c>
      <c r="BA208" s="120" t="str">
        <f t="shared" si="346"/>
        <v/>
      </c>
      <c r="BB208" s="120" t="str">
        <f t="shared" si="346"/>
        <v/>
      </c>
      <c r="BC208" s="120" t="str">
        <f t="shared" si="346"/>
        <v/>
      </c>
      <c r="BD208" s="120" t="str">
        <f t="shared" si="346"/>
        <v/>
      </c>
      <c r="BE208" s="120" t="str">
        <f t="shared" si="346"/>
        <v/>
      </c>
      <c r="BF208" s="120" t="str">
        <f t="shared" si="346"/>
        <v/>
      </c>
      <c r="BG208" s="120" t="str">
        <f t="shared" si="346"/>
        <v/>
      </c>
      <c r="BH208" s="120" t="str">
        <f t="shared" si="346"/>
        <v/>
      </c>
      <c r="BI208" s="120" t="str">
        <f t="shared" si="346"/>
        <v/>
      </c>
      <c r="BJ208" s="120" t="str">
        <f t="shared" si="346"/>
        <v/>
      </c>
      <c r="BK208" s="120" t="str">
        <f t="shared" si="348"/>
        <v/>
      </c>
      <c r="BL208" s="120" t="str">
        <f t="shared" si="348"/>
        <v/>
      </c>
      <c r="BM208" s="120" t="str">
        <f t="shared" si="348"/>
        <v/>
      </c>
      <c r="BN208" s="120" t="str">
        <f t="shared" si="348"/>
        <v/>
      </c>
      <c r="BO208" s="120" t="str">
        <f t="shared" si="348"/>
        <v/>
      </c>
      <c r="BP208" s="120" t="str">
        <f t="shared" si="348"/>
        <v/>
      </c>
      <c r="BQ208" s="120" t="str">
        <f t="shared" si="348"/>
        <v/>
      </c>
      <c r="BR208" s="120" t="str">
        <f t="shared" si="348"/>
        <v/>
      </c>
      <c r="BS208" s="120" t="str">
        <f t="shared" si="348"/>
        <v/>
      </c>
      <c r="BT208" s="120" t="str">
        <f t="shared" si="348"/>
        <v/>
      </c>
      <c r="BU208" s="120" t="str">
        <f t="shared" si="348"/>
        <v/>
      </c>
      <c r="BV208" s="120" t="str">
        <f t="shared" si="348"/>
        <v/>
      </c>
      <c r="BW208" s="120" t="str">
        <f t="shared" si="348"/>
        <v/>
      </c>
      <c r="BX208" s="120" t="str">
        <f t="shared" si="348"/>
        <v/>
      </c>
      <c r="BY208" s="120" t="str">
        <f t="shared" si="348"/>
        <v/>
      </c>
      <c r="BZ208" s="120" t="str">
        <f t="shared" si="348"/>
        <v/>
      </c>
      <c r="CA208" s="120" t="str">
        <f t="shared" si="348"/>
        <v/>
      </c>
      <c r="CB208" s="120" t="str">
        <f t="shared" si="348"/>
        <v/>
      </c>
      <c r="CC208" s="120" t="str">
        <f t="shared" si="348"/>
        <v/>
      </c>
      <c r="CD208" s="120" t="str">
        <f t="shared" si="348"/>
        <v/>
      </c>
      <c r="CE208" s="120" t="str">
        <f t="shared" si="348"/>
        <v/>
      </c>
      <c r="CF208" s="120" t="str">
        <f t="shared" si="348"/>
        <v/>
      </c>
      <c r="CG208" s="120" t="str">
        <f t="shared" si="348"/>
        <v/>
      </c>
      <c r="CH208" s="120" t="str">
        <f t="shared" si="348"/>
        <v/>
      </c>
      <c r="CI208" s="120" t="str">
        <f t="shared" si="348"/>
        <v/>
      </c>
      <c r="CJ208" s="120" t="str">
        <f t="shared" si="348"/>
        <v/>
      </c>
      <c r="CK208" s="120" t="str">
        <f t="shared" si="348"/>
        <v/>
      </c>
      <c r="CL208" s="120" t="str">
        <f t="shared" si="348"/>
        <v/>
      </c>
      <c r="CM208" s="120" t="str">
        <f t="shared" si="348"/>
        <v/>
      </c>
      <c r="CN208" s="120" t="str">
        <f t="shared" si="348"/>
        <v/>
      </c>
      <c r="CO208" s="120" t="str">
        <f t="shared" si="347"/>
        <v/>
      </c>
      <c r="CP208" s="120" t="str">
        <f t="shared" si="347"/>
        <v/>
      </c>
      <c r="CQ208" s="120" t="str">
        <f t="shared" si="347"/>
        <v/>
      </c>
      <c r="CR208" s="120" t="str">
        <f t="shared" si="347"/>
        <v/>
      </c>
      <c r="CS208" s="120" t="str">
        <f t="shared" si="347"/>
        <v/>
      </c>
      <c r="CT208" s="120" t="str">
        <f t="shared" si="347"/>
        <v/>
      </c>
      <c r="CU208" s="120" t="str">
        <f t="shared" si="347"/>
        <v/>
      </c>
      <c r="CV208" s="120" t="str">
        <f t="shared" si="347"/>
        <v/>
      </c>
      <c r="CW208" s="120" t="str">
        <f t="shared" si="347"/>
        <v/>
      </c>
      <c r="CX208" s="120" t="str">
        <f t="shared" si="347"/>
        <v/>
      </c>
      <c r="CY208" s="120" t="str">
        <f t="shared" si="347"/>
        <v/>
      </c>
      <c r="CZ208" s="120" t="str">
        <f t="shared" si="347"/>
        <v/>
      </c>
      <c r="DA208" s="120" t="str">
        <f t="shared" si="347"/>
        <v/>
      </c>
      <c r="DB208" s="120" t="str">
        <f t="shared" si="347"/>
        <v/>
      </c>
      <c r="DC208" s="120" t="str">
        <f t="shared" si="347"/>
        <v/>
      </c>
      <c r="DD208" s="120" t="str">
        <f t="shared" si="347"/>
        <v/>
      </c>
      <c r="DE208" s="120" t="str">
        <f t="shared" si="347"/>
        <v/>
      </c>
      <c r="DF208" s="120" t="str">
        <f t="shared" si="347"/>
        <v/>
      </c>
      <c r="DG208" s="120" t="str">
        <f t="shared" si="347"/>
        <v/>
      </c>
      <c r="DH208" s="120" t="str">
        <f t="shared" si="347"/>
        <v/>
      </c>
      <c r="DI208" s="120" t="str">
        <f t="shared" si="347"/>
        <v/>
      </c>
      <c r="DJ208" s="120" t="str">
        <f t="shared" si="347"/>
        <v/>
      </c>
      <c r="DK208" s="120" t="str">
        <f t="shared" si="347"/>
        <v/>
      </c>
      <c r="DL208" s="120" t="str">
        <f t="shared" si="347"/>
        <v/>
      </c>
      <c r="DM208" s="120" t="str">
        <f t="shared" si="347"/>
        <v/>
      </c>
      <c r="DN208" s="120" t="str">
        <f t="shared" si="347"/>
        <v/>
      </c>
      <c r="DO208" s="120" t="str">
        <f t="shared" si="347"/>
        <v/>
      </c>
      <c r="DP208" s="120" t="str">
        <f t="shared" si="347"/>
        <v/>
      </c>
      <c r="DQ208" s="120" t="str">
        <f t="shared" si="347"/>
        <v/>
      </c>
      <c r="DR208" s="120" t="str">
        <f t="shared" si="347"/>
        <v/>
      </c>
      <c r="DS208" s="120" t="str">
        <f t="shared" si="347"/>
        <v/>
      </c>
      <c r="DT208" s="120" t="str">
        <f t="shared" si="347"/>
        <v/>
      </c>
      <c r="DU208" s="120" t="str">
        <f t="shared" si="347"/>
        <v/>
      </c>
      <c r="DV208" s="120" t="str">
        <f t="shared" si="347"/>
        <v/>
      </c>
      <c r="DW208" s="120" t="str">
        <f t="shared" si="347"/>
        <v/>
      </c>
      <c r="DX208" s="120" t="str">
        <f t="shared" si="347"/>
        <v/>
      </c>
      <c r="DY208" s="120" t="str">
        <f t="shared" si="347"/>
        <v/>
      </c>
      <c r="DZ208" s="120" t="str">
        <f t="shared" si="347"/>
        <v/>
      </c>
      <c r="EA208" s="120" t="str">
        <f t="shared" si="347"/>
        <v/>
      </c>
      <c r="EB208" s="120" t="str">
        <f t="shared" si="347"/>
        <v/>
      </c>
      <c r="EC208" s="120" t="str">
        <f t="shared" si="347"/>
        <v/>
      </c>
      <c r="ED208" s="120" t="str">
        <f t="shared" si="347"/>
        <v/>
      </c>
      <c r="EE208" s="120" t="str">
        <f t="shared" si="347"/>
        <v/>
      </c>
      <c r="EF208" s="120" t="str">
        <f t="shared" si="347"/>
        <v/>
      </c>
      <c r="EG208" s="120" t="str">
        <f t="shared" si="347"/>
        <v/>
      </c>
      <c r="EH208" s="120" t="str">
        <f t="shared" si="347"/>
        <v/>
      </c>
      <c r="EI208" s="120" t="str">
        <f t="shared" si="347"/>
        <v/>
      </c>
      <c r="EJ208" s="120" t="str">
        <f t="shared" si="347"/>
        <v/>
      </c>
      <c r="EK208" s="120" t="str">
        <f t="shared" si="347"/>
        <v/>
      </c>
      <c r="EL208" s="120" t="str">
        <f t="shared" si="347"/>
        <v/>
      </c>
      <c r="EM208" s="120" t="str">
        <f t="shared" si="347"/>
        <v/>
      </c>
      <c r="EN208" s="120" t="str">
        <f t="shared" si="342"/>
        <v/>
      </c>
      <c r="EO208" s="120" t="str">
        <f t="shared" si="344"/>
        <v/>
      </c>
      <c r="EP208" s="120" t="str">
        <f t="shared" si="344"/>
        <v/>
      </c>
      <c r="EQ208" s="120" t="str">
        <f t="shared" si="344"/>
        <v/>
      </c>
      <c r="ER208" s="120" t="str">
        <f t="shared" si="344"/>
        <v/>
      </c>
      <c r="ES208" s="120" t="str">
        <f t="shared" si="344"/>
        <v/>
      </c>
      <c r="ET208" s="120" t="str">
        <f t="shared" si="344"/>
        <v/>
      </c>
      <c r="EU208" s="120" t="str">
        <f t="shared" si="344"/>
        <v/>
      </c>
      <c r="EV208" s="120" t="str">
        <f t="shared" si="344"/>
        <v/>
      </c>
    </row>
    <row r="209" spans="2:152" ht="16">
      <c r="B209" s="176" t="str">
        <f t="shared" si="327"/>
        <v xml:space="preserve">  </v>
      </c>
      <c r="C209" s="120" t="str">
        <f t="shared" si="346"/>
        <v/>
      </c>
      <c r="D209" s="120" t="str">
        <f t="shared" si="346"/>
        <v/>
      </c>
      <c r="E209" s="120" t="str">
        <f t="shared" si="346"/>
        <v/>
      </c>
      <c r="F209" s="120" t="str">
        <f t="shared" si="346"/>
        <v/>
      </c>
      <c r="G209" s="120" t="str">
        <f t="shared" si="346"/>
        <v/>
      </c>
      <c r="H209" s="120" t="str">
        <f t="shared" si="346"/>
        <v/>
      </c>
      <c r="I209" s="120" t="str">
        <f t="shared" si="346"/>
        <v/>
      </c>
      <c r="J209" s="120" t="str">
        <f t="shared" si="346"/>
        <v/>
      </c>
      <c r="K209" s="120" t="str">
        <f t="shared" si="346"/>
        <v/>
      </c>
      <c r="L209" s="120" t="str">
        <f t="shared" si="346"/>
        <v/>
      </c>
      <c r="M209" s="120" t="str">
        <f t="shared" si="346"/>
        <v/>
      </c>
      <c r="N209" s="120" t="str">
        <f t="shared" si="346"/>
        <v/>
      </c>
      <c r="O209" s="120" t="str">
        <f t="shared" si="346"/>
        <v/>
      </c>
      <c r="P209" s="120" t="str">
        <f t="shared" si="346"/>
        <v/>
      </c>
      <c r="Q209" s="120" t="str">
        <f t="shared" si="346"/>
        <v/>
      </c>
      <c r="R209" s="120" t="str">
        <f t="shared" ref="R209:BJ209" si="349">R112</f>
        <v/>
      </c>
      <c r="S209" s="120" t="str">
        <f t="shared" si="349"/>
        <v/>
      </c>
      <c r="T209" s="120" t="str">
        <f t="shared" si="349"/>
        <v/>
      </c>
      <c r="U209" s="120" t="str">
        <f t="shared" si="349"/>
        <v/>
      </c>
      <c r="V209" s="120" t="str">
        <f t="shared" si="349"/>
        <v/>
      </c>
      <c r="W209" s="120" t="str">
        <f t="shared" si="349"/>
        <v/>
      </c>
      <c r="X209" s="120" t="str">
        <f t="shared" si="349"/>
        <v/>
      </c>
      <c r="Y209" s="120" t="str">
        <f t="shared" si="349"/>
        <v/>
      </c>
      <c r="Z209" s="120" t="str">
        <f t="shared" si="349"/>
        <v/>
      </c>
      <c r="AA209" s="120" t="str">
        <f t="shared" si="349"/>
        <v/>
      </c>
      <c r="AB209" s="120" t="str">
        <f t="shared" si="349"/>
        <v/>
      </c>
      <c r="AC209" s="120" t="str">
        <f t="shared" si="349"/>
        <v/>
      </c>
      <c r="AD209" s="120" t="str">
        <f t="shared" si="349"/>
        <v/>
      </c>
      <c r="AE209" s="120" t="str">
        <f t="shared" si="349"/>
        <v/>
      </c>
      <c r="AF209" s="120" t="str">
        <f t="shared" si="349"/>
        <v/>
      </c>
      <c r="AG209" s="120" t="str">
        <f t="shared" si="349"/>
        <v/>
      </c>
      <c r="AH209" s="120" t="str">
        <f t="shared" si="349"/>
        <v/>
      </c>
      <c r="AI209" s="120" t="str">
        <f t="shared" si="349"/>
        <v/>
      </c>
      <c r="AJ209" s="120" t="str">
        <f t="shared" si="349"/>
        <v/>
      </c>
      <c r="AK209" s="120" t="str">
        <f t="shared" si="349"/>
        <v/>
      </c>
      <c r="AL209" s="120" t="str">
        <f t="shared" si="349"/>
        <v/>
      </c>
      <c r="AM209" s="120" t="str">
        <f t="shared" si="349"/>
        <v/>
      </c>
      <c r="AN209" s="120" t="str">
        <f t="shared" si="349"/>
        <v/>
      </c>
      <c r="AO209" s="120" t="str">
        <f t="shared" si="349"/>
        <v/>
      </c>
      <c r="AP209" s="120" t="str">
        <f t="shared" si="349"/>
        <v/>
      </c>
      <c r="AQ209" s="120" t="str">
        <f t="shared" si="349"/>
        <v/>
      </c>
      <c r="AR209" s="120" t="str">
        <f t="shared" si="349"/>
        <v/>
      </c>
      <c r="AS209" s="120" t="str">
        <f t="shared" si="349"/>
        <v/>
      </c>
      <c r="AT209" s="120" t="str">
        <f t="shared" si="349"/>
        <v/>
      </c>
      <c r="AU209" s="120" t="str">
        <f t="shared" si="349"/>
        <v/>
      </c>
      <c r="AV209" s="120" t="str">
        <f t="shared" si="349"/>
        <v/>
      </c>
      <c r="AW209" s="120" t="str">
        <f t="shared" si="349"/>
        <v/>
      </c>
      <c r="AX209" s="120" t="str">
        <f t="shared" si="349"/>
        <v/>
      </c>
      <c r="AY209" s="120" t="str">
        <f t="shared" si="349"/>
        <v/>
      </c>
      <c r="AZ209" s="120" t="str">
        <f t="shared" si="349"/>
        <v/>
      </c>
      <c r="BA209" s="120" t="str">
        <f t="shared" si="349"/>
        <v/>
      </c>
      <c r="BB209" s="120" t="str">
        <f t="shared" si="349"/>
        <v/>
      </c>
      <c r="BC209" s="120" t="str">
        <f t="shared" si="349"/>
        <v/>
      </c>
      <c r="BD209" s="120" t="str">
        <f t="shared" si="349"/>
        <v/>
      </c>
      <c r="BE209" s="120" t="str">
        <f t="shared" si="349"/>
        <v/>
      </c>
      <c r="BF209" s="120" t="str">
        <f t="shared" si="349"/>
        <v/>
      </c>
      <c r="BG209" s="120" t="str">
        <f t="shared" si="349"/>
        <v/>
      </c>
      <c r="BH209" s="120" t="str">
        <f t="shared" si="349"/>
        <v/>
      </c>
      <c r="BI209" s="120" t="str">
        <f t="shared" si="349"/>
        <v/>
      </c>
      <c r="BJ209" s="120" t="str">
        <f t="shared" si="349"/>
        <v/>
      </c>
      <c r="BK209" s="120" t="str">
        <f t="shared" si="348"/>
        <v/>
      </c>
      <c r="BL209" s="120" t="str">
        <f t="shared" si="348"/>
        <v/>
      </c>
      <c r="BM209" s="120" t="str">
        <f t="shared" si="348"/>
        <v/>
      </c>
      <c r="BN209" s="120" t="str">
        <f t="shared" si="348"/>
        <v/>
      </c>
      <c r="BO209" s="120" t="str">
        <f t="shared" si="348"/>
        <v/>
      </c>
      <c r="BP209" s="120" t="str">
        <f t="shared" si="348"/>
        <v/>
      </c>
      <c r="BQ209" s="120" t="str">
        <f t="shared" si="348"/>
        <v/>
      </c>
      <c r="BR209" s="120" t="str">
        <f t="shared" si="348"/>
        <v/>
      </c>
      <c r="BS209" s="120" t="str">
        <f t="shared" si="348"/>
        <v/>
      </c>
      <c r="BT209" s="120" t="str">
        <f t="shared" si="348"/>
        <v/>
      </c>
      <c r="BU209" s="120" t="str">
        <f t="shared" si="348"/>
        <v/>
      </c>
      <c r="BV209" s="120" t="str">
        <f t="shared" si="348"/>
        <v/>
      </c>
      <c r="BW209" s="120" t="str">
        <f t="shared" si="348"/>
        <v/>
      </c>
      <c r="BX209" s="120" t="str">
        <f t="shared" si="348"/>
        <v/>
      </c>
      <c r="BY209" s="120" t="str">
        <f t="shared" si="348"/>
        <v/>
      </c>
      <c r="BZ209" s="120" t="str">
        <f t="shared" si="348"/>
        <v/>
      </c>
      <c r="CA209" s="120" t="str">
        <f t="shared" si="348"/>
        <v/>
      </c>
      <c r="CB209" s="120" t="str">
        <f t="shared" si="348"/>
        <v/>
      </c>
      <c r="CC209" s="120" t="str">
        <f t="shared" si="348"/>
        <v/>
      </c>
      <c r="CD209" s="120" t="str">
        <f t="shared" si="348"/>
        <v/>
      </c>
      <c r="CE209" s="120" t="str">
        <f t="shared" si="348"/>
        <v/>
      </c>
      <c r="CF209" s="120" t="str">
        <f t="shared" si="348"/>
        <v/>
      </c>
      <c r="CG209" s="120" t="str">
        <f t="shared" si="348"/>
        <v/>
      </c>
      <c r="CH209" s="120" t="str">
        <f t="shared" si="348"/>
        <v/>
      </c>
      <c r="CI209" s="120" t="str">
        <f t="shared" si="348"/>
        <v/>
      </c>
      <c r="CJ209" s="120" t="str">
        <f t="shared" si="348"/>
        <v/>
      </c>
      <c r="CK209" s="120" t="str">
        <f t="shared" si="348"/>
        <v/>
      </c>
      <c r="CL209" s="120" t="str">
        <f t="shared" si="348"/>
        <v/>
      </c>
      <c r="CM209" s="120" t="str">
        <f t="shared" si="348"/>
        <v/>
      </c>
      <c r="CN209" s="120" t="str">
        <f t="shared" si="348"/>
        <v/>
      </c>
      <c r="CO209" s="120" t="str">
        <f t="shared" si="347"/>
        <v/>
      </c>
      <c r="CP209" s="120" t="str">
        <f t="shared" si="347"/>
        <v/>
      </c>
      <c r="CQ209" s="120" t="str">
        <f t="shared" si="347"/>
        <v/>
      </c>
      <c r="CR209" s="120" t="str">
        <f t="shared" si="347"/>
        <v/>
      </c>
      <c r="CS209" s="120" t="str">
        <f t="shared" si="347"/>
        <v/>
      </c>
      <c r="CT209" s="120" t="str">
        <f t="shared" si="347"/>
        <v/>
      </c>
      <c r="CU209" s="120" t="str">
        <f t="shared" si="347"/>
        <v/>
      </c>
      <c r="CV209" s="120" t="str">
        <f t="shared" si="347"/>
        <v/>
      </c>
      <c r="CW209" s="120" t="str">
        <f t="shared" si="347"/>
        <v/>
      </c>
      <c r="CX209" s="120" t="str">
        <f t="shared" si="347"/>
        <v/>
      </c>
      <c r="CY209" s="120" t="str">
        <f t="shared" si="347"/>
        <v/>
      </c>
      <c r="CZ209" s="120" t="str">
        <f t="shared" si="347"/>
        <v/>
      </c>
      <c r="DA209" s="120" t="str">
        <f t="shared" si="347"/>
        <v/>
      </c>
      <c r="DB209" s="120" t="str">
        <f t="shared" si="347"/>
        <v/>
      </c>
      <c r="DC209" s="120" t="str">
        <f t="shared" si="347"/>
        <v/>
      </c>
      <c r="DD209" s="120" t="str">
        <f t="shared" si="347"/>
        <v/>
      </c>
      <c r="DE209" s="120" t="str">
        <f t="shared" si="347"/>
        <v/>
      </c>
      <c r="DF209" s="120" t="str">
        <f t="shared" si="347"/>
        <v/>
      </c>
      <c r="DG209" s="120" t="str">
        <f t="shared" si="347"/>
        <v/>
      </c>
      <c r="DH209" s="120" t="str">
        <f t="shared" si="347"/>
        <v/>
      </c>
      <c r="DI209" s="120" t="str">
        <f t="shared" si="347"/>
        <v/>
      </c>
      <c r="DJ209" s="120" t="str">
        <f t="shared" si="347"/>
        <v/>
      </c>
      <c r="DK209" s="120" t="str">
        <f t="shared" si="347"/>
        <v/>
      </c>
      <c r="DL209" s="120" t="str">
        <f t="shared" si="347"/>
        <v/>
      </c>
      <c r="DM209" s="120" t="str">
        <f t="shared" si="347"/>
        <v/>
      </c>
      <c r="DN209" s="120" t="str">
        <f t="shared" si="347"/>
        <v/>
      </c>
      <c r="DO209" s="120" t="str">
        <f t="shared" si="347"/>
        <v/>
      </c>
      <c r="DP209" s="120" t="str">
        <f t="shared" si="347"/>
        <v/>
      </c>
      <c r="DQ209" s="120" t="str">
        <f t="shared" si="347"/>
        <v/>
      </c>
      <c r="DR209" s="120" t="str">
        <f t="shared" si="347"/>
        <v/>
      </c>
      <c r="DS209" s="120" t="str">
        <f t="shared" si="347"/>
        <v/>
      </c>
      <c r="DT209" s="120" t="str">
        <f t="shared" si="347"/>
        <v/>
      </c>
      <c r="DU209" s="120" t="str">
        <f t="shared" si="347"/>
        <v/>
      </c>
      <c r="DV209" s="120" t="str">
        <f t="shared" si="347"/>
        <v/>
      </c>
      <c r="DW209" s="120" t="str">
        <f t="shared" si="347"/>
        <v/>
      </c>
      <c r="DX209" s="120" t="str">
        <f t="shared" si="347"/>
        <v/>
      </c>
      <c r="DY209" s="120" t="str">
        <f t="shared" si="347"/>
        <v/>
      </c>
      <c r="DZ209" s="120" t="str">
        <f t="shared" si="347"/>
        <v/>
      </c>
      <c r="EA209" s="120" t="str">
        <f t="shared" ref="EA209:EV209" si="350">EA112</f>
        <v/>
      </c>
      <c r="EB209" s="120" t="str">
        <f t="shared" si="350"/>
        <v/>
      </c>
      <c r="EC209" s="120" t="str">
        <f t="shared" si="350"/>
        <v/>
      </c>
      <c r="ED209" s="120" t="str">
        <f t="shared" si="350"/>
        <v/>
      </c>
      <c r="EE209" s="120" t="str">
        <f t="shared" si="350"/>
        <v/>
      </c>
      <c r="EF209" s="120" t="str">
        <f t="shared" si="350"/>
        <v/>
      </c>
      <c r="EG209" s="120" t="str">
        <f t="shared" si="350"/>
        <v/>
      </c>
      <c r="EH209" s="120" t="str">
        <f t="shared" si="350"/>
        <v/>
      </c>
      <c r="EI209" s="120" t="str">
        <f t="shared" si="350"/>
        <v/>
      </c>
      <c r="EJ209" s="120" t="str">
        <f t="shared" si="350"/>
        <v/>
      </c>
      <c r="EK209" s="120" t="str">
        <f t="shared" si="350"/>
        <v/>
      </c>
      <c r="EL209" s="120" t="str">
        <f t="shared" si="350"/>
        <v/>
      </c>
      <c r="EM209" s="120" t="str">
        <f t="shared" si="350"/>
        <v/>
      </c>
      <c r="EN209" s="120" t="str">
        <f t="shared" si="350"/>
        <v/>
      </c>
      <c r="EO209" s="120" t="str">
        <f t="shared" si="350"/>
        <v/>
      </c>
      <c r="EP209" s="120" t="str">
        <f t="shared" si="350"/>
        <v/>
      </c>
      <c r="EQ209" s="120" t="str">
        <f t="shared" si="350"/>
        <v/>
      </c>
      <c r="ER209" s="120" t="str">
        <f t="shared" si="350"/>
        <v/>
      </c>
      <c r="ES209" s="120" t="str">
        <f t="shared" si="350"/>
        <v/>
      </c>
      <c r="ET209" s="120" t="str">
        <f t="shared" si="350"/>
        <v/>
      </c>
      <c r="EU209" s="120" t="str">
        <f t="shared" si="350"/>
        <v/>
      </c>
      <c r="EV209" s="120" t="str">
        <f t="shared" si="350"/>
        <v/>
      </c>
    </row>
    <row r="210" spans="2:152" ht="16">
      <c r="B210" s="176" t="str">
        <f t="shared" si="327"/>
        <v xml:space="preserve">  </v>
      </c>
      <c r="C210" s="120" t="str">
        <f t="shared" ref="C210:BJ212" si="351">C113</f>
        <v/>
      </c>
      <c r="D210" s="120" t="str">
        <f t="shared" si="351"/>
        <v/>
      </c>
      <c r="E210" s="120" t="str">
        <f t="shared" si="351"/>
        <v/>
      </c>
      <c r="F210" s="120" t="str">
        <f t="shared" si="351"/>
        <v/>
      </c>
      <c r="G210" s="120" t="str">
        <f t="shared" si="351"/>
        <v/>
      </c>
      <c r="H210" s="120" t="str">
        <f t="shared" si="351"/>
        <v/>
      </c>
      <c r="I210" s="120" t="str">
        <f t="shared" si="351"/>
        <v/>
      </c>
      <c r="J210" s="120" t="str">
        <f t="shared" si="351"/>
        <v/>
      </c>
      <c r="K210" s="120" t="str">
        <f t="shared" si="351"/>
        <v/>
      </c>
      <c r="L210" s="120" t="str">
        <f t="shared" si="351"/>
        <v/>
      </c>
      <c r="M210" s="120" t="str">
        <f t="shared" si="351"/>
        <v/>
      </c>
      <c r="N210" s="120" t="str">
        <f t="shared" si="351"/>
        <v/>
      </c>
      <c r="O210" s="120" t="str">
        <f t="shared" si="351"/>
        <v/>
      </c>
      <c r="P210" s="120" t="str">
        <f t="shared" si="351"/>
        <v/>
      </c>
      <c r="Q210" s="120" t="str">
        <f t="shared" si="351"/>
        <v/>
      </c>
      <c r="R210" s="120" t="str">
        <f t="shared" si="351"/>
        <v/>
      </c>
      <c r="S210" s="120" t="str">
        <f t="shared" si="351"/>
        <v/>
      </c>
      <c r="T210" s="120" t="str">
        <f t="shared" si="351"/>
        <v/>
      </c>
      <c r="U210" s="120" t="str">
        <f t="shared" si="351"/>
        <v/>
      </c>
      <c r="V210" s="120" t="str">
        <f t="shared" si="351"/>
        <v/>
      </c>
      <c r="W210" s="120" t="str">
        <f t="shared" si="351"/>
        <v/>
      </c>
      <c r="X210" s="120" t="str">
        <f t="shared" si="351"/>
        <v/>
      </c>
      <c r="Y210" s="120" t="str">
        <f t="shared" si="351"/>
        <v/>
      </c>
      <c r="Z210" s="120" t="str">
        <f t="shared" si="351"/>
        <v/>
      </c>
      <c r="AA210" s="120" t="str">
        <f t="shared" si="351"/>
        <v/>
      </c>
      <c r="AB210" s="120" t="str">
        <f t="shared" si="351"/>
        <v/>
      </c>
      <c r="AC210" s="120" t="str">
        <f t="shared" si="351"/>
        <v/>
      </c>
      <c r="AD210" s="120" t="str">
        <f t="shared" si="351"/>
        <v/>
      </c>
      <c r="AE210" s="120" t="str">
        <f t="shared" si="351"/>
        <v/>
      </c>
      <c r="AF210" s="120" t="str">
        <f t="shared" si="351"/>
        <v/>
      </c>
      <c r="AG210" s="120" t="str">
        <f t="shared" si="351"/>
        <v/>
      </c>
      <c r="AH210" s="120" t="str">
        <f t="shared" si="351"/>
        <v/>
      </c>
      <c r="AI210" s="120" t="str">
        <f t="shared" si="351"/>
        <v/>
      </c>
      <c r="AJ210" s="120" t="str">
        <f t="shared" si="351"/>
        <v/>
      </c>
      <c r="AK210" s="120" t="str">
        <f t="shared" si="351"/>
        <v/>
      </c>
      <c r="AL210" s="120" t="str">
        <f t="shared" si="351"/>
        <v/>
      </c>
      <c r="AM210" s="120" t="str">
        <f t="shared" si="351"/>
        <v/>
      </c>
      <c r="AN210" s="120" t="str">
        <f t="shared" si="351"/>
        <v/>
      </c>
      <c r="AO210" s="120" t="str">
        <f t="shared" si="351"/>
        <v/>
      </c>
      <c r="AP210" s="120" t="str">
        <f t="shared" si="351"/>
        <v/>
      </c>
      <c r="AQ210" s="120" t="str">
        <f t="shared" si="351"/>
        <v/>
      </c>
      <c r="AR210" s="120" t="str">
        <f t="shared" si="351"/>
        <v/>
      </c>
      <c r="AS210" s="120" t="str">
        <f t="shared" si="351"/>
        <v/>
      </c>
      <c r="AT210" s="120" t="str">
        <f t="shared" si="351"/>
        <v/>
      </c>
      <c r="AU210" s="120" t="str">
        <f t="shared" si="351"/>
        <v/>
      </c>
      <c r="AV210" s="120" t="str">
        <f t="shared" si="351"/>
        <v/>
      </c>
      <c r="AW210" s="120" t="str">
        <f t="shared" si="351"/>
        <v/>
      </c>
      <c r="AX210" s="120" t="str">
        <f t="shared" si="351"/>
        <v/>
      </c>
      <c r="AY210" s="120" t="str">
        <f t="shared" si="351"/>
        <v/>
      </c>
      <c r="AZ210" s="120" t="str">
        <f t="shared" si="351"/>
        <v/>
      </c>
      <c r="BA210" s="120" t="str">
        <f t="shared" si="351"/>
        <v/>
      </c>
      <c r="BB210" s="120" t="str">
        <f t="shared" si="351"/>
        <v/>
      </c>
      <c r="BC210" s="120" t="str">
        <f t="shared" si="351"/>
        <v/>
      </c>
      <c r="BD210" s="120" t="str">
        <f t="shared" si="351"/>
        <v/>
      </c>
      <c r="BE210" s="120" t="str">
        <f t="shared" si="351"/>
        <v/>
      </c>
      <c r="BF210" s="120" t="str">
        <f t="shared" si="351"/>
        <v/>
      </c>
      <c r="BG210" s="120" t="str">
        <f t="shared" si="351"/>
        <v/>
      </c>
      <c r="BH210" s="120" t="str">
        <f t="shared" si="351"/>
        <v/>
      </c>
      <c r="BI210" s="120" t="str">
        <f t="shared" si="351"/>
        <v/>
      </c>
      <c r="BJ210" s="120" t="str">
        <f t="shared" si="351"/>
        <v/>
      </c>
      <c r="BK210" s="120" t="str">
        <f t="shared" si="348"/>
        <v/>
      </c>
      <c r="BL210" s="120" t="str">
        <f t="shared" si="348"/>
        <v/>
      </c>
      <c r="BM210" s="120" t="str">
        <f t="shared" si="348"/>
        <v/>
      </c>
      <c r="BN210" s="120" t="str">
        <f t="shared" si="348"/>
        <v/>
      </c>
      <c r="BO210" s="120" t="str">
        <f t="shared" si="348"/>
        <v/>
      </c>
      <c r="BP210" s="120" t="str">
        <f t="shared" si="348"/>
        <v/>
      </c>
      <c r="BQ210" s="120" t="str">
        <f t="shared" si="348"/>
        <v/>
      </c>
      <c r="BR210" s="120" t="str">
        <f t="shared" si="348"/>
        <v/>
      </c>
      <c r="BS210" s="120" t="str">
        <f t="shared" si="348"/>
        <v/>
      </c>
      <c r="BT210" s="120" t="str">
        <f t="shared" si="348"/>
        <v/>
      </c>
      <c r="BU210" s="120" t="str">
        <f t="shared" si="348"/>
        <v/>
      </c>
      <c r="BV210" s="120" t="str">
        <f t="shared" si="348"/>
        <v/>
      </c>
      <c r="BW210" s="120" t="str">
        <f t="shared" si="348"/>
        <v/>
      </c>
      <c r="BX210" s="120" t="str">
        <f t="shared" si="348"/>
        <v/>
      </c>
      <c r="BY210" s="120" t="str">
        <f t="shared" si="348"/>
        <v/>
      </c>
      <c r="BZ210" s="120" t="str">
        <f t="shared" si="348"/>
        <v/>
      </c>
      <c r="CA210" s="120" t="str">
        <f t="shared" si="348"/>
        <v/>
      </c>
      <c r="CB210" s="120" t="str">
        <f t="shared" si="348"/>
        <v/>
      </c>
      <c r="CC210" s="120" t="str">
        <f t="shared" si="348"/>
        <v/>
      </c>
      <c r="CD210" s="120" t="str">
        <f t="shared" si="348"/>
        <v/>
      </c>
      <c r="CE210" s="120" t="str">
        <f t="shared" si="348"/>
        <v/>
      </c>
      <c r="CF210" s="120" t="str">
        <f t="shared" si="348"/>
        <v/>
      </c>
      <c r="CG210" s="120" t="str">
        <f t="shared" si="348"/>
        <v/>
      </c>
      <c r="CH210" s="120" t="str">
        <f t="shared" si="348"/>
        <v/>
      </c>
      <c r="CI210" s="120" t="str">
        <f t="shared" si="348"/>
        <v/>
      </c>
      <c r="CJ210" s="120" t="str">
        <f t="shared" si="348"/>
        <v/>
      </c>
      <c r="CK210" s="120" t="str">
        <f t="shared" si="348"/>
        <v/>
      </c>
      <c r="CL210" s="120" t="str">
        <f t="shared" si="348"/>
        <v/>
      </c>
      <c r="CM210" s="120" t="str">
        <f t="shared" si="348"/>
        <v/>
      </c>
      <c r="CN210" s="120" t="str">
        <f t="shared" si="348"/>
        <v/>
      </c>
      <c r="CO210" s="120" t="str">
        <f t="shared" ref="CO210:EV212" si="352">CO113</f>
        <v/>
      </c>
      <c r="CP210" s="120" t="str">
        <f t="shared" si="352"/>
        <v/>
      </c>
      <c r="CQ210" s="120" t="str">
        <f t="shared" si="352"/>
        <v/>
      </c>
      <c r="CR210" s="120" t="str">
        <f t="shared" si="352"/>
        <v/>
      </c>
      <c r="CS210" s="120" t="str">
        <f t="shared" si="352"/>
        <v/>
      </c>
      <c r="CT210" s="120" t="str">
        <f t="shared" si="352"/>
        <v/>
      </c>
      <c r="CU210" s="120" t="str">
        <f t="shared" si="352"/>
        <v/>
      </c>
      <c r="CV210" s="120" t="str">
        <f t="shared" si="352"/>
        <v/>
      </c>
      <c r="CW210" s="120" t="str">
        <f t="shared" si="352"/>
        <v/>
      </c>
      <c r="CX210" s="120" t="str">
        <f t="shared" si="352"/>
        <v/>
      </c>
      <c r="CY210" s="120" t="str">
        <f t="shared" si="352"/>
        <v/>
      </c>
      <c r="CZ210" s="120" t="str">
        <f t="shared" si="352"/>
        <v/>
      </c>
      <c r="DA210" s="120" t="str">
        <f t="shared" si="352"/>
        <v/>
      </c>
      <c r="DB210" s="120" t="str">
        <f t="shared" si="352"/>
        <v/>
      </c>
      <c r="DC210" s="120" t="str">
        <f t="shared" si="352"/>
        <v/>
      </c>
      <c r="DD210" s="120" t="str">
        <f t="shared" si="352"/>
        <v/>
      </c>
      <c r="DE210" s="120" t="str">
        <f t="shared" si="352"/>
        <v/>
      </c>
      <c r="DF210" s="120" t="str">
        <f t="shared" si="352"/>
        <v/>
      </c>
      <c r="DG210" s="120" t="str">
        <f t="shared" si="352"/>
        <v/>
      </c>
      <c r="DH210" s="120" t="str">
        <f t="shared" si="352"/>
        <v/>
      </c>
      <c r="DI210" s="120" t="str">
        <f t="shared" si="352"/>
        <v/>
      </c>
      <c r="DJ210" s="120" t="str">
        <f t="shared" si="352"/>
        <v/>
      </c>
      <c r="DK210" s="120" t="str">
        <f t="shared" si="352"/>
        <v/>
      </c>
      <c r="DL210" s="120" t="str">
        <f t="shared" si="352"/>
        <v/>
      </c>
      <c r="DM210" s="120" t="str">
        <f t="shared" si="352"/>
        <v/>
      </c>
      <c r="DN210" s="120" t="str">
        <f t="shared" si="352"/>
        <v/>
      </c>
      <c r="DO210" s="120" t="str">
        <f t="shared" si="352"/>
        <v/>
      </c>
      <c r="DP210" s="120" t="str">
        <f t="shared" si="352"/>
        <v/>
      </c>
      <c r="DQ210" s="120" t="str">
        <f t="shared" si="352"/>
        <v/>
      </c>
      <c r="DR210" s="120" t="str">
        <f t="shared" si="352"/>
        <v/>
      </c>
      <c r="DS210" s="120" t="str">
        <f t="shared" si="352"/>
        <v/>
      </c>
      <c r="DT210" s="120" t="str">
        <f t="shared" si="352"/>
        <v/>
      </c>
      <c r="DU210" s="120" t="str">
        <f t="shared" si="352"/>
        <v/>
      </c>
      <c r="DV210" s="120" t="str">
        <f t="shared" si="352"/>
        <v/>
      </c>
      <c r="DW210" s="120" t="str">
        <f t="shared" si="352"/>
        <v/>
      </c>
      <c r="DX210" s="120" t="str">
        <f t="shared" si="352"/>
        <v/>
      </c>
      <c r="DY210" s="120" t="str">
        <f t="shared" si="352"/>
        <v/>
      </c>
      <c r="DZ210" s="120" t="str">
        <f t="shared" si="352"/>
        <v/>
      </c>
      <c r="EA210" s="120" t="str">
        <f t="shared" si="352"/>
        <v/>
      </c>
      <c r="EB210" s="120" t="str">
        <f t="shared" si="352"/>
        <v/>
      </c>
      <c r="EC210" s="120" t="str">
        <f t="shared" si="352"/>
        <v/>
      </c>
      <c r="ED210" s="120" t="str">
        <f t="shared" si="352"/>
        <v/>
      </c>
      <c r="EE210" s="120" t="str">
        <f t="shared" si="352"/>
        <v/>
      </c>
      <c r="EF210" s="120" t="str">
        <f t="shared" si="352"/>
        <v/>
      </c>
      <c r="EG210" s="120" t="str">
        <f t="shared" si="352"/>
        <v/>
      </c>
      <c r="EH210" s="120" t="str">
        <f t="shared" si="352"/>
        <v/>
      </c>
      <c r="EI210" s="120" t="str">
        <f t="shared" si="352"/>
        <v/>
      </c>
      <c r="EJ210" s="120" t="str">
        <f t="shared" si="352"/>
        <v/>
      </c>
      <c r="EK210" s="120" t="str">
        <f t="shared" si="352"/>
        <v/>
      </c>
      <c r="EL210" s="120" t="str">
        <f t="shared" si="352"/>
        <v/>
      </c>
      <c r="EM210" s="120" t="str">
        <f t="shared" si="352"/>
        <v/>
      </c>
      <c r="EN210" s="120" t="str">
        <f t="shared" si="352"/>
        <v/>
      </c>
      <c r="EO210" s="120" t="str">
        <f t="shared" si="352"/>
        <v/>
      </c>
      <c r="EP210" s="120" t="str">
        <f t="shared" si="352"/>
        <v/>
      </c>
      <c r="EQ210" s="120" t="str">
        <f t="shared" si="352"/>
        <v/>
      </c>
      <c r="ER210" s="120" t="str">
        <f t="shared" si="352"/>
        <v/>
      </c>
      <c r="ES210" s="120" t="str">
        <f t="shared" si="352"/>
        <v/>
      </c>
      <c r="ET210" s="120" t="str">
        <f t="shared" si="352"/>
        <v/>
      </c>
      <c r="EU210" s="120" t="str">
        <f t="shared" si="352"/>
        <v/>
      </c>
      <c r="EV210" s="120" t="str">
        <f t="shared" si="352"/>
        <v/>
      </c>
    </row>
    <row r="211" spans="2:152" ht="16">
      <c r="B211" s="176" t="str">
        <f t="shared" si="327"/>
        <v xml:space="preserve">  </v>
      </c>
      <c r="C211" s="120" t="str">
        <f t="shared" si="351"/>
        <v/>
      </c>
      <c r="D211" s="120" t="str">
        <f t="shared" si="351"/>
        <v/>
      </c>
      <c r="E211" s="120" t="str">
        <f t="shared" si="351"/>
        <v/>
      </c>
      <c r="F211" s="120" t="str">
        <f t="shared" si="351"/>
        <v/>
      </c>
      <c r="G211" s="120" t="str">
        <f t="shared" si="351"/>
        <v/>
      </c>
      <c r="H211" s="120" t="str">
        <f t="shared" si="351"/>
        <v/>
      </c>
      <c r="I211" s="120" t="str">
        <f t="shared" si="351"/>
        <v/>
      </c>
      <c r="J211" s="120" t="str">
        <f t="shared" si="351"/>
        <v/>
      </c>
      <c r="K211" s="120" t="str">
        <f t="shared" si="351"/>
        <v/>
      </c>
      <c r="L211" s="120" t="str">
        <f t="shared" si="351"/>
        <v/>
      </c>
      <c r="M211" s="120" t="str">
        <f t="shared" si="351"/>
        <v/>
      </c>
      <c r="N211" s="120" t="str">
        <f t="shared" si="351"/>
        <v/>
      </c>
      <c r="O211" s="120" t="str">
        <f t="shared" si="351"/>
        <v/>
      </c>
      <c r="P211" s="120" t="str">
        <f t="shared" si="351"/>
        <v/>
      </c>
      <c r="Q211" s="120" t="str">
        <f t="shared" si="351"/>
        <v/>
      </c>
      <c r="R211" s="120" t="str">
        <f t="shared" si="351"/>
        <v/>
      </c>
      <c r="S211" s="120" t="str">
        <f t="shared" si="351"/>
        <v/>
      </c>
      <c r="T211" s="120" t="str">
        <f t="shared" si="351"/>
        <v/>
      </c>
      <c r="U211" s="120" t="str">
        <f t="shared" si="351"/>
        <v/>
      </c>
      <c r="V211" s="120" t="str">
        <f t="shared" si="351"/>
        <v/>
      </c>
      <c r="W211" s="120" t="str">
        <f t="shared" si="351"/>
        <v/>
      </c>
      <c r="X211" s="120" t="str">
        <f t="shared" si="351"/>
        <v/>
      </c>
      <c r="Y211" s="120" t="str">
        <f t="shared" si="351"/>
        <v/>
      </c>
      <c r="Z211" s="120" t="str">
        <f t="shared" si="351"/>
        <v/>
      </c>
      <c r="AA211" s="120" t="str">
        <f t="shared" si="351"/>
        <v/>
      </c>
      <c r="AB211" s="120" t="str">
        <f t="shared" si="351"/>
        <v/>
      </c>
      <c r="AC211" s="120" t="str">
        <f t="shared" si="351"/>
        <v/>
      </c>
      <c r="AD211" s="120" t="str">
        <f t="shared" si="351"/>
        <v/>
      </c>
      <c r="AE211" s="120" t="str">
        <f t="shared" si="351"/>
        <v/>
      </c>
      <c r="AF211" s="120" t="str">
        <f t="shared" si="351"/>
        <v/>
      </c>
      <c r="AG211" s="120" t="str">
        <f t="shared" si="351"/>
        <v/>
      </c>
      <c r="AH211" s="120" t="str">
        <f t="shared" si="351"/>
        <v/>
      </c>
      <c r="AI211" s="120" t="str">
        <f t="shared" si="351"/>
        <v/>
      </c>
      <c r="AJ211" s="120" t="str">
        <f t="shared" si="351"/>
        <v/>
      </c>
      <c r="AK211" s="120" t="str">
        <f t="shared" si="351"/>
        <v/>
      </c>
      <c r="AL211" s="120" t="str">
        <f t="shared" si="351"/>
        <v/>
      </c>
      <c r="AM211" s="120" t="str">
        <f t="shared" si="351"/>
        <v/>
      </c>
      <c r="AN211" s="120" t="str">
        <f t="shared" si="351"/>
        <v/>
      </c>
      <c r="AO211" s="120" t="str">
        <f t="shared" si="351"/>
        <v/>
      </c>
      <c r="AP211" s="120" t="str">
        <f t="shared" si="351"/>
        <v/>
      </c>
      <c r="AQ211" s="120" t="str">
        <f t="shared" si="351"/>
        <v/>
      </c>
      <c r="AR211" s="120" t="str">
        <f t="shared" si="351"/>
        <v/>
      </c>
      <c r="AS211" s="120" t="str">
        <f t="shared" si="351"/>
        <v/>
      </c>
      <c r="AT211" s="120" t="str">
        <f t="shared" si="351"/>
        <v/>
      </c>
      <c r="AU211" s="120" t="str">
        <f t="shared" si="351"/>
        <v/>
      </c>
      <c r="AV211" s="120" t="str">
        <f t="shared" si="351"/>
        <v/>
      </c>
      <c r="AW211" s="120" t="str">
        <f t="shared" si="351"/>
        <v/>
      </c>
      <c r="AX211" s="120" t="str">
        <f t="shared" si="351"/>
        <v/>
      </c>
      <c r="AY211" s="120" t="str">
        <f t="shared" si="351"/>
        <v/>
      </c>
      <c r="AZ211" s="120" t="str">
        <f t="shared" si="351"/>
        <v/>
      </c>
      <c r="BA211" s="120" t="str">
        <f t="shared" si="351"/>
        <v/>
      </c>
      <c r="BB211" s="120" t="str">
        <f t="shared" si="351"/>
        <v/>
      </c>
      <c r="BC211" s="120" t="str">
        <f t="shared" si="351"/>
        <v/>
      </c>
      <c r="BD211" s="120" t="str">
        <f t="shared" si="351"/>
        <v/>
      </c>
      <c r="BE211" s="120" t="str">
        <f t="shared" si="351"/>
        <v/>
      </c>
      <c r="BF211" s="120" t="str">
        <f t="shared" si="351"/>
        <v/>
      </c>
      <c r="BG211" s="120" t="str">
        <f t="shared" si="351"/>
        <v/>
      </c>
      <c r="BH211" s="120" t="str">
        <f t="shared" si="351"/>
        <v/>
      </c>
      <c r="BI211" s="120" t="str">
        <f t="shared" si="351"/>
        <v/>
      </c>
      <c r="BJ211" s="120" t="str">
        <f t="shared" si="351"/>
        <v/>
      </c>
      <c r="BK211" s="120" t="str">
        <f t="shared" si="348"/>
        <v/>
      </c>
      <c r="BL211" s="120" t="str">
        <f t="shared" si="348"/>
        <v/>
      </c>
      <c r="BM211" s="120" t="str">
        <f t="shared" si="348"/>
        <v/>
      </c>
      <c r="BN211" s="120" t="str">
        <f t="shared" si="348"/>
        <v/>
      </c>
      <c r="BO211" s="120" t="str">
        <f t="shared" si="348"/>
        <v/>
      </c>
      <c r="BP211" s="120" t="str">
        <f t="shared" si="348"/>
        <v/>
      </c>
      <c r="BQ211" s="120" t="str">
        <f t="shared" si="348"/>
        <v/>
      </c>
      <c r="BR211" s="120" t="str">
        <f t="shared" si="348"/>
        <v/>
      </c>
      <c r="BS211" s="120" t="str">
        <f t="shared" si="348"/>
        <v/>
      </c>
      <c r="BT211" s="120" t="str">
        <f t="shared" si="348"/>
        <v/>
      </c>
      <c r="BU211" s="120" t="str">
        <f t="shared" si="348"/>
        <v/>
      </c>
      <c r="BV211" s="120" t="str">
        <f t="shared" si="348"/>
        <v/>
      </c>
      <c r="BW211" s="120" t="str">
        <f t="shared" si="348"/>
        <v/>
      </c>
      <c r="BX211" s="120" t="str">
        <f t="shared" si="348"/>
        <v/>
      </c>
      <c r="BY211" s="120" t="str">
        <f t="shared" si="348"/>
        <v/>
      </c>
      <c r="BZ211" s="120" t="str">
        <f t="shared" si="348"/>
        <v/>
      </c>
      <c r="CA211" s="120" t="str">
        <f t="shared" si="348"/>
        <v/>
      </c>
      <c r="CB211" s="120" t="str">
        <f t="shared" si="348"/>
        <v/>
      </c>
      <c r="CC211" s="120" t="str">
        <f t="shared" si="348"/>
        <v/>
      </c>
      <c r="CD211" s="120" t="str">
        <f t="shared" si="348"/>
        <v/>
      </c>
      <c r="CE211" s="120" t="str">
        <f t="shared" si="348"/>
        <v/>
      </c>
      <c r="CF211" s="120" t="str">
        <f t="shared" si="348"/>
        <v/>
      </c>
      <c r="CG211" s="120" t="str">
        <f t="shared" si="348"/>
        <v/>
      </c>
      <c r="CH211" s="120" t="str">
        <f t="shared" si="348"/>
        <v/>
      </c>
      <c r="CI211" s="120" t="str">
        <f t="shared" si="348"/>
        <v/>
      </c>
      <c r="CJ211" s="120" t="str">
        <f t="shared" si="348"/>
        <v/>
      </c>
      <c r="CK211" s="120" t="str">
        <f t="shared" si="348"/>
        <v/>
      </c>
      <c r="CL211" s="120" t="str">
        <f t="shared" si="348"/>
        <v/>
      </c>
      <c r="CM211" s="120" t="str">
        <f t="shared" si="348"/>
        <v/>
      </c>
      <c r="CN211" s="120" t="str">
        <f t="shared" si="348"/>
        <v/>
      </c>
      <c r="CO211" s="120" t="str">
        <f t="shared" si="352"/>
        <v/>
      </c>
      <c r="CP211" s="120" t="str">
        <f t="shared" si="352"/>
        <v/>
      </c>
      <c r="CQ211" s="120" t="str">
        <f t="shared" si="352"/>
        <v/>
      </c>
      <c r="CR211" s="120" t="str">
        <f t="shared" si="352"/>
        <v/>
      </c>
      <c r="CS211" s="120" t="str">
        <f t="shared" si="352"/>
        <v/>
      </c>
      <c r="CT211" s="120" t="str">
        <f t="shared" si="352"/>
        <v/>
      </c>
      <c r="CU211" s="120" t="str">
        <f t="shared" si="352"/>
        <v/>
      </c>
      <c r="CV211" s="120" t="str">
        <f t="shared" si="352"/>
        <v/>
      </c>
      <c r="CW211" s="120" t="str">
        <f t="shared" si="352"/>
        <v/>
      </c>
      <c r="CX211" s="120" t="str">
        <f t="shared" si="352"/>
        <v/>
      </c>
      <c r="CY211" s="120" t="str">
        <f t="shared" si="352"/>
        <v/>
      </c>
      <c r="CZ211" s="120" t="str">
        <f t="shared" si="352"/>
        <v/>
      </c>
      <c r="DA211" s="120" t="str">
        <f t="shared" si="352"/>
        <v/>
      </c>
      <c r="DB211" s="120" t="str">
        <f t="shared" si="352"/>
        <v/>
      </c>
      <c r="DC211" s="120" t="str">
        <f t="shared" si="352"/>
        <v/>
      </c>
      <c r="DD211" s="120" t="str">
        <f t="shared" si="352"/>
        <v/>
      </c>
      <c r="DE211" s="120" t="str">
        <f t="shared" si="352"/>
        <v/>
      </c>
      <c r="DF211" s="120" t="str">
        <f t="shared" si="352"/>
        <v/>
      </c>
      <c r="DG211" s="120" t="str">
        <f t="shared" si="352"/>
        <v/>
      </c>
      <c r="DH211" s="120" t="str">
        <f t="shared" si="352"/>
        <v/>
      </c>
      <c r="DI211" s="120" t="str">
        <f t="shared" si="352"/>
        <v/>
      </c>
      <c r="DJ211" s="120" t="str">
        <f t="shared" si="352"/>
        <v/>
      </c>
      <c r="DK211" s="120" t="str">
        <f t="shared" si="352"/>
        <v/>
      </c>
      <c r="DL211" s="120" t="str">
        <f t="shared" si="352"/>
        <v/>
      </c>
      <c r="DM211" s="120" t="str">
        <f t="shared" si="352"/>
        <v/>
      </c>
      <c r="DN211" s="120" t="str">
        <f t="shared" si="352"/>
        <v/>
      </c>
      <c r="DO211" s="120" t="str">
        <f t="shared" si="352"/>
        <v/>
      </c>
      <c r="DP211" s="120" t="str">
        <f t="shared" si="352"/>
        <v/>
      </c>
      <c r="DQ211" s="120" t="str">
        <f t="shared" si="352"/>
        <v/>
      </c>
      <c r="DR211" s="120" t="str">
        <f t="shared" si="352"/>
        <v/>
      </c>
      <c r="DS211" s="120" t="str">
        <f t="shared" si="352"/>
        <v/>
      </c>
      <c r="DT211" s="120" t="str">
        <f t="shared" si="352"/>
        <v/>
      </c>
      <c r="DU211" s="120" t="str">
        <f t="shared" si="352"/>
        <v/>
      </c>
      <c r="DV211" s="120" t="str">
        <f t="shared" si="352"/>
        <v/>
      </c>
      <c r="DW211" s="120" t="str">
        <f t="shared" si="352"/>
        <v/>
      </c>
      <c r="DX211" s="120" t="str">
        <f t="shared" si="352"/>
        <v/>
      </c>
      <c r="DY211" s="120" t="str">
        <f t="shared" si="352"/>
        <v/>
      </c>
      <c r="DZ211" s="120" t="str">
        <f t="shared" si="352"/>
        <v/>
      </c>
      <c r="EA211" s="120" t="str">
        <f t="shared" si="352"/>
        <v/>
      </c>
      <c r="EB211" s="120" t="str">
        <f t="shared" si="352"/>
        <v/>
      </c>
      <c r="EC211" s="120" t="str">
        <f t="shared" si="352"/>
        <v/>
      </c>
      <c r="ED211" s="120" t="str">
        <f t="shared" si="352"/>
        <v/>
      </c>
      <c r="EE211" s="120" t="str">
        <f t="shared" si="352"/>
        <v/>
      </c>
      <c r="EF211" s="120" t="str">
        <f t="shared" si="352"/>
        <v/>
      </c>
      <c r="EG211" s="120" t="str">
        <f t="shared" si="352"/>
        <v/>
      </c>
      <c r="EH211" s="120" t="str">
        <f t="shared" si="352"/>
        <v/>
      </c>
      <c r="EI211" s="120" t="str">
        <f t="shared" si="352"/>
        <v/>
      </c>
      <c r="EJ211" s="120" t="str">
        <f t="shared" si="352"/>
        <v/>
      </c>
      <c r="EK211" s="120" t="str">
        <f t="shared" si="352"/>
        <v/>
      </c>
      <c r="EL211" s="120" t="str">
        <f t="shared" si="352"/>
        <v/>
      </c>
      <c r="EM211" s="120" t="str">
        <f t="shared" si="352"/>
        <v/>
      </c>
      <c r="EN211" s="120" t="str">
        <f t="shared" si="352"/>
        <v/>
      </c>
      <c r="EO211" s="120" t="str">
        <f t="shared" si="352"/>
        <v/>
      </c>
      <c r="EP211" s="120" t="str">
        <f t="shared" si="352"/>
        <v/>
      </c>
      <c r="EQ211" s="120" t="str">
        <f t="shared" si="352"/>
        <v/>
      </c>
      <c r="ER211" s="120" t="str">
        <f t="shared" si="352"/>
        <v/>
      </c>
      <c r="ES211" s="120" t="str">
        <f t="shared" si="352"/>
        <v/>
      </c>
      <c r="ET211" s="120" t="str">
        <f t="shared" si="352"/>
        <v/>
      </c>
      <c r="EU211" s="120" t="str">
        <f t="shared" si="352"/>
        <v/>
      </c>
      <c r="EV211" s="120" t="str">
        <f t="shared" si="352"/>
        <v/>
      </c>
    </row>
    <row r="212" spans="2:152" ht="16">
      <c r="B212" s="176" t="str">
        <f t="shared" si="327"/>
        <v xml:space="preserve">  </v>
      </c>
      <c r="C212" s="120" t="str">
        <f t="shared" si="351"/>
        <v/>
      </c>
      <c r="D212" s="120" t="str">
        <f t="shared" si="351"/>
        <v/>
      </c>
      <c r="E212" s="120" t="str">
        <f t="shared" si="351"/>
        <v/>
      </c>
      <c r="F212" s="120" t="str">
        <f t="shared" si="351"/>
        <v/>
      </c>
      <c r="G212" s="120" t="str">
        <f t="shared" si="351"/>
        <v/>
      </c>
      <c r="H212" s="120" t="str">
        <f t="shared" si="351"/>
        <v/>
      </c>
      <c r="I212" s="120" t="str">
        <f t="shared" si="351"/>
        <v/>
      </c>
      <c r="J212" s="120" t="str">
        <f t="shared" si="351"/>
        <v/>
      </c>
      <c r="K212" s="120" t="str">
        <f t="shared" si="351"/>
        <v/>
      </c>
      <c r="L212" s="120" t="str">
        <f t="shared" si="351"/>
        <v/>
      </c>
      <c r="M212" s="120" t="str">
        <f t="shared" si="351"/>
        <v/>
      </c>
      <c r="N212" s="120" t="str">
        <f t="shared" si="351"/>
        <v/>
      </c>
      <c r="O212" s="120" t="str">
        <f t="shared" si="351"/>
        <v/>
      </c>
      <c r="P212" s="120" t="str">
        <f t="shared" si="351"/>
        <v/>
      </c>
      <c r="Q212" s="120" t="str">
        <f t="shared" si="351"/>
        <v/>
      </c>
      <c r="R212" s="120" t="str">
        <f t="shared" si="351"/>
        <v/>
      </c>
      <c r="S212" s="120" t="str">
        <f t="shared" si="351"/>
        <v/>
      </c>
      <c r="T212" s="120" t="str">
        <f t="shared" si="351"/>
        <v/>
      </c>
      <c r="U212" s="120" t="str">
        <f t="shared" si="351"/>
        <v/>
      </c>
      <c r="V212" s="120" t="str">
        <f t="shared" si="351"/>
        <v/>
      </c>
      <c r="W212" s="120" t="str">
        <f t="shared" si="351"/>
        <v/>
      </c>
      <c r="X212" s="120" t="str">
        <f t="shared" si="351"/>
        <v/>
      </c>
      <c r="Y212" s="120" t="str">
        <f t="shared" si="351"/>
        <v/>
      </c>
      <c r="Z212" s="120" t="str">
        <f t="shared" si="351"/>
        <v/>
      </c>
      <c r="AA212" s="120" t="str">
        <f t="shared" si="351"/>
        <v/>
      </c>
      <c r="AB212" s="120" t="str">
        <f t="shared" si="351"/>
        <v/>
      </c>
      <c r="AC212" s="120" t="str">
        <f t="shared" si="351"/>
        <v/>
      </c>
      <c r="AD212" s="120" t="str">
        <f t="shared" si="351"/>
        <v/>
      </c>
      <c r="AE212" s="120" t="str">
        <f t="shared" si="351"/>
        <v/>
      </c>
      <c r="AF212" s="120" t="str">
        <f t="shared" si="351"/>
        <v/>
      </c>
      <c r="AG212" s="120" t="str">
        <f t="shared" si="351"/>
        <v/>
      </c>
      <c r="AH212" s="120" t="str">
        <f t="shared" si="351"/>
        <v/>
      </c>
      <c r="AI212" s="120" t="str">
        <f t="shared" si="351"/>
        <v/>
      </c>
      <c r="AJ212" s="120" t="str">
        <f t="shared" si="351"/>
        <v/>
      </c>
      <c r="AK212" s="120" t="str">
        <f t="shared" si="351"/>
        <v/>
      </c>
      <c r="AL212" s="120" t="str">
        <f t="shared" si="351"/>
        <v/>
      </c>
      <c r="AM212" s="120" t="str">
        <f t="shared" si="351"/>
        <v/>
      </c>
      <c r="AN212" s="120" t="str">
        <f t="shared" si="351"/>
        <v/>
      </c>
      <c r="AO212" s="120" t="str">
        <f t="shared" si="351"/>
        <v/>
      </c>
      <c r="AP212" s="120" t="str">
        <f t="shared" si="351"/>
        <v/>
      </c>
      <c r="AQ212" s="120" t="str">
        <f t="shared" si="351"/>
        <v/>
      </c>
      <c r="AR212" s="120" t="str">
        <f t="shared" si="351"/>
        <v/>
      </c>
      <c r="AS212" s="120" t="str">
        <f t="shared" si="351"/>
        <v/>
      </c>
      <c r="AT212" s="120" t="str">
        <f t="shared" si="351"/>
        <v/>
      </c>
      <c r="AU212" s="120" t="str">
        <f t="shared" si="351"/>
        <v/>
      </c>
      <c r="AV212" s="120" t="str">
        <f t="shared" si="351"/>
        <v/>
      </c>
      <c r="AW212" s="120" t="str">
        <f t="shared" si="351"/>
        <v/>
      </c>
      <c r="AX212" s="120" t="str">
        <f t="shared" si="351"/>
        <v/>
      </c>
      <c r="AY212" s="120" t="str">
        <f t="shared" si="351"/>
        <v/>
      </c>
      <c r="AZ212" s="120" t="str">
        <f t="shared" si="351"/>
        <v/>
      </c>
      <c r="BA212" s="120" t="str">
        <f t="shared" si="351"/>
        <v/>
      </c>
      <c r="BB212" s="120" t="str">
        <f t="shared" si="351"/>
        <v/>
      </c>
      <c r="BC212" s="120" t="str">
        <f t="shared" si="351"/>
        <v/>
      </c>
      <c r="BD212" s="120" t="str">
        <f t="shared" si="351"/>
        <v/>
      </c>
      <c r="BE212" s="120" t="str">
        <f t="shared" si="351"/>
        <v/>
      </c>
      <c r="BF212" s="120" t="str">
        <f t="shared" si="351"/>
        <v/>
      </c>
      <c r="BG212" s="120" t="str">
        <f t="shared" si="351"/>
        <v/>
      </c>
      <c r="BH212" s="120" t="str">
        <f t="shared" si="351"/>
        <v/>
      </c>
      <c r="BI212" s="120" t="str">
        <f t="shared" si="351"/>
        <v/>
      </c>
      <c r="BJ212" s="120" t="str">
        <f t="shared" si="351"/>
        <v/>
      </c>
      <c r="BK212" s="120" t="str">
        <f t="shared" si="348"/>
        <v/>
      </c>
      <c r="BL212" s="120" t="str">
        <f t="shared" si="348"/>
        <v/>
      </c>
      <c r="BM212" s="120" t="str">
        <f t="shared" si="348"/>
        <v/>
      </c>
      <c r="BN212" s="120" t="str">
        <f t="shared" si="348"/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52"/>
        <v/>
      </c>
      <c r="CP212" s="120" t="str">
        <f t="shared" si="352"/>
        <v/>
      </c>
      <c r="CQ212" s="120" t="str">
        <f t="shared" si="352"/>
        <v/>
      </c>
      <c r="CR212" s="120" t="str">
        <f t="shared" si="352"/>
        <v/>
      </c>
      <c r="CS212" s="120" t="str">
        <f t="shared" si="352"/>
        <v/>
      </c>
      <c r="CT212" s="120" t="str">
        <f t="shared" si="352"/>
        <v/>
      </c>
      <c r="CU212" s="120" t="str">
        <f t="shared" si="352"/>
        <v/>
      </c>
      <c r="CV212" s="120" t="str">
        <f t="shared" si="352"/>
        <v/>
      </c>
      <c r="CW212" s="120" t="str">
        <f t="shared" si="352"/>
        <v/>
      </c>
      <c r="CX212" s="120" t="str">
        <f t="shared" si="352"/>
        <v/>
      </c>
      <c r="CY212" s="120" t="str">
        <f t="shared" si="352"/>
        <v/>
      </c>
      <c r="CZ212" s="120" t="str">
        <f t="shared" si="352"/>
        <v/>
      </c>
      <c r="DA212" s="120" t="str">
        <f t="shared" si="352"/>
        <v/>
      </c>
      <c r="DB212" s="120" t="str">
        <f t="shared" si="352"/>
        <v/>
      </c>
      <c r="DC212" s="120" t="str">
        <f t="shared" si="352"/>
        <v/>
      </c>
      <c r="DD212" s="120" t="str">
        <f t="shared" si="352"/>
        <v/>
      </c>
      <c r="DE212" s="120" t="str">
        <f t="shared" si="352"/>
        <v/>
      </c>
      <c r="DF212" s="120" t="str">
        <f t="shared" si="352"/>
        <v/>
      </c>
      <c r="DG212" s="120" t="str">
        <f t="shared" si="352"/>
        <v/>
      </c>
      <c r="DH212" s="120" t="str">
        <f t="shared" si="352"/>
        <v/>
      </c>
      <c r="DI212" s="120" t="str">
        <f t="shared" si="352"/>
        <v/>
      </c>
      <c r="DJ212" s="120" t="str">
        <f t="shared" si="352"/>
        <v/>
      </c>
      <c r="DK212" s="120" t="str">
        <f t="shared" si="352"/>
        <v/>
      </c>
      <c r="DL212" s="120" t="str">
        <f t="shared" si="352"/>
        <v/>
      </c>
      <c r="DM212" s="120" t="str">
        <f t="shared" si="352"/>
        <v/>
      </c>
      <c r="DN212" s="120" t="str">
        <f t="shared" si="352"/>
        <v/>
      </c>
      <c r="DO212" s="120" t="str">
        <f t="shared" si="352"/>
        <v/>
      </c>
      <c r="DP212" s="120" t="str">
        <f t="shared" si="352"/>
        <v/>
      </c>
      <c r="DQ212" s="120" t="str">
        <f t="shared" si="352"/>
        <v/>
      </c>
      <c r="DR212" s="120" t="str">
        <f t="shared" si="352"/>
        <v/>
      </c>
      <c r="DS212" s="120" t="str">
        <f t="shared" si="352"/>
        <v/>
      </c>
      <c r="DT212" s="120" t="str">
        <f t="shared" si="352"/>
        <v/>
      </c>
      <c r="DU212" s="120" t="str">
        <f t="shared" si="352"/>
        <v/>
      </c>
      <c r="DV212" s="120" t="str">
        <f t="shared" si="352"/>
        <v/>
      </c>
      <c r="DW212" s="120" t="str">
        <f t="shared" si="352"/>
        <v/>
      </c>
      <c r="DX212" s="120" t="str">
        <f t="shared" si="352"/>
        <v/>
      </c>
      <c r="DY212" s="120" t="str">
        <f t="shared" si="352"/>
        <v/>
      </c>
      <c r="DZ212" s="120" t="str">
        <f t="shared" si="352"/>
        <v/>
      </c>
      <c r="EA212" s="120" t="str">
        <f t="shared" si="352"/>
        <v/>
      </c>
      <c r="EB212" s="120" t="str">
        <f t="shared" si="352"/>
        <v/>
      </c>
      <c r="EC212" s="120" t="str">
        <f t="shared" si="352"/>
        <v/>
      </c>
      <c r="ED212" s="120" t="str">
        <f t="shared" si="352"/>
        <v/>
      </c>
      <c r="EE212" s="120" t="str">
        <f t="shared" si="352"/>
        <v/>
      </c>
      <c r="EF212" s="120" t="str">
        <f t="shared" si="352"/>
        <v/>
      </c>
      <c r="EG212" s="120" t="str">
        <f t="shared" si="352"/>
        <v/>
      </c>
      <c r="EH212" s="120" t="str">
        <f t="shared" si="352"/>
        <v/>
      </c>
      <c r="EI212" s="120" t="str">
        <f t="shared" si="352"/>
        <v/>
      </c>
      <c r="EJ212" s="120" t="str">
        <f t="shared" si="352"/>
        <v/>
      </c>
      <c r="EK212" s="120" t="str">
        <f t="shared" si="352"/>
        <v/>
      </c>
      <c r="EL212" s="120" t="str">
        <f t="shared" si="352"/>
        <v/>
      </c>
      <c r="EM212" s="120" t="str">
        <f t="shared" si="352"/>
        <v/>
      </c>
      <c r="EN212" s="120" t="str">
        <f t="shared" si="352"/>
        <v/>
      </c>
      <c r="EO212" s="120" t="str">
        <f t="shared" si="352"/>
        <v/>
      </c>
      <c r="EP212" s="120" t="str">
        <f t="shared" si="352"/>
        <v/>
      </c>
      <c r="EQ212" s="120" t="str">
        <f t="shared" si="352"/>
        <v/>
      </c>
      <c r="ER212" s="120" t="str">
        <f t="shared" si="352"/>
        <v/>
      </c>
      <c r="ES212" s="120" t="str">
        <f t="shared" si="352"/>
        <v/>
      </c>
      <c r="ET212" s="120" t="str">
        <f t="shared" si="352"/>
        <v/>
      </c>
      <c r="EU212" s="120" t="str">
        <f t="shared" si="352"/>
        <v/>
      </c>
      <c r="EV212" s="120" t="str">
        <f t="shared" si="352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3">SUM(E183:E212)</f>
        <v>0</v>
      </c>
      <c r="F214" s="121">
        <f t="shared" si="353"/>
        <v>0</v>
      </c>
      <c r="G214" s="121">
        <f t="shared" si="353"/>
        <v>0</v>
      </c>
      <c r="H214" s="121">
        <f t="shared" si="353"/>
        <v>0</v>
      </c>
      <c r="I214" s="121">
        <f t="shared" si="353"/>
        <v>0</v>
      </c>
      <c r="J214" s="121">
        <f t="shared" si="353"/>
        <v>0</v>
      </c>
      <c r="K214" s="121">
        <f t="shared" si="353"/>
        <v>0</v>
      </c>
      <c r="L214" s="121">
        <f t="shared" si="353"/>
        <v>0</v>
      </c>
      <c r="M214" s="121">
        <f t="shared" si="353"/>
        <v>0</v>
      </c>
      <c r="N214" s="121">
        <f t="shared" si="353"/>
        <v>0</v>
      </c>
      <c r="O214" s="121">
        <f t="shared" si="353"/>
        <v>0</v>
      </c>
      <c r="P214" s="121">
        <f t="shared" si="353"/>
        <v>0</v>
      </c>
      <c r="Q214" s="121">
        <f t="shared" si="353"/>
        <v>0</v>
      </c>
      <c r="R214" s="121">
        <f t="shared" si="353"/>
        <v>0</v>
      </c>
      <c r="S214" s="121">
        <f t="shared" si="353"/>
        <v>0</v>
      </c>
      <c r="T214" s="121">
        <f t="shared" si="353"/>
        <v>0</v>
      </c>
      <c r="U214" s="121">
        <f t="shared" si="353"/>
        <v>0</v>
      </c>
      <c r="V214" s="121">
        <f t="shared" si="353"/>
        <v>0</v>
      </c>
      <c r="W214" s="121">
        <f t="shared" si="353"/>
        <v>0</v>
      </c>
      <c r="X214" s="121">
        <f t="shared" si="353"/>
        <v>0</v>
      </c>
      <c r="Y214" s="121">
        <f t="shared" si="353"/>
        <v>0</v>
      </c>
      <c r="Z214" s="121">
        <f t="shared" si="353"/>
        <v>0</v>
      </c>
      <c r="AA214" s="121">
        <f t="shared" si="353"/>
        <v>0</v>
      </c>
      <c r="AB214" s="121">
        <f t="shared" si="353"/>
        <v>0</v>
      </c>
      <c r="AC214" s="121">
        <f t="shared" si="353"/>
        <v>0</v>
      </c>
      <c r="AD214" s="121">
        <f t="shared" si="353"/>
        <v>0</v>
      </c>
      <c r="AE214" s="121">
        <f t="shared" si="353"/>
        <v>0</v>
      </c>
      <c r="AF214" s="121">
        <f t="shared" si="353"/>
        <v>0</v>
      </c>
      <c r="AG214" s="121">
        <f t="shared" si="353"/>
        <v>0</v>
      </c>
      <c r="AH214" s="121">
        <f t="shared" si="353"/>
        <v>0</v>
      </c>
      <c r="AI214" s="121">
        <f t="shared" si="353"/>
        <v>0</v>
      </c>
      <c r="AJ214" s="121">
        <f t="shared" si="353"/>
        <v>0</v>
      </c>
      <c r="AK214" s="121">
        <f t="shared" si="353"/>
        <v>0</v>
      </c>
      <c r="AL214" s="121">
        <f t="shared" si="353"/>
        <v>0</v>
      </c>
      <c r="AM214" s="121">
        <f t="shared" si="353"/>
        <v>0</v>
      </c>
      <c r="AN214" s="121">
        <f t="shared" si="353"/>
        <v>0</v>
      </c>
      <c r="AO214" s="121">
        <f t="shared" si="353"/>
        <v>0</v>
      </c>
      <c r="AP214" s="121">
        <f t="shared" si="353"/>
        <v>0</v>
      </c>
      <c r="AQ214" s="121">
        <f t="shared" si="353"/>
        <v>0</v>
      </c>
      <c r="AR214" s="121">
        <f t="shared" si="353"/>
        <v>0</v>
      </c>
      <c r="AS214" s="121">
        <f t="shared" si="353"/>
        <v>0</v>
      </c>
      <c r="AT214" s="121">
        <f t="shared" si="353"/>
        <v>0</v>
      </c>
      <c r="AU214" s="121">
        <f t="shared" si="353"/>
        <v>0</v>
      </c>
      <c r="AV214" s="121">
        <f t="shared" si="353"/>
        <v>0</v>
      </c>
      <c r="AW214" s="121">
        <f t="shared" si="353"/>
        <v>0</v>
      </c>
      <c r="AX214" s="121">
        <f t="shared" si="353"/>
        <v>0</v>
      </c>
      <c r="AY214" s="121">
        <f t="shared" si="353"/>
        <v>0</v>
      </c>
      <c r="AZ214" s="121">
        <f t="shared" si="353"/>
        <v>0</v>
      </c>
      <c r="BA214" s="121">
        <f t="shared" si="353"/>
        <v>0</v>
      </c>
      <c r="BB214" s="121">
        <f t="shared" si="353"/>
        <v>0</v>
      </c>
      <c r="BC214" s="121">
        <f t="shared" si="353"/>
        <v>0</v>
      </c>
      <c r="BD214" s="121">
        <f t="shared" si="353"/>
        <v>0</v>
      </c>
      <c r="BE214" s="121">
        <f t="shared" si="353"/>
        <v>0</v>
      </c>
      <c r="BF214" s="121">
        <f t="shared" si="353"/>
        <v>0</v>
      </c>
      <c r="BG214" s="121">
        <f t="shared" si="353"/>
        <v>0</v>
      </c>
      <c r="BH214" s="121">
        <f t="shared" si="353"/>
        <v>0</v>
      </c>
      <c r="BI214" s="121">
        <f t="shared" si="353"/>
        <v>0</v>
      </c>
      <c r="BJ214" s="121">
        <f t="shared" si="353"/>
        <v>0</v>
      </c>
      <c r="BK214" s="121">
        <f t="shared" si="353"/>
        <v>0</v>
      </c>
      <c r="BL214" s="121">
        <f t="shared" si="353"/>
        <v>0</v>
      </c>
      <c r="BM214" s="121">
        <f t="shared" si="353"/>
        <v>0</v>
      </c>
      <c r="BN214" s="121">
        <f t="shared" si="353"/>
        <v>0</v>
      </c>
      <c r="BO214" s="121">
        <f t="shared" si="353"/>
        <v>0</v>
      </c>
      <c r="BP214" s="121">
        <f t="shared" si="353"/>
        <v>0</v>
      </c>
      <c r="BQ214" s="121">
        <f t="shared" ref="BQ214:EB214" si="354">SUM(BQ183:BQ212)</f>
        <v>0</v>
      </c>
      <c r="BR214" s="121">
        <f t="shared" si="354"/>
        <v>0</v>
      </c>
      <c r="BS214" s="121">
        <f t="shared" si="354"/>
        <v>0</v>
      </c>
      <c r="BT214" s="121">
        <f t="shared" si="354"/>
        <v>0</v>
      </c>
      <c r="BU214" s="121">
        <f t="shared" si="354"/>
        <v>0</v>
      </c>
      <c r="BV214" s="121">
        <f t="shared" si="354"/>
        <v>0</v>
      </c>
      <c r="BW214" s="121">
        <f t="shared" si="354"/>
        <v>0</v>
      </c>
      <c r="BX214" s="121">
        <f t="shared" si="354"/>
        <v>0</v>
      </c>
      <c r="BY214" s="121">
        <f t="shared" si="354"/>
        <v>0</v>
      </c>
      <c r="BZ214" s="121">
        <f t="shared" si="354"/>
        <v>0</v>
      </c>
      <c r="CA214" s="121">
        <f t="shared" si="354"/>
        <v>0</v>
      </c>
      <c r="CB214" s="121">
        <f t="shared" si="354"/>
        <v>0</v>
      </c>
      <c r="CC214" s="121">
        <f t="shared" si="354"/>
        <v>0</v>
      </c>
      <c r="CD214" s="121">
        <f t="shared" si="354"/>
        <v>0</v>
      </c>
      <c r="CE214" s="121">
        <f t="shared" si="354"/>
        <v>0</v>
      </c>
      <c r="CF214" s="121">
        <f t="shared" si="354"/>
        <v>0</v>
      </c>
      <c r="CG214" s="121">
        <f t="shared" si="354"/>
        <v>0</v>
      </c>
      <c r="CH214" s="121">
        <f t="shared" si="354"/>
        <v>0</v>
      </c>
      <c r="CI214" s="121">
        <f t="shared" si="354"/>
        <v>0</v>
      </c>
      <c r="CJ214" s="121">
        <f t="shared" si="354"/>
        <v>0</v>
      </c>
      <c r="CK214" s="121">
        <f t="shared" si="354"/>
        <v>0</v>
      </c>
      <c r="CL214" s="121">
        <f t="shared" si="354"/>
        <v>0</v>
      </c>
      <c r="CM214" s="121">
        <f t="shared" si="354"/>
        <v>0</v>
      </c>
      <c r="CN214" s="121">
        <f t="shared" si="354"/>
        <v>0</v>
      </c>
      <c r="CO214" s="121">
        <f t="shared" si="354"/>
        <v>0</v>
      </c>
      <c r="CP214" s="121">
        <f t="shared" si="354"/>
        <v>0</v>
      </c>
      <c r="CQ214" s="121">
        <f t="shared" si="354"/>
        <v>0</v>
      </c>
      <c r="CR214" s="121">
        <f t="shared" si="354"/>
        <v>0</v>
      </c>
      <c r="CS214" s="121">
        <f t="shared" si="354"/>
        <v>0</v>
      </c>
      <c r="CT214" s="121">
        <f t="shared" si="354"/>
        <v>0</v>
      </c>
      <c r="CU214" s="121">
        <f t="shared" si="354"/>
        <v>0</v>
      </c>
      <c r="CV214" s="121">
        <f t="shared" si="354"/>
        <v>0</v>
      </c>
      <c r="CW214" s="121">
        <f t="shared" si="354"/>
        <v>0</v>
      </c>
      <c r="CX214" s="121">
        <f t="shared" si="354"/>
        <v>0</v>
      </c>
      <c r="CY214" s="121">
        <f t="shared" si="354"/>
        <v>0</v>
      </c>
      <c r="CZ214" s="121">
        <f t="shared" si="354"/>
        <v>0</v>
      </c>
      <c r="DA214" s="121">
        <f t="shared" si="354"/>
        <v>0</v>
      </c>
      <c r="DB214" s="121">
        <f t="shared" si="354"/>
        <v>0</v>
      </c>
      <c r="DC214" s="121">
        <f t="shared" si="354"/>
        <v>0</v>
      </c>
      <c r="DD214" s="121">
        <f t="shared" si="354"/>
        <v>0</v>
      </c>
      <c r="DE214" s="121">
        <f t="shared" si="354"/>
        <v>0</v>
      </c>
      <c r="DF214" s="121">
        <f t="shared" si="354"/>
        <v>0</v>
      </c>
      <c r="DG214" s="121">
        <f t="shared" si="354"/>
        <v>0</v>
      </c>
      <c r="DH214" s="121">
        <f t="shared" si="354"/>
        <v>0</v>
      </c>
      <c r="DI214" s="121">
        <f t="shared" si="354"/>
        <v>0</v>
      </c>
      <c r="DJ214" s="121">
        <f t="shared" si="354"/>
        <v>0</v>
      </c>
      <c r="DK214" s="121">
        <f t="shared" si="354"/>
        <v>0</v>
      </c>
      <c r="DL214" s="121">
        <f t="shared" si="354"/>
        <v>0</v>
      </c>
      <c r="DM214" s="121">
        <f t="shared" si="354"/>
        <v>0</v>
      </c>
      <c r="DN214" s="121">
        <f t="shared" si="354"/>
        <v>0</v>
      </c>
      <c r="DO214" s="121">
        <f t="shared" si="354"/>
        <v>0</v>
      </c>
      <c r="DP214" s="121">
        <f t="shared" si="354"/>
        <v>0</v>
      </c>
      <c r="DQ214" s="121">
        <f t="shared" si="354"/>
        <v>0</v>
      </c>
      <c r="DR214" s="121">
        <f t="shared" si="354"/>
        <v>0</v>
      </c>
      <c r="DS214" s="121">
        <f t="shared" si="354"/>
        <v>0</v>
      </c>
      <c r="DT214" s="121">
        <f t="shared" si="354"/>
        <v>0</v>
      </c>
      <c r="DU214" s="121">
        <f t="shared" si="354"/>
        <v>0</v>
      </c>
      <c r="DV214" s="121">
        <f t="shared" si="354"/>
        <v>0</v>
      </c>
      <c r="DW214" s="121">
        <f t="shared" si="354"/>
        <v>0</v>
      </c>
      <c r="DX214" s="121">
        <f t="shared" si="354"/>
        <v>0</v>
      </c>
      <c r="DY214" s="121">
        <f t="shared" si="354"/>
        <v>0</v>
      </c>
      <c r="DZ214" s="121">
        <f t="shared" si="354"/>
        <v>0</v>
      </c>
      <c r="EA214" s="121">
        <f t="shared" si="354"/>
        <v>0</v>
      </c>
      <c r="EB214" s="121">
        <f t="shared" si="354"/>
        <v>0</v>
      </c>
      <c r="EC214" s="121">
        <f t="shared" ref="EC214:EV214" si="355">SUM(EC183:EC212)</f>
        <v>0</v>
      </c>
      <c r="ED214" s="121">
        <f t="shared" si="355"/>
        <v>0</v>
      </c>
      <c r="EE214" s="121">
        <f t="shared" si="355"/>
        <v>0</v>
      </c>
      <c r="EF214" s="121">
        <f t="shared" si="355"/>
        <v>0</v>
      </c>
      <c r="EG214" s="121">
        <f t="shared" si="355"/>
        <v>0</v>
      </c>
      <c r="EH214" s="121">
        <f t="shared" si="355"/>
        <v>0</v>
      </c>
      <c r="EI214" s="121">
        <f t="shared" si="355"/>
        <v>0</v>
      </c>
      <c r="EJ214" s="121">
        <f t="shared" si="355"/>
        <v>0</v>
      </c>
      <c r="EK214" s="121">
        <f t="shared" si="355"/>
        <v>0</v>
      </c>
      <c r="EL214" s="121">
        <f t="shared" si="355"/>
        <v>0</v>
      </c>
      <c r="EM214" s="121">
        <f t="shared" si="355"/>
        <v>0</v>
      </c>
      <c r="EN214" s="121">
        <f t="shared" si="355"/>
        <v>0</v>
      </c>
      <c r="EO214" s="121">
        <f t="shared" si="355"/>
        <v>0</v>
      </c>
      <c r="EP214" s="121">
        <f t="shared" si="355"/>
        <v>0</v>
      </c>
      <c r="EQ214" s="121">
        <f t="shared" si="355"/>
        <v>0</v>
      </c>
      <c r="ER214" s="121">
        <f t="shared" si="355"/>
        <v>0</v>
      </c>
      <c r="ES214" s="121">
        <f t="shared" si="355"/>
        <v>0</v>
      </c>
      <c r="ET214" s="121">
        <f t="shared" si="355"/>
        <v>0</v>
      </c>
      <c r="EU214" s="121">
        <f t="shared" si="355"/>
        <v>0</v>
      </c>
      <c r="EV214" s="121">
        <f t="shared" si="355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6">IF(F183="","",AVERAGE(F183:F212))</f>
        <v/>
      </c>
      <c r="G217" s="112" t="str">
        <f t="shared" si="356"/>
        <v/>
      </c>
      <c r="H217" s="112" t="str">
        <f t="shared" si="356"/>
        <v/>
      </c>
      <c r="I217" s="112" t="str">
        <f t="shared" si="356"/>
        <v/>
      </c>
      <c r="J217" s="112" t="str">
        <f t="shared" si="356"/>
        <v/>
      </c>
      <c r="K217" s="112" t="str">
        <f t="shared" si="356"/>
        <v/>
      </c>
      <c r="L217" s="112" t="str">
        <f t="shared" si="356"/>
        <v/>
      </c>
      <c r="M217" s="112" t="str">
        <f t="shared" si="356"/>
        <v/>
      </c>
      <c r="N217" s="112" t="str">
        <f t="shared" si="356"/>
        <v/>
      </c>
      <c r="O217" s="112" t="str">
        <f t="shared" si="356"/>
        <v/>
      </c>
      <c r="P217" s="112" t="str">
        <f t="shared" si="356"/>
        <v/>
      </c>
      <c r="Q217" s="112" t="str">
        <f t="shared" si="356"/>
        <v/>
      </c>
      <c r="R217" s="112" t="str">
        <f t="shared" si="356"/>
        <v/>
      </c>
      <c r="S217" s="112" t="str">
        <f t="shared" si="356"/>
        <v/>
      </c>
      <c r="T217" s="112" t="str">
        <f t="shared" si="356"/>
        <v/>
      </c>
      <c r="U217" s="112" t="str">
        <f t="shared" si="356"/>
        <v/>
      </c>
      <c r="V217" s="112" t="str">
        <f t="shared" si="356"/>
        <v/>
      </c>
      <c r="W217" s="112" t="str">
        <f t="shared" si="356"/>
        <v/>
      </c>
      <c r="X217" s="112" t="str">
        <f t="shared" si="356"/>
        <v/>
      </c>
      <c r="Y217" s="112" t="str">
        <f t="shared" si="356"/>
        <v/>
      </c>
      <c r="Z217" s="112" t="str">
        <f t="shared" si="356"/>
        <v/>
      </c>
      <c r="AA217" s="112" t="str">
        <f t="shared" si="356"/>
        <v/>
      </c>
      <c r="AB217" s="112" t="str">
        <f t="shared" si="356"/>
        <v/>
      </c>
      <c r="AC217" s="112" t="str">
        <f t="shared" si="356"/>
        <v/>
      </c>
      <c r="AD217" s="112" t="str">
        <f t="shared" si="356"/>
        <v/>
      </c>
      <c r="AE217" s="112" t="str">
        <f t="shared" si="356"/>
        <v/>
      </c>
      <c r="AF217" s="112" t="str">
        <f t="shared" si="356"/>
        <v/>
      </c>
      <c r="AG217" s="112" t="str">
        <f t="shared" si="356"/>
        <v/>
      </c>
      <c r="AH217" s="112" t="str">
        <f t="shared" si="356"/>
        <v/>
      </c>
      <c r="AI217" s="112" t="str">
        <f t="shared" si="356"/>
        <v/>
      </c>
      <c r="AJ217" s="112" t="str">
        <f t="shared" si="356"/>
        <v/>
      </c>
      <c r="AK217" s="112" t="str">
        <f t="shared" si="356"/>
        <v/>
      </c>
      <c r="AL217" s="112" t="str">
        <f t="shared" si="356"/>
        <v/>
      </c>
      <c r="AM217" s="112" t="str">
        <f t="shared" si="356"/>
        <v/>
      </c>
      <c r="AN217" s="112" t="str">
        <f t="shared" si="356"/>
        <v/>
      </c>
      <c r="AO217" s="112" t="str">
        <f t="shared" si="356"/>
        <v/>
      </c>
      <c r="AP217" s="112" t="str">
        <f t="shared" si="356"/>
        <v/>
      </c>
      <c r="AQ217" s="112" t="str">
        <f t="shared" si="356"/>
        <v/>
      </c>
      <c r="AR217" s="112" t="str">
        <f t="shared" si="356"/>
        <v/>
      </c>
      <c r="AS217" s="112" t="str">
        <f t="shared" si="356"/>
        <v/>
      </c>
      <c r="AT217" s="112" t="str">
        <f t="shared" si="356"/>
        <v/>
      </c>
      <c r="AU217" s="112" t="str">
        <f t="shared" si="356"/>
        <v/>
      </c>
      <c r="AV217" s="112" t="str">
        <f t="shared" si="356"/>
        <v/>
      </c>
      <c r="AW217" s="112" t="str">
        <f t="shared" si="356"/>
        <v/>
      </c>
      <c r="AX217" s="112" t="str">
        <f t="shared" si="356"/>
        <v/>
      </c>
      <c r="AY217" s="112" t="str">
        <f t="shared" si="356"/>
        <v/>
      </c>
      <c r="AZ217" s="112" t="str">
        <f t="shared" si="356"/>
        <v/>
      </c>
      <c r="BA217" s="112" t="str">
        <f t="shared" si="356"/>
        <v/>
      </c>
      <c r="BB217" s="112" t="str">
        <f t="shared" si="356"/>
        <v/>
      </c>
      <c r="BC217" s="112" t="str">
        <f t="shared" si="356"/>
        <v/>
      </c>
      <c r="BD217" s="112" t="str">
        <f t="shared" si="356"/>
        <v/>
      </c>
      <c r="BE217" s="112" t="str">
        <f t="shared" si="356"/>
        <v/>
      </c>
      <c r="BF217" s="112" t="str">
        <f t="shared" si="356"/>
        <v/>
      </c>
      <c r="BG217" s="112" t="str">
        <f t="shared" si="356"/>
        <v/>
      </c>
      <c r="BH217" s="112" t="str">
        <f t="shared" si="356"/>
        <v/>
      </c>
      <c r="BI217" s="112" t="str">
        <f t="shared" si="356"/>
        <v/>
      </c>
      <c r="BJ217" s="112" t="str">
        <f t="shared" si="356"/>
        <v/>
      </c>
      <c r="BK217" s="112" t="str">
        <f t="shared" si="356"/>
        <v/>
      </c>
      <c r="BL217" s="112" t="str">
        <f t="shared" si="356"/>
        <v/>
      </c>
      <c r="BM217" s="112" t="str">
        <f t="shared" si="356"/>
        <v/>
      </c>
      <c r="BN217" s="112" t="str">
        <f t="shared" si="356"/>
        <v/>
      </c>
      <c r="BO217" s="112" t="str">
        <f t="shared" si="356"/>
        <v/>
      </c>
      <c r="BP217" s="112" t="str">
        <f t="shared" si="356"/>
        <v/>
      </c>
      <c r="BQ217" s="112" t="str">
        <f t="shared" si="356"/>
        <v/>
      </c>
      <c r="BR217" s="112" t="str">
        <f t="shared" ref="BR217:EC217" si="357">IF(BR183="","",AVERAGE(BR183:BR212))</f>
        <v/>
      </c>
      <c r="BS217" s="112" t="str">
        <f t="shared" si="357"/>
        <v/>
      </c>
      <c r="BT217" s="112" t="str">
        <f t="shared" si="357"/>
        <v/>
      </c>
      <c r="BU217" s="112" t="str">
        <f t="shared" si="357"/>
        <v/>
      </c>
      <c r="BV217" s="112" t="str">
        <f t="shared" si="357"/>
        <v/>
      </c>
      <c r="BW217" s="112" t="str">
        <f t="shared" si="357"/>
        <v/>
      </c>
      <c r="BX217" s="112" t="str">
        <f t="shared" si="357"/>
        <v/>
      </c>
      <c r="BY217" s="112" t="str">
        <f t="shared" si="357"/>
        <v/>
      </c>
      <c r="BZ217" s="112" t="str">
        <f t="shared" si="357"/>
        <v/>
      </c>
      <c r="CA217" s="112" t="str">
        <f t="shared" si="357"/>
        <v/>
      </c>
      <c r="CB217" s="112" t="str">
        <f t="shared" si="357"/>
        <v/>
      </c>
      <c r="CC217" s="112" t="str">
        <f t="shared" si="357"/>
        <v/>
      </c>
      <c r="CD217" s="112" t="str">
        <f t="shared" si="357"/>
        <v/>
      </c>
      <c r="CE217" s="112" t="str">
        <f t="shared" si="357"/>
        <v/>
      </c>
      <c r="CF217" s="112" t="str">
        <f t="shared" si="357"/>
        <v/>
      </c>
      <c r="CG217" s="112" t="str">
        <f t="shared" si="357"/>
        <v/>
      </c>
      <c r="CH217" s="112" t="str">
        <f t="shared" si="357"/>
        <v/>
      </c>
      <c r="CI217" s="112" t="str">
        <f t="shared" si="357"/>
        <v/>
      </c>
      <c r="CJ217" s="112" t="str">
        <f t="shared" si="357"/>
        <v/>
      </c>
      <c r="CK217" s="112" t="str">
        <f t="shared" si="357"/>
        <v/>
      </c>
      <c r="CL217" s="112" t="str">
        <f t="shared" si="357"/>
        <v/>
      </c>
      <c r="CM217" s="112" t="str">
        <f t="shared" si="357"/>
        <v/>
      </c>
      <c r="CN217" s="112" t="str">
        <f t="shared" si="357"/>
        <v/>
      </c>
      <c r="CO217" s="112" t="str">
        <f t="shared" si="357"/>
        <v/>
      </c>
      <c r="CP217" s="112" t="str">
        <f t="shared" si="357"/>
        <v/>
      </c>
      <c r="CQ217" s="112" t="str">
        <f t="shared" si="357"/>
        <v/>
      </c>
      <c r="CR217" s="112" t="str">
        <f t="shared" si="357"/>
        <v/>
      </c>
      <c r="CS217" s="112" t="str">
        <f t="shared" si="357"/>
        <v/>
      </c>
      <c r="CT217" s="112" t="str">
        <f t="shared" si="357"/>
        <v/>
      </c>
      <c r="CU217" s="112" t="str">
        <f t="shared" si="357"/>
        <v/>
      </c>
      <c r="CV217" s="112" t="str">
        <f t="shared" si="357"/>
        <v/>
      </c>
      <c r="CW217" s="112" t="str">
        <f t="shared" si="357"/>
        <v/>
      </c>
      <c r="CX217" s="112" t="str">
        <f t="shared" si="357"/>
        <v/>
      </c>
      <c r="CY217" s="112" t="str">
        <f t="shared" si="357"/>
        <v/>
      </c>
      <c r="CZ217" s="112" t="str">
        <f t="shared" si="357"/>
        <v/>
      </c>
      <c r="DA217" s="112" t="str">
        <f t="shared" si="357"/>
        <v/>
      </c>
      <c r="DB217" s="112" t="str">
        <f t="shared" si="357"/>
        <v/>
      </c>
      <c r="DC217" s="112" t="str">
        <f t="shared" si="357"/>
        <v/>
      </c>
      <c r="DD217" s="112" t="str">
        <f t="shared" si="357"/>
        <v/>
      </c>
      <c r="DE217" s="112" t="str">
        <f t="shared" si="357"/>
        <v/>
      </c>
      <c r="DF217" s="112" t="str">
        <f t="shared" si="357"/>
        <v/>
      </c>
      <c r="DG217" s="112" t="str">
        <f t="shared" si="357"/>
        <v/>
      </c>
      <c r="DH217" s="112" t="str">
        <f t="shared" si="357"/>
        <v/>
      </c>
      <c r="DI217" s="112" t="str">
        <f t="shared" si="357"/>
        <v/>
      </c>
      <c r="DJ217" s="112" t="str">
        <f t="shared" si="357"/>
        <v/>
      </c>
      <c r="DK217" s="112" t="str">
        <f t="shared" si="357"/>
        <v/>
      </c>
      <c r="DL217" s="112" t="str">
        <f t="shared" si="357"/>
        <v/>
      </c>
      <c r="DM217" s="112" t="str">
        <f t="shared" si="357"/>
        <v/>
      </c>
      <c r="DN217" s="112" t="str">
        <f t="shared" si="357"/>
        <v/>
      </c>
      <c r="DO217" s="112" t="str">
        <f t="shared" si="357"/>
        <v/>
      </c>
      <c r="DP217" s="112" t="str">
        <f t="shared" si="357"/>
        <v/>
      </c>
      <c r="DQ217" s="112" t="str">
        <f t="shared" si="357"/>
        <v/>
      </c>
      <c r="DR217" s="112" t="str">
        <f t="shared" si="357"/>
        <v/>
      </c>
      <c r="DS217" s="112" t="str">
        <f t="shared" si="357"/>
        <v/>
      </c>
      <c r="DT217" s="112" t="str">
        <f t="shared" si="357"/>
        <v/>
      </c>
      <c r="DU217" s="112" t="str">
        <f t="shared" si="357"/>
        <v/>
      </c>
      <c r="DV217" s="112" t="str">
        <f t="shared" si="357"/>
        <v/>
      </c>
      <c r="DW217" s="112" t="str">
        <f t="shared" si="357"/>
        <v/>
      </c>
      <c r="DX217" s="112" t="str">
        <f t="shared" si="357"/>
        <v/>
      </c>
      <c r="DY217" s="112" t="str">
        <f t="shared" si="357"/>
        <v/>
      </c>
      <c r="DZ217" s="112" t="str">
        <f t="shared" si="357"/>
        <v/>
      </c>
      <c r="EA217" s="112" t="str">
        <f t="shared" si="357"/>
        <v/>
      </c>
      <c r="EB217" s="112" t="str">
        <f t="shared" si="357"/>
        <v/>
      </c>
      <c r="EC217" s="112" t="str">
        <f t="shared" si="357"/>
        <v/>
      </c>
      <c r="ED217" s="112" t="str">
        <f t="shared" ref="ED217:EV217" si="358">IF(ED183="","",AVERAGE(ED183:ED212))</f>
        <v/>
      </c>
      <c r="EE217" s="112" t="str">
        <f t="shared" si="358"/>
        <v/>
      </c>
      <c r="EF217" s="112" t="str">
        <f t="shared" si="358"/>
        <v/>
      </c>
      <c r="EG217" s="112" t="str">
        <f t="shared" si="358"/>
        <v/>
      </c>
      <c r="EH217" s="112" t="str">
        <f t="shared" si="358"/>
        <v/>
      </c>
      <c r="EI217" s="112" t="str">
        <f t="shared" si="358"/>
        <v/>
      </c>
      <c r="EJ217" s="112" t="str">
        <f t="shared" si="358"/>
        <v/>
      </c>
      <c r="EK217" s="112" t="str">
        <f t="shared" si="358"/>
        <v/>
      </c>
      <c r="EL217" s="112" t="str">
        <f t="shared" si="358"/>
        <v/>
      </c>
      <c r="EM217" s="112" t="str">
        <f t="shared" si="358"/>
        <v/>
      </c>
      <c r="EN217" s="112" t="str">
        <f t="shared" si="358"/>
        <v/>
      </c>
      <c r="EO217" s="112" t="str">
        <f t="shared" si="358"/>
        <v/>
      </c>
      <c r="EP217" s="112" t="str">
        <f t="shared" si="358"/>
        <v/>
      </c>
      <c r="EQ217" s="112" t="str">
        <f t="shared" si="358"/>
        <v/>
      </c>
      <c r="ER217" s="112" t="str">
        <f t="shared" si="358"/>
        <v/>
      </c>
      <c r="ES217" s="112" t="str">
        <f t="shared" si="358"/>
        <v/>
      </c>
      <c r="ET217" s="112" t="str">
        <f t="shared" si="358"/>
        <v/>
      </c>
      <c r="EU217" s="112" t="str">
        <f t="shared" si="358"/>
        <v/>
      </c>
      <c r="EV217" s="112" t="str">
        <f t="shared" si="358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>
        <f>IF($F$2&gt;B234,B234+1,"")</f>
        <v>2</v>
      </c>
      <c r="C235" s="166">
        <f>IF(B235="","",D$154)</f>
        <v>0</v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9">IF(D235="","",(1/3)*(F235+G235+H235))</f>
        <v/>
      </c>
      <c r="J235" s="201" t="str">
        <f t="shared" ref="J235:J247" si="360">IF(D235="","",IF(OR(C235&gt;$K$120,D235&lt;$P$235),$Q$234,$Q$235))</f>
        <v/>
      </c>
      <c r="K235" s="201"/>
      <c r="L235" s="166" t="str">
        <f t="shared" ref="L235:L283" si="361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>
        <f t="shared" ref="B236:B283" si="362">IF($F$2&gt;B235,B235+1,"")</f>
        <v>3</v>
      </c>
      <c r="C236" s="166">
        <f>IF(B236="","",E$154)</f>
        <v>0</v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9"/>
        <v/>
      </c>
      <c r="J236" s="201" t="str">
        <f t="shared" si="360"/>
        <v/>
      </c>
      <c r="K236" s="201"/>
      <c r="L236" s="166" t="str">
        <f t="shared" si="361"/>
        <v/>
      </c>
      <c r="M236" s="202" t="str">
        <f t="shared" ref="M236:M283" si="363">IFERROR(RANK(L236,$L$234:$L$283),"")</f>
        <v/>
      </c>
      <c r="N236" s="202"/>
      <c r="O236" s="123" t="str">
        <f t="shared" ref="O236:O283" si="364">IF(B236="","",IF(J236="","",IF(J236=$Q$234,$P$234,$P$235)))</f>
        <v/>
      </c>
    </row>
    <row r="237" spans="2:19">
      <c r="B237" s="138">
        <f t="shared" si="362"/>
        <v>4</v>
      </c>
      <c r="C237" s="166">
        <f>IF(B237="","",F$154)</f>
        <v>0</v>
      </c>
      <c r="D237" s="200" t="str">
        <f>F$165</f>
        <v/>
      </c>
      <c r="E237" s="200"/>
      <c r="F237" s="166" t="str">
        <f>L217</f>
        <v/>
      </c>
      <c r="G237" s="166" t="str">
        <f t="shared" ref="G237:H237" si="365">M217</f>
        <v/>
      </c>
      <c r="H237" s="166" t="str">
        <f t="shared" si="365"/>
        <v/>
      </c>
      <c r="I237" s="166" t="str">
        <f t="shared" si="359"/>
        <v/>
      </c>
      <c r="J237" s="201" t="str">
        <f t="shared" si="360"/>
        <v/>
      </c>
      <c r="K237" s="201"/>
      <c r="L237" s="166" t="str">
        <f>IF(J237=$Q$235,I237,"")</f>
        <v/>
      </c>
      <c r="M237" s="202" t="str">
        <f t="shared" si="363"/>
        <v/>
      </c>
      <c r="N237" s="202"/>
      <c r="O237" s="123" t="str">
        <f t="shared" si="364"/>
        <v/>
      </c>
    </row>
    <row r="238" spans="2:19">
      <c r="B238" s="138">
        <f t="shared" si="362"/>
        <v>5</v>
      </c>
      <c r="C238" s="166">
        <f>IF(B238="","",G$154)</f>
        <v>0</v>
      </c>
      <c r="D238" s="200" t="str">
        <f>G$165</f>
        <v/>
      </c>
      <c r="E238" s="200"/>
      <c r="F238" s="166" t="str">
        <f>O217</f>
        <v/>
      </c>
      <c r="G238" s="166" t="str">
        <f t="shared" ref="G238:H238" si="366">P217</f>
        <v/>
      </c>
      <c r="H238" s="166" t="str">
        <f t="shared" si="366"/>
        <v/>
      </c>
      <c r="I238" s="166" t="str">
        <f t="shared" si="359"/>
        <v/>
      </c>
      <c r="J238" s="201" t="str">
        <f t="shared" si="360"/>
        <v/>
      </c>
      <c r="K238" s="201"/>
      <c r="L238" s="166" t="str">
        <f t="shared" si="361"/>
        <v/>
      </c>
      <c r="M238" s="202" t="str">
        <f t="shared" si="363"/>
        <v/>
      </c>
      <c r="N238" s="202"/>
      <c r="O238" s="123" t="str">
        <f t="shared" si="364"/>
        <v/>
      </c>
    </row>
    <row r="239" spans="2:19">
      <c r="B239" s="138">
        <f t="shared" si="362"/>
        <v>6</v>
      </c>
      <c r="C239" s="166">
        <f>IF(B239="","",H$154)</f>
        <v>0</v>
      </c>
      <c r="D239" s="200" t="str">
        <f>H$165</f>
        <v/>
      </c>
      <c r="E239" s="200"/>
      <c r="F239" s="166" t="str">
        <f>R217</f>
        <v/>
      </c>
      <c r="G239" s="166" t="str">
        <f t="shared" ref="G239:H239" si="367">S217</f>
        <v/>
      </c>
      <c r="H239" s="166" t="str">
        <f t="shared" si="367"/>
        <v/>
      </c>
      <c r="I239" s="166" t="str">
        <f t="shared" si="359"/>
        <v/>
      </c>
      <c r="J239" s="201" t="str">
        <f t="shared" si="360"/>
        <v/>
      </c>
      <c r="K239" s="201"/>
      <c r="L239" s="166" t="str">
        <f t="shared" si="361"/>
        <v/>
      </c>
      <c r="M239" s="202" t="str">
        <f t="shared" si="363"/>
        <v/>
      </c>
      <c r="N239" s="202"/>
      <c r="O239" s="123" t="str">
        <f t="shared" si="364"/>
        <v/>
      </c>
    </row>
    <row r="240" spans="2:19">
      <c r="B240" s="138">
        <f t="shared" si="362"/>
        <v>7</v>
      </c>
      <c r="C240" s="166">
        <f>IF(B240="","",I$154)</f>
        <v>0</v>
      </c>
      <c r="D240" s="200" t="str">
        <f>I$165</f>
        <v/>
      </c>
      <c r="E240" s="200"/>
      <c r="F240" s="166" t="str">
        <f>U217</f>
        <v/>
      </c>
      <c r="G240" s="166" t="str">
        <f t="shared" ref="G240:H240" si="368">V217</f>
        <v/>
      </c>
      <c r="H240" s="166" t="str">
        <f t="shared" si="368"/>
        <v/>
      </c>
      <c r="I240" s="166" t="str">
        <f t="shared" si="359"/>
        <v/>
      </c>
      <c r="J240" s="201" t="str">
        <f t="shared" si="360"/>
        <v/>
      </c>
      <c r="K240" s="201"/>
      <c r="L240" s="166" t="str">
        <f t="shared" si="361"/>
        <v/>
      </c>
      <c r="M240" s="202" t="str">
        <f t="shared" si="363"/>
        <v/>
      </c>
      <c r="N240" s="202"/>
      <c r="O240" s="123" t="str">
        <f t="shared" si="364"/>
        <v/>
      </c>
    </row>
    <row r="241" spans="2:15">
      <c r="B241" s="138">
        <f t="shared" si="362"/>
        <v>8</v>
      </c>
      <c r="C241" s="166">
        <f>IF(B241="","",J$154)</f>
        <v>0</v>
      </c>
      <c r="D241" s="200" t="str">
        <f>J$165</f>
        <v/>
      </c>
      <c r="E241" s="200"/>
      <c r="F241" s="166" t="str">
        <f>X217</f>
        <v/>
      </c>
      <c r="G241" s="166" t="str">
        <f t="shared" ref="G241:H241" si="369">Y217</f>
        <v/>
      </c>
      <c r="H241" s="166" t="str">
        <f t="shared" si="369"/>
        <v/>
      </c>
      <c r="I241" s="166" t="str">
        <f t="shared" si="359"/>
        <v/>
      </c>
      <c r="J241" s="201" t="str">
        <f t="shared" si="360"/>
        <v/>
      </c>
      <c r="K241" s="201"/>
      <c r="L241" s="166" t="str">
        <f>IF(J241=$Q$235,I241,"")</f>
        <v/>
      </c>
      <c r="M241" s="202" t="str">
        <f t="shared" si="363"/>
        <v/>
      </c>
      <c r="N241" s="202"/>
      <c r="O241" s="123" t="str">
        <f t="shared" si="364"/>
        <v/>
      </c>
    </row>
    <row r="242" spans="2:15">
      <c r="B242" s="138">
        <f t="shared" si="362"/>
        <v>9</v>
      </c>
      <c r="C242" s="166">
        <f>IF(B242="","",K$154)</f>
        <v>0</v>
      </c>
      <c r="D242" s="200" t="str">
        <f>K$165</f>
        <v/>
      </c>
      <c r="E242" s="200"/>
      <c r="F242" s="166" t="str">
        <f>AA217</f>
        <v/>
      </c>
      <c r="G242" s="166" t="str">
        <f t="shared" ref="G242:H242" si="370">AB217</f>
        <v/>
      </c>
      <c r="H242" s="166" t="str">
        <f t="shared" si="370"/>
        <v/>
      </c>
      <c r="I242" s="166" t="str">
        <f t="shared" si="359"/>
        <v/>
      </c>
      <c r="J242" s="201" t="str">
        <f t="shared" si="360"/>
        <v/>
      </c>
      <c r="K242" s="201"/>
      <c r="L242" s="166" t="str">
        <f t="shared" si="361"/>
        <v/>
      </c>
      <c r="M242" s="202" t="str">
        <f t="shared" si="363"/>
        <v/>
      </c>
      <c r="N242" s="202"/>
      <c r="O242" s="123" t="str">
        <f t="shared" si="364"/>
        <v/>
      </c>
    </row>
    <row r="243" spans="2:15">
      <c r="B243" s="138">
        <f t="shared" si="362"/>
        <v>10</v>
      </c>
      <c r="C243" s="166">
        <f>IF(B243="","",L$154)</f>
        <v>0</v>
      </c>
      <c r="D243" s="200" t="str">
        <f>L$165</f>
        <v/>
      </c>
      <c r="E243" s="200"/>
      <c r="F243" s="166" t="str">
        <f>AD217</f>
        <v/>
      </c>
      <c r="G243" s="166" t="str">
        <f t="shared" ref="G243:H243" si="371">AE217</f>
        <v/>
      </c>
      <c r="H243" s="166" t="str">
        <f t="shared" si="371"/>
        <v/>
      </c>
      <c r="I243" s="166" t="str">
        <f t="shared" si="359"/>
        <v/>
      </c>
      <c r="J243" s="201" t="str">
        <f>IF(D243="","",IF(OR(C243&gt;$K$120,D243&lt;$P$235),$Q$234,$Q$235))</f>
        <v/>
      </c>
      <c r="K243" s="201"/>
      <c r="L243" s="166" t="str">
        <f t="shared" si="361"/>
        <v/>
      </c>
      <c r="M243" s="202" t="str">
        <f t="shared" si="363"/>
        <v/>
      </c>
      <c r="N243" s="202"/>
      <c r="O243" s="123" t="str">
        <f t="shared" si="364"/>
        <v/>
      </c>
    </row>
    <row r="244" spans="2:15">
      <c r="B244" s="138">
        <f t="shared" si="362"/>
        <v>11</v>
      </c>
      <c r="C244" s="166">
        <f>IF(B244="","",M$154)</f>
        <v>0</v>
      </c>
      <c r="D244" s="200" t="str">
        <f>M$165</f>
        <v/>
      </c>
      <c r="E244" s="200"/>
      <c r="F244" s="166" t="str">
        <f>AG217</f>
        <v/>
      </c>
      <c r="G244" s="166" t="str">
        <f t="shared" ref="G244:H244" si="372">AH217</f>
        <v/>
      </c>
      <c r="H244" s="166" t="str">
        <f t="shared" si="372"/>
        <v/>
      </c>
      <c r="I244" s="166" t="str">
        <f t="shared" si="359"/>
        <v/>
      </c>
      <c r="J244" s="201" t="str">
        <f t="shared" si="360"/>
        <v/>
      </c>
      <c r="K244" s="201"/>
      <c r="L244" s="166" t="str">
        <f t="shared" si="361"/>
        <v/>
      </c>
      <c r="M244" s="202" t="str">
        <f t="shared" si="363"/>
        <v/>
      </c>
      <c r="N244" s="202"/>
      <c r="O244" s="123" t="str">
        <f t="shared" si="364"/>
        <v/>
      </c>
    </row>
    <row r="245" spans="2:15">
      <c r="B245" s="138">
        <f t="shared" si="362"/>
        <v>12</v>
      </c>
      <c r="C245" s="166">
        <f>IF(B245="","",N$154)</f>
        <v>0</v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3">AK217</f>
        <v/>
      </c>
      <c r="H245" s="166" t="str">
        <f t="shared" si="373"/>
        <v/>
      </c>
      <c r="I245" s="166" t="str">
        <f t="shared" si="359"/>
        <v/>
      </c>
      <c r="J245" s="201" t="str">
        <f t="shared" si="360"/>
        <v/>
      </c>
      <c r="K245" s="201"/>
      <c r="L245" s="166" t="str">
        <f t="shared" si="361"/>
        <v/>
      </c>
      <c r="M245" s="202" t="str">
        <f t="shared" si="363"/>
        <v/>
      </c>
      <c r="N245" s="202"/>
      <c r="O245" s="123" t="str">
        <f t="shared" si="364"/>
        <v/>
      </c>
    </row>
    <row r="246" spans="2:15">
      <c r="B246" s="138">
        <f t="shared" si="362"/>
        <v>13</v>
      </c>
      <c r="C246" s="166">
        <f>IF(B246="","",O$154)</f>
        <v>0</v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4">AN217</f>
        <v/>
      </c>
      <c r="H246" s="166" t="str">
        <f t="shared" si="374"/>
        <v/>
      </c>
      <c r="I246" s="166" t="str">
        <f t="shared" si="359"/>
        <v/>
      </c>
      <c r="J246" s="201" t="str">
        <f t="shared" si="360"/>
        <v/>
      </c>
      <c r="K246" s="201"/>
      <c r="L246" s="166" t="str">
        <f t="shared" si="361"/>
        <v/>
      </c>
      <c r="M246" s="202" t="str">
        <f t="shared" si="363"/>
        <v/>
      </c>
      <c r="N246" s="202"/>
      <c r="O246" s="123" t="str">
        <f t="shared" si="364"/>
        <v/>
      </c>
    </row>
    <row r="247" spans="2:15">
      <c r="B247" s="138">
        <f t="shared" si="362"/>
        <v>14</v>
      </c>
      <c r="C247" s="166">
        <f>IF(B247="","",P$154)</f>
        <v>0</v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5">AQ217</f>
        <v/>
      </c>
      <c r="H247" s="166" t="str">
        <f t="shared" si="375"/>
        <v/>
      </c>
      <c r="I247" s="166" t="str">
        <f t="shared" si="359"/>
        <v/>
      </c>
      <c r="J247" s="201" t="str">
        <f t="shared" si="360"/>
        <v/>
      </c>
      <c r="K247" s="201"/>
      <c r="L247" s="166" t="str">
        <f t="shared" si="361"/>
        <v/>
      </c>
      <c r="M247" s="202" t="str">
        <f t="shared" si="363"/>
        <v/>
      </c>
      <c r="N247" s="202"/>
      <c r="O247" s="123" t="str">
        <f t="shared" si="364"/>
        <v/>
      </c>
    </row>
    <row r="248" spans="2:15">
      <c r="B248" s="138">
        <f t="shared" si="362"/>
        <v>15</v>
      </c>
      <c r="C248" s="166">
        <f>IF(B248="","",Q$154)</f>
        <v>0</v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6">AT217</f>
        <v/>
      </c>
      <c r="H248" s="166" t="str">
        <f t="shared" si="376"/>
        <v/>
      </c>
      <c r="I248" s="166" t="str">
        <f t="shared" si="359"/>
        <v/>
      </c>
      <c r="J248" s="201" t="str">
        <f>IF(D248="","",IF(OR(C248&gt;$K$120,D248&lt;$P$235),$Q$234,$Q$235))</f>
        <v/>
      </c>
      <c r="K248" s="201"/>
      <c r="L248" s="166" t="str">
        <f t="shared" si="361"/>
        <v/>
      </c>
      <c r="M248" s="202" t="str">
        <f t="shared" si="363"/>
        <v/>
      </c>
      <c r="N248" s="202"/>
      <c r="O248" s="123" t="str">
        <f t="shared" si="364"/>
        <v/>
      </c>
    </row>
    <row r="249" spans="2:15">
      <c r="B249" s="138">
        <f t="shared" si="362"/>
        <v>16</v>
      </c>
      <c r="C249" s="166">
        <f>IF(B249="","",R$154)</f>
        <v>0</v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7">AW217</f>
        <v/>
      </c>
      <c r="H249" s="166" t="str">
        <f t="shared" si="377"/>
        <v/>
      </c>
      <c r="I249" s="166" t="str">
        <f t="shared" si="359"/>
        <v/>
      </c>
      <c r="J249" s="201" t="str">
        <f t="shared" ref="J249:J283" si="378">IF(D249="","",IF(OR(C249&gt;$K$120,D249&lt;$P$235),$Q$234,$Q$235))</f>
        <v/>
      </c>
      <c r="K249" s="201"/>
      <c r="L249" s="166" t="str">
        <f t="shared" si="361"/>
        <v/>
      </c>
      <c r="M249" s="202" t="str">
        <f t="shared" si="363"/>
        <v/>
      </c>
      <c r="N249" s="202"/>
      <c r="O249" s="123" t="str">
        <f t="shared" si="364"/>
        <v/>
      </c>
    </row>
    <row r="250" spans="2:15">
      <c r="B250" s="138">
        <f t="shared" si="362"/>
        <v>17</v>
      </c>
      <c r="C250" s="166">
        <f>IF(B250="","",S$154)</f>
        <v>0</v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9">AZ217</f>
        <v/>
      </c>
      <c r="H250" s="166" t="str">
        <f t="shared" si="379"/>
        <v/>
      </c>
      <c r="I250" s="166" t="str">
        <f t="shared" si="359"/>
        <v/>
      </c>
      <c r="J250" s="201" t="str">
        <f t="shared" si="378"/>
        <v/>
      </c>
      <c r="K250" s="201"/>
      <c r="L250" s="166" t="str">
        <f t="shared" si="361"/>
        <v/>
      </c>
      <c r="M250" s="202" t="str">
        <f t="shared" si="363"/>
        <v/>
      </c>
      <c r="N250" s="202"/>
      <c r="O250" s="123" t="str">
        <f t="shared" si="364"/>
        <v/>
      </c>
    </row>
    <row r="251" spans="2:15">
      <c r="B251" s="138">
        <f t="shared" si="362"/>
        <v>18</v>
      </c>
      <c r="C251" s="166">
        <f>IF(B251="","",T$154)</f>
        <v>0</v>
      </c>
      <c r="D251" s="200" t="str">
        <f>T$165</f>
        <v/>
      </c>
      <c r="E251" s="200"/>
      <c r="F251" s="166" t="str">
        <f>BB217</f>
        <v/>
      </c>
      <c r="G251" s="166" t="str">
        <f t="shared" ref="G251:H251" si="380">BC217</f>
        <v/>
      </c>
      <c r="H251" s="166" t="str">
        <f t="shared" si="380"/>
        <v/>
      </c>
      <c r="I251" s="166" t="str">
        <f t="shared" si="359"/>
        <v/>
      </c>
      <c r="J251" s="201" t="str">
        <f t="shared" si="378"/>
        <v/>
      </c>
      <c r="K251" s="201"/>
      <c r="L251" s="166" t="str">
        <f t="shared" si="361"/>
        <v/>
      </c>
      <c r="M251" s="202" t="str">
        <f t="shared" si="363"/>
        <v/>
      </c>
      <c r="N251" s="202"/>
      <c r="O251" s="123" t="str">
        <f t="shared" si="364"/>
        <v/>
      </c>
    </row>
    <row r="252" spans="2:15">
      <c r="B252" s="138">
        <f t="shared" si="362"/>
        <v>19</v>
      </c>
      <c r="C252" s="166">
        <f>IF(B252="","",U$154)</f>
        <v>0</v>
      </c>
      <c r="D252" s="200" t="str">
        <f>U$165</f>
        <v/>
      </c>
      <c r="E252" s="200"/>
      <c r="F252" s="166" t="str">
        <f>BE217</f>
        <v/>
      </c>
      <c r="G252" s="166" t="str">
        <f t="shared" ref="G252:H252" si="381">BF217</f>
        <v/>
      </c>
      <c r="H252" s="166" t="str">
        <f t="shared" si="381"/>
        <v/>
      </c>
      <c r="I252" s="166" t="str">
        <f t="shared" si="359"/>
        <v/>
      </c>
      <c r="J252" s="201" t="str">
        <f t="shared" si="378"/>
        <v/>
      </c>
      <c r="K252" s="201"/>
      <c r="L252" s="166" t="str">
        <f t="shared" si="361"/>
        <v/>
      </c>
      <c r="M252" s="202" t="str">
        <f t="shared" si="363"/>
        <v/>
      </c>
      <c r="N252" s="202"/>
      <c r="O252" s="123" t="str">
        <f>IF(B252="","",IF(J252="","",IF(J252=$Q$234,$P$234,$P$235)))</f>
        <v/>
      </c>
    </row>
    <row r="253" spans="2:15">
      <c r="B253" s="138">
        <f t="shared" si="362"/>
        <v>20</v>
      </c>
      <c r="C253" s="166">
        <f>IF(B253="","",V$154)</f>
        <v>0</v>
      </c>
      <c r="D253" s="200" t="str">
        <f>V$165</f>
        <v/>
      </c>
      <c r="E253" s="200"/>
      <c r="F253" s="166" t="str">
        <f>BH217</f>
        <v/>
      </c>
      <c r="G253" s="166" t="str">
        <f t="shared" ref="G253:H253" si="382">BI217</f>
        <v/>
      </c>
      <c r="H253" s="166" t="str">
        <f t="shared" si="382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61"/>
        <v/>
      </c>
      <c r="M253" s="202" t="str">
        <f t="shared" si="363"/>
        <v/>
      </c>
      <c r="N253" s="202"/>
      <c r="O253" s="123" t="str">
        <f t="shared" si="364"/>
        <v/>
      </c>
    </row>
    <row r="254" spans="2:15">
      <c r="B254" s="138">
        <f t="shared" si="362"/>
        <v>21</v>
      </c>
      <c r="C254" s="166">
        <f>IF(B254="","",W$154)</f>
        <v>0</v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3">BL$217</f>
        <v/>
      </c>
      <c r="H254" s="166" t="str">
        <f t="shared" si="383"/>
        <v/>
      </c>
      <c r="I254" s="166" t="str">
        <f t="shared" ref="I254:I283" si="384">IF(D254="","",(1/3)*(F254+G254+H254))</f>
        <v/>
      </c>
      <c r="J254" s="201" t="str">
        <f t="shared" si="378"/>
        <v/>
      </c>
      <c r="K254" s="201"/>
      <c r="L254" s="166" t="str">
        <f t="shared" si="361"/>
        <v/>
      </c>
      <c r="M254" s="202" t="str">
        <f>IFERROR(RANK(L254,$L$234:$L$283),"")</f>
        <v/>
      </c>
      <c r="N254" s="202"/>
      <c r="O254" s="123" t="str">
        <f t="shared" si="364"/>
        <v/>
      </c>
    </row>
    <row r="255" spans="2:15">
      <c r="B255" s="138">
        <f t="shared" si="362"/>
        <v>22</v>
      </c>
      <c r="C255" s="166">
        <f>IF(B255="","",X$154)</f>
        <v>0</v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5">BO$217</f>
        <v/>
      </c>
      <c r="H255" s="166" t="str">
        <f t="shared" si="385"/>
        <v/>
      </c>
      <c r="I255" s="166" t="str">
        <f t="shared" si="384"/>
        <v/>
      </c>
      <c r="J255" s="201" t="str">
        <f t="shared" si="378"/>
        <v/>
      </c>
      <c r="K255" s="201"/>
      <c r="L255" s="166" t="str">
        <f t="shared" si="361"/>
        <v/>
      </c>
      <c r="M255" s="202" t="str">
        <f t="shared" si="363"/>
        <v/>
      </c>
      <c r="N255" s="202"/>
      <c r="O255" s="123" t="str">
        <f t="shared" si="364"/>
        <v/>
      </c>
    </row>
    <row r="256" spans="2:15">
      <c r="B256" s="138">
        <f t="shared" si="362"/>
        <v>23</v>
      </c>
      <c r="C256" s="166">
        <f>IF(B256="","",Y$154)</f>
        <v>0</v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6">BR$217</f>
        <v/>
      </c>
      <c r="H256" s="166" t="str">
        <f t="shared" si="386"/>
        <v/>
      </c>
      <c r="I256" s="166" t="str">
        <f t="shared" si="384"/>
        <v/>
      </c>
      <c r="J256" s="201" t="str">
        <f t="shared" si="378"/>
        <v/>
      </c>
      <c r="K256" s="201"/>
      <c r="L256" s="166" t="str">
        <f t="shared" si="361"/>
        <v/>
      </c>
      <c r="M256" s="202" t="str">
        <f t="shared" si="363"/>
        <v/>
      </c>
      <c r="N256" s="202"/>
      <c r="O256" s="123" t="str">
        <f t="shared" si="364"/>
        <v/>
      </c>
    </row>
    <row r="257" spans="2:22">
      <c r="B257" s="138">
        <f t="shared" si="362"/>
        <v>24</v>
      </c>
      <c r="C257" s="166">
        <f>IF(B257="","",Z$154)</f>
        <v>0</v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7">BU$217</f>
        <v/>
      </c>
      <c r="H257" s="166" t="str">
        <f t="shared" si="387"/>
        <v/>
      </c>
      <c r="I257" s="166" t="str">
        <f t="shared" si="384"/>
        <v/>
      </c>
      <c r="J257" s="201" t="str">
        <f t="shared" si="378"/>
        <v/>
      </c>
      <c r="K257" s="201"/>
      <c r="L257" s="166" t="str">
        <f t="shared" si="361"/>
        <v/>
      </c>
      <c r="M257" s="202" t="str">
        <f t="shared" si="363"/>
        <v/>
      </c>
      <c r="N257" s="202"/>
      <c r="O257" s="123" t="str">
        <f t="shared" si="364"/>
        <v/>
      </c>
    </row>
    <row r="258" spans="2:22">
      <c r="B258" s="138">
        <f>IF($F$2&gt;B257,B257+1,"")</f>
        <v>25</v>
      </c>
      <c r="C258" s="166">
        <f>IF(B258="","",AA$154)</f>
        <v>0</v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8">BX$217</f>
        <v/>
      </c>
      <c r="H258" s="166" t="str">
        <f t="shared" si="388"/>
        <v/>
      </c>
      <c r="I258" s="166" t="str">
        <f t="shared" si="384"/>
        <v/>
      </c>
      <c r="J258" s="201" t="str">
        <f t="shared" si="378"/>
        <v/>
      </c>
      <c r="K258" s="201"/>
      <c r="L258" s="166" t="str">
        <f t="shared" si="361"/>
        <v/>
      </c>
      <c r="M258" s="202" t="str">
        <f t="shared" si="363"/>
        <v/>
      </c>
      <c r="N258" s="202"/>
      <c r="O258" s="123" t="str">
        <f t="shared" si="364"/>
        <v/>
      </c>
    </row>
    <row r="259" spans="2:22">
      <c r="B259" s="138">
        <f t="shared" si="362"/>
        <v>26</v>
      </c>
      <c r="C259" s="166">
        <f>IF(B259="","",AB$154)</f>
        <v>0</v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4"/>
        <v/>
      </c>
      <c r="J259" s="201" t="str">
        <f t="shared" si="378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4"/>
        <v/>
      </c>
      <c r="Q259" s="103"/>
      <c r="R259" s="103"/>
      <c r="S259" s="103"/>
      <c r="T259" s="103"/>
      <c r="U259" s="103"/>
      <c r="V259" s="103"/>
    </row>
    <row r="260" spans="2:22">
      <c r="B260" s="138">
        <f t="shared" si="362"/>
        <v>27</v>
      </c>
      <c r="C260" s="166">
        <f>IF(B260="","",AC$154)</f>
        <v>0</v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4"/>
        <v/>
      </c>
      <c r="J260" s="201" t="str">
        <f t="shared" si="378"/>
        <v/>
      </c>
      <c r="K260" s="201"/>
      <c r="L260" s="166" t="str">
        <f t="shared" si="361"/>
        <v/>
      </c>
      <c r="M260" s="202" t="str">
        <f t="shared" si="363"/>
        <v/>
      </c>
      <c r="N260" s="202"/>
      <c r="O260" s="123" t="str">
        <f t="shared" si="364"/>
        <v/>
      </c>
    </row>
    <row r="261" spans="2:22">
      <c r="B261" s="138">
        <f t="shared" si="362"/>
        <v>28</v>
      </c>
      <c r="C261" s="166">
        <f>IF(B261="","",AD$154)</f>
        <v>0</v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9">CG$217</f>
        <v/>
      </c>
      <c r="H261" s="166" t="str">
        <f t="shared" si="389"/>
        <v/>
      </c>
      <c r="I261" s="166" t="str">
        <f t="shared" si="384"/>
        <v/>
      </c>
      <c r="J261" s="201" t="str">
        <f t="shared" si="378"/>
        <v/>
      </c>
      <c r="K261" s="201"/>
      <c r="L261" s="166" t="str">
        <f>IF(J261=$Q$235,I261,"")</f>
        <v/>
      </c>
      <c r="M261" s="202" t="str">
        <f t="shared" si="363"/>
        <v/>
      </c>
      <c r="N261" s="202"/>
      <c r="O261" s="123" t="str">
        <f t="shared" si="364"/>
        <v/>
      </c>
    </row>
    <row r="262" spans="2:22">
      <c r="B262" s="138">
        <f t="shared" si="362"/>
        <v>29</v>
      </c>
      <c r="C262" s="166">
        <f>IF(B262="","",AE$154)</f>
        <v>0</v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90">CJ$217</f>
        <v/>
      </c>
      <c r="H262" s="166" t="str">
        <f t="shared" si="390"/>
        <v/>
      </c>
      <c r="I262" s="166" t="str">
        <f t="shared" si="384"/>
        <v/>
      </c>
      <c r="J262" s="201" t="str">
        <f t="shared" si="378"/>
        <v/>
      </c>
      <c r="K262" s="201"/>
      <c r="L262" s="166" t="str">
        <f t="shared" si="361"/>
        <v/>
      </c>
      <c r="M262" s="202" t="str">
        <f t="shared" si="363"/>
        <v/>
      </c>
      <c r="N262" s="202"/>
      <c r="O262" s="123" t="str">
        <f t="shared" si="364"/>
        <v/>
      </c>
      <c r="Q262" s="100"/>
      <c r="R262" s="100"/>
      <c r="S262" s="100"/>
      <c r="T262" s="100"/>
      <c r="U262" s="100"/>
      <c r="V262" s="100"/>
    </row>
    <row r="263" spans="2:22">
      <c r="B263" s="138">
        <f t="shared" si="362"/>
        <v>30</v>
      </c>
      <c r="C263" s="166">
        <f>IF(B263="","",AF$154)</f>
        <v>0</v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91">CM$217</f>
        <v/>
      </c>
      <c r="H263" s="166" t="str">
        <f t="shared" si="391"/>
        <v/>
      </c>
      <c r="I263" s="166" t="str">
        <f t="shared" si="384"/>
        <v/>
      </c>
      <c r="J263" s="201" t="str">
        <f t="shared" si="378"/>
        <v/>
      </c>
      <c r="K263" s="201"/>
      <c r="L263" s="166" t="str">
        <f t="shared" si="361"/>
        <v/>
      </c>
      <c r="M263" s="202" t="str">
        <f t="shared" si="363"/>
        <v/>
      </c>
      <c r="N263" s="202"/>
      <c r="O263" s="123" t="str">
        <f t="shared" si="364"/>
        <v/>
      </c>
    </row>
    <row r="264" spans="2:22">
      <c r="B264" s="138">
        <f t="shared" si="362"/>
        <v>31</v>
      </c>
      <c r="C264" s="166">
        <f>IF(B264="","",AG$154)</f>
        <v>0</v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4"/>
        <v/>
      </c>
      <c r="J264" s="201" t="str">
        <f t="shared" si="378"/>
        <v/>
      </c>
      <c r="K264" s="201"/>
      <c r="L264" s="166" t="str">
        <f t="shared" si="361"/>
        <v/>
      </c>
      <c r="M264" s="202" t="str">
        <f t="shared" si="363"/>
        <v/>
      </c>
      <c r="N264" s="202"/>
      <c r="O264" s="123" t="str">
        <f t="shared" si="364"/>
        <v/>
      </c>
    </row>
    <row r="265" spans="2:22">
      <c r="B265" s="138">
        <f t="shared" si="362"/>
        <v>32</v>
      </c>
      <c r="C265" s="166">
        <f>IF(B265="","",AH$154)</f>
        <v>0</v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4"/>
        <v/>
      </c>
      <c r="J265" s="201" t="str">
        <f t="shared" si="378"/>
        <v/>
      </c>
      <c r="K265" s="201"/>
      <c r="L265" s="166" t="str">
        <f t="shared" si="361"/>
        <v/>
      </c>
      <c r="M265" s="202" t="str">
        <f t="shared" si="363"/>
        <v/>
      </c>
      <c r="N265" s="202"/>
      <c r="O265" s="123" t="str">
        <f t="shared" si="364"/>
        <v/>
      </c>
    </row>
    <row r="266" spans="2:22">
      <c r="B266" s="138">
        <f t="shared" si="362"/>
        <v>33</v>
      </c>
      <c r="C266" s="166">
        <f>IF(B266="","",AI$154)</f>
        <v>0</v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4"/>
        <v/>
      </c>
      <c r="J266" s="201" t="str">
        <f t="shared" si="378"/>
        <v/>
      </c>
      <c r="K266" s="201"/>
      <c r="L266" s="166" t="str">
        <f t="shared" si="361"/>
        <v/>
      </c>
      <c r="M266" s="202" t="str">
        <f t="shared" si="363"/>
        <v/>
      </c>
      <c r="N266" s="202"/>
      <c r="O266" s="123" t="str">
        <f t="shared" si="364"/>
        <v/>
      </c>
    </row>
    <row r="267" spans="2:22">
      <c r="B267" s="138">
        <f t="shared" si="362"/>
        <v>34</v>
      </c>
      <c r="C267" s="166">
        <f>IF(B267="","",AJ$154)</f>
        <v>0</v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4"/>
        <v/>
      </c>
      <c r="J267" s="201" t="str">
        <f t="shared" si="378"/>
        <v/>
      </c>
      <c r="K267" s="201"/>
      <c r="L267" s="166" t="str">
        <f t="shared" si="361"/>
        <v/>
      </c>
      <c r="M267" s="202" t="str">
        <f t="shared" si="363"/>
        <v/>
      </c>
      <c r="N267" s="202"/>
      <c r="O267" s="123" t="str">
        <f t="shared" si="364"/>
        <v/>
      </c>
    </row>
    <row r="268" spans="2:22">
      <c r="B268" s="138">
        <f t="shared" si="362"/>
        <v>35</v>
      </c>
      <c r="C268" s="166">
        <f>IF(B268="","",AK$154)</f>
        <v>0</v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4"/>
        <v/>
      </c>
      <c r="J268" s="201" t="str">
        <f t="shared" si="378"/>
        <v/>
      </c>
      <c r="K268" s="201"/>
      <c r="L268" s="166" t="str">
        <f t="shared" si="361"/>
        <v/>
      </c>
      <c r="M268" s="202" t="str">
        <f t="shared" si="363"/>
        <v/>
      </c>
      <c r="N268" s="202"/>
      <c r="O268" s="123" t="str">
        <f t="shared" si="364"/>
        <v/>
      </c>
    </row>
    <row r="269" spans="2:22">
      <c r="B269" s="138">
        <f t="shared" si="362"/>
        <v>36</v>
      </c>
      <c r="C269" s="166">
        <f>IF(B269="","",AL$154)</f>
        <v>0</v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4"/>
        <v/>
      </c>
      <c r="J269" s="201" t="str">
        <f t="shared" si="378"/>
        <v/>
      </c>
      <c r="K269" s="201"/>
      <c r="L269" s="166" t="str">
        <f t="shared" si="361"/>
        <v/>
      </c>
      <c r="M269" s="202" t="str">
        <f t="shared" si="363"/>
        <v/>
      </c>
      <c r="N269" s="202"/>
      <c r="O269" s="123" t="str">
        <f t="shared" si="364"/>
        <v/>
      </c>
    </row>
    <row r="270" spans="2:22">
      <c r="B270" s="138">
        <f t="shared" si="362"/>
        <v>37</v>
      </c>
      <c r="C270" s="166">
        <f>IF(B270="","",AM$154)</f>
        <v>0</v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4"/>
        <v/>
      </c>
      <c r="J270" s="201" t="str">
        <f t="shared" si="378"/>
        <v/>
      </c>
      <c r="K270" s="201"/>
      <c r="L270" s="166" t="str">
        <f t="shared" si="361"/>
        <v/>
      </c>
      <c r="M270" s="202" t="str">
        <f t="shared" si="363"/>
        <v/>
      </c>
      <c r="N270" s="202"/>
      <c r="O270" s="123" t="str">
        <f t="shared" si="364"/>
        <v/>
      </c>
    </row>
    <row r="271" spans="2:22">
      <c r="B271" s="138">
        <f t="shared" si="362"/>
        <v>38</v>
      </c>
      <c r="C271" s="166">
        <f>IF(B271="","",AN$154)</f>
        <v>0</v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4"/>
        <v/>
      </c>
      <c r="J271" s="201" t="str">
        <f t="shared" si="378"/>
        <v/>
      </c>
      <c r="K271" s="201"/>
      <c r="L271" s="166" t="str">
        <f t="shared" si="361"/>
        <v/>
      </c>
      <c r="M271" s="202" t="str">
        <f t="shared" si="363"/>
        <v/>
      </c>
      <c r="N271" s="202"/>
      <c r="O271" s="123" t="str">
        <f t="shared" si="364"/>
        <v/>
      </c>
    </row>
    <row r="272" spans="2:22">
      <c r="B272" s="138">
        <f t="shared" si="362"/>
        <v>39</v>
      </c>
      <c r="C272" s="166">
        <f>IF(B272="","",AO$154)</f>
        <v>0</v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4"/>
        <v/>
      </c>
      <c r="J272" s="201" t="str">
        <f t="shared" si="378"/>
        <v/>
      </c>
      <c r="K272" s="201"/>
      <c r="L272" s="166" t="str">
        <f>IF(J272=$Q$235,I272,"")</f>
        <v/>
      </c>
      <c r="M272" s="202" t="str">
        <f t="shared" si="363"/>
        <v/>
      </c>
      <c r="N272" s="202"/>
      <c r="O272" s="123" t="str">
        <f t="shared" si="364"/>
        <v/>
      </c>
    </row>
    <row r="273" spans="2:15">
      <c r="B273" s="138">
        <f t="shared" si="362"/>
        <v>40</v>
      </c>
      <c r="C273" s="166">
        <f>IF(B273="","",AP$154)</f>
        <v>0</v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4"/>
        <v/>
      </c>
      <c r="J273" s="201" t="str">
        <f t="shared" si="378"/>
        <v/>
      </c>
      <c r="K273" s="201"/>
      <c r="L273" s="166" t="str">
        <f t="shared" si="361"/>
        <v/>
      </c>
      <c r="M273" s="202" t="str">
        <f t="shared" si="363"/>
        <v/>
      </c>
      <c r="N273" s="202"/>
      <c r="O273" s="123" t="str">
        <f t="shared" si="364"/>
        <v/>
      </c>
    </row>
    <row r="274" spans="2:15">
      <c r="B274" s="138">
        <f t="shared" si="362"/>
        <v>41</v>
      </c>
      <c r="C274" s="166">
        <f>IF(B274="","",AQ$154)</f>
        <v>0</v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4"/>
        <v/>
      </c>
      <c r="J274" s="201" t="str">
        <f t="shared" si="378"/>
        <v/>
      </c>
      <c r="K274" s="201"/>
      <c r="L274" s="166" t="str">
        <f t="shared" si="361"/>
        <v/>
      </c>
      <c r="M274" s="202" t="str">
        <f t="shared" si="363"/>
        <v/>
      </c>
      <c r="N274" s="202"/>
      <c r="O274" s="123" t="str">
        <f t="shared" si="364"/>
        <v/>
      </c>
    </row>
    <row r="275" spans="2:15">
      <c r="B275" s="138">
        <f t="shared" si="362"/>
        <v>42</v>
      </c>
      <c r="C275" s="166">
        <f>IF(B275="","",AR$154)</f>
        <v>0</v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4"/>
        <v/>
      </c>
      <c r="J275" s="201" t="str">
        <f t="shared" si="378"/>
        <v/>
      </c>
      <c r="K275" s="201"/>
      <c r="L275" s="166" t="str">
        <f t="shared" si="361"/>
        <v/>
      </c>
      <c r="M275" s="202" t="str">
        <f t="shared" si="363"/>
        <v/>
      </c>
      <c r="N275" s="202"/>
      <c r="O275" s="123" t="str">
        <f t="shared" si="364"/>
        <v/>
      </c>
    </row>
    <row r="276" spans="2:15">
      <c r="B276" s="138">
        <f t="shared" si="362"/>
        <v>43</v>
      </c>
      <c r="C276" s="166">
        <f>IF(B276="","",AS$154)</f>
        <v>0</v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4"/>
        <v/>
      </c>
      <c r="J276" s="201" t="str">
        <f t="shared" si="378"/>
        <v/>
      </c>
      <c r="K276" s="201"/>
      <c r="L276" s="166" t="str">
        <f t="shared" si="361"/>
        <v/>
      </c>
      <c r="M276" s="202" t="str">
        <f t="shared" si="363"/>
        <v/>
      </c>
      <c r="N276" s="202"/>
      <c r="O276" s="123" t="str">
        <f t="shared" si="364"/>
        <v/>
      </c>
    </row>
    <row r="277" spans="2:15">
      <c r="B277" s="138">
        <f t="shared" si="362"/>
        <v>44</v>
      </c>
      <c r="C277" s="166">
        <f>IF(B277="","",AT$154)</f>
        <v>0</v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4"/>
        <v/>
      </c>
      <c r="J277" s="201" t="str">
        <f t="shared" si="378"/>
        <v/>
      </c>
      <c r="K277" s="201"/>
      <c r="L277" s="166" t="str">
        <f t="shared" si="361"/>
        <v/>
      </c>
      <c r="M277" s="202" t="str">
        <f t="shared" si="363"/>
        <v/>
      </c>
      <c r="N277" s="202"/>
      <c r="O277" s="123" t="str">
        <f t="shared" si="364"/>
        <v/>
      </c>
    </row>
    <row r="278" spans="2:15">
      <c r="B278" s="138">
        <f t="shared" si="362"/>
        <v>45</v>
      </c>
      <c r="C278" s="166">
        <f>IF(B278="","",AU$154)</f>
        <v>0</v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8"/>
        <v/>
      </c>
      <c r="K278" s="201"/>
      <c r="L278" s="166" t="str">
        <f t="shared" si="361"/>
        <v/>
      </c>
      <c r="M278" s="202" t="str">
        <f t="shared" si="363"/>
        <v/>
      </c>
      <c r="N278" s="202"/>
      <c r="O278" s="123" t="str">
        <f t="shared" si="364"/>
        <v/>
      </c>
    </row>
    <row r="279" spans="2:15">
      <c r="B279" s="138">
        <f t="shared" si="362"/>
        <v>46</v>
      </c>
      <c r="C279" s="166">
        <f>IF(B279="","",AV$154)</f>
        <v>0</v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8"/>
        <v/>
      </c>
      <c r="K279" s="201"/>
      <c r="L279" s="166" t="str">
        <f t="shared" si="361"/>
        <v/>
      </c>
      <c r="M279" s="202" t="str">
        <f t="shared" si="363"/>
        <v/>
      </c>
      <c r="N279" s="202"/>
      <c r="O279" s="123" t="str">
        <f t="shared" si="364"/>
        <v/>
      </c>
    </row>
    <row r="280" spans="2:15">
      <c r="B280" s="138">
        <f t="shared" si="362"/>
        <v>47</v>
      </c>
      <c r="C280" s="166">
        <f>IF(B280="","",AW$154)</f>
        <v>0</v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8"/>
        <v/>
      </c>
      <c r="K280" s="201"/>
      <c r="L280" s="166" t="str">
        <f t="shared" si="361"/>
        <v/>
      </c>
      <c r="M280" s="202" t="str">
        <f t="shared" si="363"/>
        <v/>
      </c>
      <c r="N280" s="202"/>
      <c r="O280" s="123" t="str">
        <f t="shared" si="364"/>
        <v/>
      </c>
    </row>
    <row r="281" spans="2:15">
      <c r="B281" s="138">
        <f t="shared" si="362"/>
        <v>48</v>
      </c>
      <c r="C281" s="166">
        <f>IF(B281="","",AX$154)</f>
        <v>0</v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4"/>
        <v/>
      </c>
      <c r="J281" s="201" t="str">
        <f t="shared" si="378"/>
        <v/>
      </c>
      <c r="K281" s="201"/>
      <c r="L281" s="166" t="str">
        <f t="shared" si="361"/>
        <v/>
      </c>
      <c r="M281" s="202" t="str">
        <f t="shared" si="363"/>
        <v/>
      </c>
      <c r="N281" s="202"/>
      <c r="O281" s="123" t="str">
        <f t="shared" si="364"/>
        <v/>
      </c>
    </row>
    <row r="282" spans="2:15">
      <c r="B282" s="138">
        <f t="shared" si="362"/>
        <v>49</v>
      </c>
      <c r="C282" s="166">
        <f>IF(B282="","",AY$154)</f>
        <v>0</v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4"/>
        <v/>
      </c>
      <c r="J282" s="201" t="str">
        <f t="shared" si="378"/>
        <v/>
      </c>
      <c r="K282" s="201"/>
      <c r="L282" s="166" t="str">
        <f t="shared" si="361"/>
        <v/>
      </c>
      <c r="M282" s="202" t="str">
        <f t="shared" si="363"/>
        <v/>
      </c>
      <c r="N282" s="202"/>
      <c r="O282" s="123" t="str">
        <f t="shared" si="364"/>
        <v/>
      </c>
    </row>
    <row r="283" spans="2:15">
      <c r="B283" s="138">
        <f t="shared" si="362"/>
        <v>50</v>
      </c>
      <c r="C283" s="166">
        <f>IF(B283="","",AZ$154)</f>
        <v>0</v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4"/>
        <v/>
      </c>
      <c r="J283" s="201" t="str">
        <f t="shared" si="378"/>
        <v/>
      </c>
      <c r="K283" s="201"/>
      <c r="L283" s="166" t="str">
        <f t="shared" si="361"/>
        <v/>
      </c>
      <c r="M283" s="202" t="str">
        <f t="shared" si="363"/>
        <v/>
      </c>
      <c r="N283" s="202"/>
      <c r="O283" s="123" t="str">
        <f t="shared" si="364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baqEf3SfELGH8MhytnXpmqYED0R2NX/qMO8As+KZTjWJEaHS0J3UbN8QSqA1hHorVZI4YFVYw/nppos+I4gogA==" saltValue="mHgt1fCD0VJ7PX2KzNf4IQ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230" priority="36" operator="greaterThan">
      <formula>$I$2</formula>
    </cfRule>
  </conditionalFormatting>
  <conditionalFormatting sqref="W155 C124:AG153">
    <cfRule type="cellIs" dxfId="229" priority="35" operator="greaterThan">
      <formula>$K$120</formula>
    </cfRule>
  </conditionalFormatting>
  <conditionalFormatting sqref="C165:AF165">
    <cfRule type="cellIs" dxfId="228" priority="34" operator="lessThan">
      <formula>$K$162</formula>
    </cfRule>
  </conditionalFormatting>
  <conditionalFormatting sqref="C167:V168">
    <cfRule type="cellIs" dxfId="227" priority="33" operator="lessThan">
      <formula>$K$162</formula>
    </cfRule>
  </conditionalFormatting>
  <conditionalFormatting sqref="C52:C80">
    <cfRule type="expression" dxfId="226" priority="32">
      <formula>$A52&lt;&gt;""</formula>
    </cfRule>
  </conditionalFormatting>
  <conditionalFormatting sqref="D50:AF50">
    <cfRule type="expression" dxfId="225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224" priority="28" operator="greaterThan">
      <formula>0.2</formula>
    </cfRule>
  </conditionalFormatting>
  <conditionalFormatting sqref="D234:E283">
    <cfRule type="cellIs" dxfId="223" priority="26" operator="lessThan">
      <formula>$P$235</formula>
    </cfRule>
  </conditionalFormatting>
  <conditionalFormatting sqref="B234:N283">
    <cfRule type="expression" dxfId="222" priority="25">
      <formula>$J234=$Q$235</formula>
    </cfRule>
  </conditionalFormatting>
  <conditionalFormatting sqref="I234:I283">
    <cfRule type="cellIs" dxfId="221" priority="24" operator="lessThan">
      <formula>0.499</formula>
    </cfRule>
  </conditionalFormatting>
  <conditionalFormatting sqref="Y124:Y153">
    <cfRule type="cellIs" dxfId="220" priority="23" operator="greaterThan">
      <formula>0.3</formula>
    </cfRule>
  </conditionalFormatting>
  <conditionalFormatting sqref="Z124:Z153">
    <cfRule type="cellIs" dxfId="219" priority="22" operator="greaterThan">
      <formula>0.3</formula>
    </cfRule>
  </conditionalFormatting>
  <conditionalFormatting sqref="AA124:AA153">
    <cfRule type="cellIs" dxfId="218" priority="21" operator="greaterThan">
      <formula>0.3</formula>
    </cfRule>
  </conditionalFormatting>
  <conditionalFormatting sqref="AB124:AB153">
    <cfRule type="cellIs" dxfId="217" priority="20" operator="greaterThan">
      <formula>0.3</formula>
    </cfRule>
  </conditionalFormatting>
  <conditionalFormatting sqref="AC124:AC153">
    <cfRule type="cellIs" dxfId="216" priority="19" operator="greaterThan">
      <formula>0.3</formula>
    </cfRule>
  </conditionalFormatting>
  <conditionalFormatting sqref="AD124:AD153">
    <cfRule type="cellIs" dxfId="215" priority="18" operator="greaterThan">
      <formula>0.3</formula>
    </cfRule>
  </conditionalFormatting>
  <conditionalFormatting sqref="AE124:AE153">
    <cfRule type="cellIs" dxfId="214" priority="17" operator="greaterThan">
      <formula>0.3</formula>
    </cfRule>
  </conditionalFormatting>
  <conditionalFormatting sqref="AF124:AG153">
    <cfRule type="cellIs" dxfId="213" priority="16" operator="greaterThan">
      <formula>0.3</formula>
    </cfRule>
  </conditionalFormatting>
  <conditionalFormatting sqref="J234:K283 B235:I283 L235:N283">
    <cfRule type="expression" dxfId="212" priority="14">
      <formula>$B234&lt;&gt;""</formula>
    </cfRule>
  </conditionalFormatting>
  <conditionalFormatting sqref="C52:AZ80">
    <cfRule type="expression" dxfId="211" priority="12">
      <formula>$A52&gt;$C$2</formula>
    </cfRule>
  </conditionalFormatting>
  <conditionalFormatting sqref="G49:K49">
    <cfRule type="expression" dxfId="210" priority="1">
      <formula>"$BA81&gt;0"</formula>
    </cfRule>
    <cfRule type="expression" dxfId="209" priority="11">
      <formula>$BA$81&gt;0</formula>
    </cfRule>
  </conditionalFormatting>
  <conditionalFormatting sqref="D51:AZ80">
    <cfRule type="expression" dxfId="208" priority="15">
      <formula>D$50&gt;$F$2</formula>
    </cfRule>
    <cfRule type="expression" dxfId="207" priority="30">
      <formula>AND($A51&lt;&gt;"",D$50&lt;&gt;"")</formula>
    </cfRule>
  </conditionalFormatting>
  <conditionalFormatting sqref="AG50:AZ50">
    <cfRule type="expression" dxfId="206" priority="10">
      <formula>AG$50&lt;=$F$2</formula>
    </cfRule>
  </conditionalFormatting>
  <conditionalFormatting sqref="AG155">
    <cfRule type="cellIs" dxfId="205" priority="9" operator="greaterThan">
      <formula>$K$120</formula>
    </cfRule>
  </conditionalFormatting>
  <conditionalFormatting sqref="AQ155">
    <cfRule type="cellIs" dxfId="204" priority="7" operator="greaterThan">
      <formula>$K$120</formula>
    </cfRule>
  </conditionalFormatting>
  <conditionalFormatting sqref="AH124:AZ153">
    <cfRule type="cellIs" dxfId="203" priority="4" operator="greaterThan">
      <formula>0.3</formula>
    </cfRule>
  </conditionalFormatting>
  <conditionalFormatting sqref="AH124:AZ153">
    <cfRule type="cellIs" dxfId="202" priority="5" operator="greaterThan">
      <formula>$K$120</formula>
    </cfRule>
  </conditionalFormatting>
  <conditionalFormatting sqref="AG165:AP165">
    <cfRule type="cellIs" dxfId="201" priority="3" operator="lessThan">
      <formula>$K$162</formula>
    </cfRule>
  </conditionalFormatting>
  <conditionalFormatting sqref="AQ165:AZ165">
    <cfRule type="cellIs" dxfId="200" priority="2" operator="lessThan">
      <formula>$K$162</formula>
    </cfRule>
  </conditionalFormatting>
  <conditionalFormatting sqref="J234:K283 B235:I283 L235:N283">
    <cfRule type="expression" dxfId="199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9556147B-4BEA-344A-84BC-92F5EB8E36EF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034E9A1F-D1BA-204A-BE40-AD08180CC174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CD3B269C-A29A-E941-B0BD-1C3AA61E309D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024AF503-4836-C74E-8A44-F49A1877E0BB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90A2B60-6284-D041-878F-EC3DF46AFF69}">
          <x14:formula1>
            <xm:f>DB!$K$17:$K$18</xm:f>
          </x14:formula1>
          <xm:sqref>I2</xm:sqref>
        </x14:dataValidation>
        <x14:dataValidation type="list" allowBlank="1" showInputMessage="1" showErrorMessage="1" xr:uid="{3748A0E9-A7AA-3345-93B8-48004B9B1FB5}">
          <x14:formula1>
            <xm:f>DB!$A$16:$A$65</xm:f>
          </x14:formula1>
          <xm:sqref>F2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CEF9-1F06-284D-AD62-B88332AE6C53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DS183:EV191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6"/>
        <v/>
      </c>
      <c r="DT184" s="120" t="str">
        <f t="shared" si="326"/>
        <v/>
      </c>
      <c r="DU184" s="120" t="str">
        <f t="shared" si="326"/>
        <v/>
      </c>
      <c r="DV184" s="120" t="str">
        <f t="shared" si="326"/>
        <v/>
      </c>
      <c r="DW184" s="120" t="str">
        <f t="shared" si="326"/>
        <v/>
      </c>
      <c r="DX184" s="120" t="str">
        <f t="shared" si="326"/>
        <v/>
      </c>
      <c r="DY184" s="120" t="str">
        <f t="shared" si="326"/>
        <v/>
      </c>
      <c r="DZ184" s="120" t="str">
        <f t="shared" si="326"/>
        <v/>
      </c>
      <c r="EA184" s="120" t="str">
        <f t="shared" si="326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6"/>
        <v/>
      </c>
      <c r="DT185" s="120" t="str">
        <f t="shared" si="326"/>
        <v/>
      </c>
      <c r="DU185" s="120" t="str">
        <f t="shared" si="326"/>
        <v/>
      </c>
      <c r="DV185" s="120" t="str">
        <f t="shared" si="326"/>
        <v/>
      </c>
      <c r="DW185" s="120" t="str">
        <f t="shared" si="326"/>
        <v/>
      </c>
      <c r="DX185" s="120" t="str">
        <f t="shared" si="326"/>
        <v/>
      </c>
      <c r="DY185" s="120" t="str">
        <f t="shared" si="326"/>
        <v/>
      </c>
      <c r="DZ185" s="120" t="str">
        <f t="shared" si="326"/>
        <v/>
      </c>
      <c r="EA185" s="120" t="str">
        <f t="shared" si="326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6"/>
        <v/>
      </c>
      <c r="DT186" s="120" t="str">
        <f t="shared" si="326"/>
        <v/>
      </c>
      <c r="DU186" s="120" t="str">
        <f t="shared" si="326"/>
        <v/>
      </c>
      <c r="DV186" s="120" t="str">
        <f t="shared" si="326"/>
        <v/>
      </c>
      <c r="DW186" s="120" t="str">
        <f t="shared" si="326"/>
        <v/>
      </c>
      <c r="DX186" s="120" t="str">
        <f t="shared" si="326"/>
        <v/>
      </c>
      <c r="DY186" s="120" t="str">
        <f t="shared" si="326"/>
        <v/>
      </c>
      <c r="DZ186" s="120" t="str">
        <f t="shared" si="326"/>
        <v/>
      </c>
      <c r="EA186" s="120" t="str">
        <f t="shared" si="326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88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si="325"/>
        <v/>
      </c>
      <c r="CH187" s="120" t="str">
        <f t="shared" si="325"/>
        <v/>
      </c>
      <c r="CI187" s="120" t="str">
        <f t="shared" si="325"/>
        <v/>
      </c>
      <c r="CJ187" s="120" t="str">
        <f t="shared" si="325"/>
        <v/>
      </c>
      <c r="CK187" s="120" t="str">
        <f t="shared" si="325"/>
        <v/>
      </c>
      <c r="CL187" s="120" t="str">
        <f t="shared" si="325"/>
        <v/>
      </c>
      <c r="CM187" s="120" t="str">
        <f t="shared" si="325"/>
        <v/>
      </c>
      <c r="CN187" s="120" t="str">
        <f t="shared" si="325"/>
        <v/>
      </c>
      <c r="CO187" s="120" t="str">
        <f t="shared" si="325"/>
        <v/>
      </c>
      <c r="CP187" s="120" t="str">
        <f t="shared" si="325"/>
        <v/>
      </c>
      <c r="CQ187" s="120" t="str">
        <f t="shared" si="325"/>
        <v/>
      </c>
      <c r="CR187" s="120" t="str">
        <f t="shared" si="325"/>
        <v/>
      </c>
      <c r="CS187" s="120" t="str">
        <f t="shared" si="325"/>
        <v/>
      </c>
      <c r="CT187" s="120" t="str">
        <f t="shared" si="325"/>
        <v/>
      </c>
      <c r="CU187" s="120" t="str">
        <f t="shared" si="325"/>
        <v/>
      </c>
      <c r="CV187" s="120" t="str">
        <f t="shared" si="325"/>
        <v/>
      </c>
      <c r="CW187" s="120" t="str">
        <f t="shared" si="325"/>
        <v/>
      </c>
      <c r="CX187" s="120" t="str">
        <f t="shared" si="325"/>
        <v/>
      </c>
      <c r="CY187" s="120" t="str">
        <f t="shared" si="325"/>
        <v/>
      </c>
      <c r="CZ187" s="120" t="str">
        <f t="shared" si="325"/>
        <v/>
      </c>
      <c r="DA187" s="120" t="str">
        <f t="shared" si="325"/>
        <v/>
      </c>
      <c r="DB187" s="120" t="str">
        <f t="shared" si="325"/>
        <v/>
      </c>
      <c r="DC187" s="120" t="str">
        <f t="shared" si="325"/>
        <v/>
      </c>
      <c r="DD187" s="120" t="str">
        <f t="shared" si="325"/>
        <v/>
      </c>
      <c r="DE187" s="120" t="str">
        <f t="shared" si="325"/>
        <v/>
      </c>
      <c r="DF187" s="120" t="str">
        <f t="shared" si="325"/>
        <v/>
      </c>
      <c r="DG187" s="120" t="str">
        <f t="shared" si="325"/>
        <v/>
      </c>
      <c r="DH187" s="120" t="str">
        <f t="shared" ref="CO187:DR196" si="330">DH90</f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26"/>
        <v/>
      </c>
      <c r="DT187" s="120" t="str">
        <f t="shared" si="326"/>
        <v/>
      </c>
      <c r="DU187" s="120" t="str">
        <f t="shared" si="326"/>
        <v/>
      </c>
      <c r="DV187" s="120" t="str">
        <f t="shared" si="326"/>
        <v/>
      </c>
      <c r="DW187" s="120" t="str">
        <f t="shared" si="326"/>
        <v/>
      </c>
      <c r="DX187" s="120" t="str">
        <f t="shared" si="326"/>
        <v/>
      </c>
      <c r="DY187" s="120" t="str">
        <f t="shared" si="326"/>
        <v/>
      </c>
      <c r="DZ187" s="120" t="str">
        <f t="shared" si="326"/>
        <v/>
      </c>
      <c r="EA187" s="120" t="str">
        <f t="shared" si="326"/>
        <v/>
      </c>
      <c r="EB187" s="120" t="str">
        <f t="shared" si="326"/>
        <v/>
      </c>
      <c r="EC187" s="120" t="str">
        <f t="shared" si="326"/>
        <v/>
      </c>
      <c r="ED187" s="120" t="str">
        <f t="shared" si="326"/>
        <v/>
      </c>
      <c r="EE187" s="120" t="str">
        <f t="shared" si="326"/>
        <v/>
      </c>
      <c r="EF187" s="120" t="str">
        <f t="shared" si="326"/>
        <v/>
      </c>
      <c r="EG187" s="120" t="str">
        <f t="shared" si="326"/>
        <v/>
      </c>
      <c r="EH187" s="120" t="str">
        <f t="shared" si="326"/>
        <v/>
      </c>
      <c r="EI187" s="120" t="str">
        <f t="shared" si="326"/>
        <v/>
      </c>
      <c r="EJ187" s="120" t="str">
        <f t="shared" si="326"/>
        <v/>
      </c>
      <c r="EK187" s="120" t="str">
        <f t="shared" si="326"/>
        <v/>
      </c>
      <c r="EL187" s="120" t="str">
        <f t="shared" si="326"/>
        <v/>
      </c>
      <c r="EM187" s="120" t="str">
        <f t="shared" si="326"/>
        <v/>
      </c>
      <c r="EN187" s="120" t="str">
        <f t="shared" si="326"/>
        <v/>
      </c>
      <c r="EO187" s="120" t="str">
        <f t="shared" si="326"/>
        <v/>
      </c>
      <c r="EP187" s="120" t="str">
        <f t="shared" si="326"/>
        <v/>
      </c>
      <c r="EQ187" s="120" t="str">
        <f t="shared" si="326"/>
        <v/>
      </c>
      <c r="ER187" s="120" t="str">
        <f t="shared" si="326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BK188:CN197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0"/>
        <v/>
      </c>
      <c r="CP188" s="120" t="str">
        <f t="shared" si="330"/>
        <v/>
      </c>
      <c r="CQ188" s="120" t="str">
        <f t="shared" si="330"/>
        <v/>
      </c>
      <c r="CR188" s="120" t="str">
        <f t="shared" si="330"/>
        <v/>
      </c>
      <c r="CS188" s="120" t="str">
        <f t="shared" si="330"/>
        <v/>
      </c>
      <c r="CT188" s="120" t="str">
        <f t="shared" si="330"/>
        <v/>
      </c>
      <c r="CU188" s="120" t="str">
        <f t="shared" si="330"/>
        <v/>
      </c>
      <c r="CV188" s="120" t="str">
        <f t="shared" si="330"/>
        <v/>
      </c>
      <c r="CW188" s="120" t="str">
        <f t="shared" si="330"/>
        <v/>
      </c>
      <c r="CX188" s="120" t="str">
        <f t="shared" si="330"/>
        <v/>
      </c>
      <c r="CY188" s="120" t="str">
        <f t="shared" si="330"/>
        <v/>
      </c>
      <c r="CZ188" s="120" t="str">
        <f t="shared" si="330"/>
        <v/>
      </c>
      <c r="DA188" s="120" t="str">
        <f t="shared" si="330"/>
        <v/>
      </c>
      <c r="DB188" s="120" t="str">
        <f t="shared" si="330"/>
        <v/>
      </c>
      <c r="DC188" s="120" t="str">
        <f t="shared" si="330"/>
        <v/>
      </c>
      <c r="DD188" s="120" t="str">
        <f t="shared" si="330"/>
        <v/>
      </c>
      <c r="DE188" s="120" t="str">
        <f t="shared" si="330"/>
        <v/>
      </c>
      <c r="DF188" s="120" t="str">
        <f t="shared" si="330"/>
        <v/>
      </c>
      <c r="DG188" s="120" t="str">
        <f t="shared" si="330"/>
        <v/>
      </c>
      <c r="DH188" s="120" t="str">
        <f t="shared" si="330"/>
        <v/>
      </c>
      <c r="DI188" s="120" t="str">
        <f t="shared" si="330"/>
        <v/>
      </c>
      <c r="DJ188" s="120" t="str">
        <f t="shared" si="330"/>
        <v/>
      </c>
      <c r="DK188" s="120" t="str">
        <f t="shared" si="330"/>
        <v/>
      </c>
      <c r="DL188" s="120" t="str">
        <f t="shared" si="330"/>
        <v/>
      </c>
      <c r="DM188" s="120" t="str">
        <f t="shared" si="330"/>
        <v/>
      </c>
      <c r="DN188" s="120" t="str">
        <f t="shared" si="330"/>
        <v/>
      </c>
      <c r="DO188" s="120" t="str">
        <f t="shared" si="330"/>
        <v/>
      </c>
      <c r="DP188" s="120" t="str">
        <f t="shared" si="330"/>
        <v/>
      </c>
      <c r="DQ188" s="120" t="str">
        <f t="shared" si="330"/>
        <v/>
      </c>
      <c r="DR188" s="120" t="str">
        <f t="shared" si="330"/>
        <v/>
      </c>
      <c r="DS188" s="120" t="str">
        <f t="shared" si="326"/>
        <v/>
      </c>
      <c r="DT188" s="120" t="str">
        <f t="shared" si="326"/>
        <v/>
      </c>
      <c r="DU188" s="120" t="str">
        <f t="shared" si="326"/>
        <v/>
      </c>
      <c r="DV188" s="120" t="str">
        <f t="shared" si="326"/>
        <v/>
      </c>
      <c r="DW188" s="120" t="str">
        <f t="shared" si="326"/>
        <v/>
      </c>
      <c r="DX188" s="120" t="str">
        <f t="shared" si="326"/>
        <v/>
      </c>
      <c r="DY188" s="120" t="str">
        <f t="shared" si="326"/>
        <v/>
      </c>
      <c r="DZ188" s="120" t="str">
        <f t="shared" si="326"/>
        <v/>
      </c>
      <c r="EA188" s="120" t="str">
        <f t="shared" si="326"/>
        <v/>
      </c>
      <c r="EB188" s="120" t="str">
        <f t="shared" si="326"/>
        <v/>
      </c>
      <c r="EC188" s="120" t="str">
        <f t="shared" si="326"/>
        <v/>
      </c>
      <c r="ED188" s="120" t="str">
        <f t="shared" si="326"/>
        <v/>
      </c>
      <c r="EE188" s="120" t="str">
        <f t="shared" si="326"/>
        <v/>
      </c>
      <c r="EF188" s="120" t="str">
        <f t="shared" si="326"/>
        <v/>
      </c>
      <c r="EG188" s="120" t="str">
        <f t="shared" si="326"/>
        <v/>
      </c>
      <c r="EH188" s="120" t="str">
        <f t="shared" si="326"/>
        <v/>
      </c>
      <c r="EI188" s="120" t="str">
        <f t="shared" si="326"/>
        <v/>
      </c>
      <c r="EJ188" s="120" t="str">
        <f t="shared" si="326"/>
        <v/>
      </c>
      <c r="EK188" s="120" t="str">
        <f t="shared" si="326"/>
        <v/>
      </c>
      <c r="EL188" s="120" t="str">
        <f t="shared" si="326"/>
        <v/>
      </c>
      <c r="EM188" s="120" t="str">
        <f t="shared" si="326"/>
        <v/>
      </c>
      <c r="EN188" s="120" t="str">
        <f t="shared" si="326"/>
        <v/>
      </c>
      <c r="EO188" s="120" t="str">
        <f t="shared" si="326"/>
        <v/>
      </c>
      <c r="EP188" s="120" t="str">
        <f t="shared" si="326"/>
        <v/>
      </c>
      <c r="EQ188" s="120" t="str">
        <f t="shared" si="326"/>
        <v/>
      </c>
      <c r="ER188" s="120" t="str">
        <f t="shared" si="326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32"/>
        <v/>
      </c>
      <c r="BL189" s="120" t="str">
        <f t="shared" si="332"/>
        <v/>
      </c>
      <c r="BM189" s="120" t="str">
        <f t="shared" si="332"/>
        <v/>
      </c>
      <c r="BN189" s="120" t="str">
        <f t="shared" si="332"/>
        <v/>
      </c>
      <c r="BO189" s="120" t="str">
        <f t="shared" si="332"/>
        <v/>
      </c>
      <c r="BP189" s="120" t="str">
        <f t="shared" si="332"/>
        <v/>
      </c>
      <c r="BQ189" s="120" t="str">
        <f t="shared" si="332"/>
        <v/>
      </c>
      <c r="BR189" s="120" t="str">
        <f t="shared" si="332"/>
        <v/>
      </c>
      <c r="BS189" s="120" t="str">
        <f t="shared" si="332"/>
        <v/>
      </c>
      <c r="BT189" s="120" t="str">
        <f t="shared" si="332"/>
        <v/>
      </c>
      <c r="BU189" s="120" t="str">
        <f t="shared" si="332"/>
        <v/>
      </c>
      <c r="BV189" s="120" t="str">
        <f t="shared" si="332"/>
        <v/>
      </c>
      <c r="BW189" s="120" t="str">
        <f t="shared" si="332"/>
        <v/>
      </c>
      <c r="BX189" s="120" t="str">
        <f t="shared" si="332"/>
        <v/>
      </c>
      <c r="BY189" s="120" t="str">
        <f t="shared" si="332"/>
        <v/>
      </c>
      <c r="BZ189" s="120" t="str">
        <f t="shared" si="332"/>
        <v/>
      </c>
      <c r="CA189" s="120" t="str">
        <f t="shared" si="332"/>
        <v/>
      </c>
      <c r="CB189" s="120" t="str">
        <f t="shared" si="332"/>
        <v/>
      </c>
      <c r="CC189" s="120" t="str">
        <f t="shared" si="332"/>
        <v/>
      </c>
      <c r="CD189" s="120" t="str">
        <f t="shared" si="332"/>
        <v/>
      </c>
      <c r="CE189" s="120" t="str">
        <f t="shared" si="332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0"/>
        <v/>
      </c>
      <c r="CP189" s="120" t="str">
        <f t="shared" si="330"/>
        <v/>
      </c>
      <c r="CQ189" s="120" t="str">
        <f t="shared" si="330"/>
        <v/>
      </c>
      <c r="CR189" s="120" t="str">
        <f t="shared" si="330"/>
        <v/>
      </c>
      <c r="CS189" s="120" t="str">
        <f t="shared" si="330"/>
        <v/>
      </c>
      <c r="CT189" s="120" t="str">
        <f t="shared" si="330"/>
        <v/>
      </c>
      <c r="CU189" s="120" t="str">
        <f t="shared" si="330"/>
        <v/>
      </c>
      <c r="CV189" s="120" t="str">
        <f t="shared" si="330"/>
        <v/>
      </c>
      <c r="CW189" s="120" t="str">
        <f t="shared" si="330"/>
        <v/>
      </c>
      <c r="CX189" s="120" t="str">
        <f t="shared" si="330"/>
        <v/>
      </c>
      <c r="CY189" s="120" t="str">
        <f t="shared" si="330"/>
        <v/>
      </c>
      <c r="CZ189" s="120" t="str">
        <f t="shared" si="330"/>
        <v/>
      </c>
      <c r="DA189" s="120" t="str">
        <f t="shared" si="330"/>
        <v/>
      </c>
      <c r="DB189" s="120" t="str">
        <f t="shared" si="330"/>
        <v/>
      </c>
      <c r="DC189" s="120" t="str">
        <f t="shared" si="330"/>
        <v/>
      </c>
      <c r="DD189" s="120" t="str">
        <f t="shared" si="330"/>
        <v/>
      </c>
      <c r="DE189" s="120" t="str">
        <f t="shared" si="330"/>
        <v/>
      </c>
      <c r="DF189" s="120" t="str">
        <f t="shared" si="330"/>
        <v/>
      </c>
      <c r="DG189" s="120" t="str">
        <f t="shared" si="330"/>
        <v/>
      </c>
      <c r="DH189" s="120" t="str">
        <f t="shared" si="330"/>
        <v/>
      </c>
      <c r="DI189" s="120" t="str">
        <f t="shared" si="330"/>
        <v/>
      </c>
      <c r="DJ189" s="120" t="str">
        <f t="shared" si="330"/>
        <v/>
      </c>
      <c r="DK189" s="120" t="str">
        <f t="shared" si="330"/>
        <v/>
      </c>
      <c r="DL189" s="120" t="str">
        <f t="shared" si="330"/>
        <v/>
      </c>
      <c r="DM189" s="120" t="str">
        <f t="shared" si="330"/>
        <v/>
      </c>
      <c r="DN189" s="120" t="str">
        <f t="shared" si="330"/>
        <v/>
      </c>
      <c r="DO189" s="120" t="str">
        <f t="shared" si="330"/>
        <v/>
      </c>
      <c r="DP189" s="120" t="str">
        <f t="shared" si="330"/>
        <v/>
      </c>
      <c r="DQ189" s="120" t="str">
        <f t="shared" si="330"/>
        <v/>
      </c>
      <c r="DR189" s="120" t="str">
        <f t="shared" si="330"/>
        <v/>
      </c>
      <c r="DS189" s="120" t="str">
        <f t="shared" si="326"/>
        <v/>
      </c>
      <c r="DT189" s="120" t="str">
        <f t="shared" si="326"/>
        <v/>
      </c>
      <c r="DU189" s="120" t="str">
        <f t="shared" si="326"/>
        <v/>
      </c>
      <c r="DV189" s="120" t="str">
        <f t="shared" si="326"/>
        <v/>
      </c>
      <c r="DW189" s="120" t="str">
        <f t="shared" si="326"/>
        <v/>
      </c>
      <c r="DX189" s="120" t="str">
        <f t="shared" si="326"/>
        <v/>
      </c>
      <c r="DY189" s="120" t="str">
        <f t="shared" si="326"/>
        <v/>
      </c>
      <c r="DZ189" s="120" t="str">
        <f t="shared" si="326"/>
        <v/>
      </c>
      <c r="EA189" s="120" t="str">
        <f t="shared" si="326"/>
        <v/>
      </c>
      <c r="EB189" s="120" t="str">
        <f t="shared" si="326"/>
        <v/>
      </c>
      <c r="EC189" s="120" t="str">
        <f t="shared" si="326"/>
        <v/>
      </c>
      <c r="ED189" s="120" t="str">
        <f t="shared" si="326"/>
        <v/>
      </c>
      <c r="EE189" s="120" t="str">
        <f t="shared" si="326"/>
        <v/>
      </c>
      <c r="EF189" s="120" t="str">
        <f t="shared" si="326"/>
        <v/>
      </c>
      <c r="EG189" s="120" t="str">
        <f t="shared" si="326"/>
        <v/>
      </c>
      <c r="EH189" s="120" t="str">
        <f t="shared" si="326"/>
        <v/>
      </c>
      <c r="EI189" s="120" t="str">
        <f t="shared" si="326"/>
        <v/>
      </c>
      <c r="EJ189" s="120" t="str">
        <f t="shared" si="326"/>
        <v/>
      </c>
      <c r="EK189" s="120" t="str">
        <f t="shared" si="326"/>
        <v/>
      </c>
      <c r="EL189" s="120" t="str">
        <f t="shared" si="326"/>
        <v/>
      </c>
      <c r="EM189" s="120" t="str">
        <f t="shared" si="326"/>
        <v/>
      </c>
      <c r="EN189" s="120" t="str">
        <f t="shared" si="326"/>
        <v/>
      </c>
      <c r="EO189" s="120" t="str">
        <f t="shared" si="326"/>
        <v/>
      </c>
      <c r="EP189" s="120" t="str">
        <f t="shared" si="326"/>
        <v/>
      </c>
      <c r="EQ189" s="120" t="str">
        <f t="shared" si="326"/>
        <v/>
      </c>
      <c r="ER189" s="120" t="str">
        <f t="shared" si="326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32"/>
        <v/>
      </c>
      <c r="BL190" s="120" t="str">
        <f t="shared" si="332"/>
        <v/>
      </c>
      <c r="BM190" s="120" t="str">
        <f t="shared" si="332"/>
        <v/>
      </c>
      <c r="BN190" s="120" t="str">
        <f t="shared" si="332"/>
        <v/>
      </c>
      <c r="BO190" s="120" t="str">
        <f t="shared" si="332"/>
        <v/>
      </c>
      <c r="BP190" s="120" t="str">
        <f t="shared" si="332"/>
        <v/>
      </c>
      <c r="BQ190" s="120" t="str">
        <f t="shared" si="332"/>
        <v/>
      </c>
      <c r="BR190" s="120" t="str">
        <f t="shared" si="332"/>
        <v/>
      </c>
      <c r="BS190" s="120" t="str">
        <f t="shared" si="332"/>
        <v/>
      </c>
      <c r="BT190" s="120" t="str">
        <f t="shared" si="332"/>
        <v/>
      </c>
      <c r="BU190" s="120" t="str">
        <f t="shared" si="332"/>
        <v/>
      </c>
      <c r="BV190" s="120" t="str">
        <f t="shared" si="332"/>
        <v/>
      </c>
      <c r="BW190" s="120" t="str">
        <f t="shared" si="332"/>
        <v/>
      </c>
      <c r="BX190" s="120" t="str">
        <f t="shared" si="332"/>
        <v/>
      </c>
      <c r="BY190" s="120" t="str">
        <f t="shared" si="332"/>
        <v/>
      </c>
      <c r="BZ190" s="120" t="str">
        <f t="shared" si="332"/>
        <v/>
      </c>
      <c r="CA190" s="120" t="str">
        <f t="shared" si="332"/>
        <v/>
      </c>
      <c r="CB190" s="120" t="str">
        <f t="shared" si="332"/>
        <v/>
      </c>
      <c r="CC190" s="120" t="str">
        <f t="shared" si="332"/>
        <v/>
      </c>
      <c r="CD190" s="120" t="str">
        <f t="shared" si="332"/>
        <v/>
      </c>
      <c r="CE190" s="120" t="str">
        <f t="shared" si="332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0"/>
        <v/>
      </c>
      <c r="CP190" s="120" t="str">
        <f t="shared" si="330"/>
        <v/>
      </c>
      <c r="CQ190" s="120" t="str">
        <f t="shared" si="330"/>
        <v/>
      </c>
      <c r="CR190" s="120" t="str">
        <f t="shared" si="330"/>
        <v/>
      </c>
      <c r="CS190" s="120" t="str">
        <f t="shared" si="330"/>
        <v/>
      </c>
      <c r="CT190" s="120" t="str">
        <f t="shared" si="330"/>
        <v/>
      </c>
      <c r="CU190" s="120" t="str">
        <f t="shared" si="330"/>
        <v/>
      </c>
      <c r="CV190" s="120" t="str">
        <f t="shared" si="330"/>
        <v/>
      </c>
      <c r="CW190" s="120" t="str">
        <f t="shared" si="330"/>
        <v/>
      </c>
      <c r="CX190" s="120" t="str">
        <f t="shared" si="330"/>
        <v/>
      </c>
      <c r="CY190" s="120" t="str">
        <f t="shared" si="330"/>
        <v/>
      </c>
      <c r="CZ190" s="120" t="str">
        <f t="shared" si="330"/>
        <v/>
      </c>
      <c r="DA190" s="120" t="str">
        <f t="shared" si="330"/>
        <v/>
      </c>
      <c r="DB190" s="120" t="str">
        <f t="shared" si="330"/>
        <v/>
      </c>
      <c r="DC190" s="120" t="str">
        <f t="shared" si="330"/>
        <v/>
      </c>
      <c r="DD190" s="120" t="str">
        <f t="shared" si="330"/>
        <v/>
      </c>
      <c r="DE190" s="120" t="str">
        <f t="shared" si="330"/>
        <v/>
      </c>
      <c r="DF190" s="120" t="str">
        <f t="shared" si="330"/>
        <v/>
      </c>
      <c r="DG190" s="120" t="str">
        <f t="shared" si="330"/>
        <v/>
      </c>
      <c r="DH190" s="120" t="str">
        <f t="shared" si="330"/>
        <v/>
      </c>
      <c r="DI190" s="120" t="str">
        <f t="shared" si="330"/>
        <v/>
      </c>
      <c r="DJ190" s="120" t="str">
        <f t="shared" si="330"/>
        <v/>
      </c>
      <c r="DK190" s="120" t="str">
        <f t="shared" si="330"/>
        <v/>
      </c>
      <c r="DL190" s="120" t="str">
        <f t="shared" si="330"/>
        <v/>
      </c>
      <c r="DM190" s="120" t="str">
        <f t="shared" si="330"/>
        <v/>
      </c>
      <c r="DN190" s="120" t="str">
        <f t="shared" si="330"/>
        <v/>
      </c>
      <c r="DO190" s="120" t="str">
        <f t="shared" si="330"/>
        <v/>
      </c>
      <c r="DP190" s="120" t="str">
        <f t="shared" si="330"/>
        <v/>
      </c>
      <c r="DQ190" s="120" t="str">
        <f t="shared" si="330"/>
        <v/>
      </c>
      <c r="DR190" s="120" t="str">
        <f t="shared" si="330"/>
        <v/>
      </c>
      <c r="DS190" s="120" t="str">
        <f t="shared" si="326"/>
        <v/>
      </c>
      <c r="DT190" s="120" t="str">
        <f t="shared" si="326"/>
        <v/>
      </c>
      <c r="DU190" s="120" t="str">
        <f t="shared" si="326"/>
        <v/>
      </c>
      <c r="DV190" s="120" t="str">
        <f t="shared" si="326"/>
        <v/>
      </c>
      <c r="DW190" s="120" t="str">
        <f t="shared" si="326"/>
        <v/>
      </c>
      <c r="DX190" s="120" t="str">
        <f t="shared" si="326"/>
        <v/>
      </c>
      <c r="DY190" s="120" t="str">
        <f t="shared" si="326"/>
        <v/>
      </c>
      <c r="DZ190" s="120" t="str">
        <f t="shared" si="326"/>
        <v/>
      </c>
      <c r="EA190" s="120" t="str">
        <f t="shared" si="326"/>
        <v/>
      </c>
      <c r="EB190" s="120" t="str">
        <f t="shared" si="326"/>
        <v/>
      </c>
      <c r="EC190" s="120" t="str">
        <f t="shared" si="326"/>
        <v/>
      </c>
      <c r="ED190" s="120" t="str">
        <f t="shared" si="326"/>
        <v/>
      </c>
      <c r="EE190" s="120" t="str">
        <f t="shared" si="326"/>
        <v/>
      </c>
      <c r="EF190" s="120" t="str">
        <f t="shared" si="326"/>
        <v/>
      </c>
      <c r="EG190" s="120" t="str">
        <f t="shared" si="326"/>
        <v/>
      </c>
      <c r="EH190" s="120" t="str">
        <f t="shared" si="326"/>
        <v/>
      </c>
      <c r="EI190" s="120" t="str">
        <f t="shared" si="326"/>
        <v/>
      </c>
      <c r="EJ190" s="120" t="str">
        <f t="shared" si="326"/>
        <v/>
      </c>
      <c r="EK190" s="120" t="str">
        <f t="shared" si="326"/>
        <v/>
      </c>
      <c r="EL190" s="120" t="str">
        <f t="shared" si="326"/>
        <v/>
      </c>
      <c r="EM190" s="120" t="str">
        <f t="shared" si="326"/>
        <v/>
      </c>
      <c r="EN190" s="120" t="str">
        <f t="shared" si="326"/>
        <v/>
      </c>
      <c r="EO190" s="120" t="str">
        <f t="shared" si="326"/>
        <v/>
      </c>
      <c r="EP190" s="120" t="str">
        <f t="shared" si="326"/>
        <v/>
      </c>
      <c r="EQ190" s="120" t="str">
        <f t="shared" si="326"/>
        <v/>
      </c>
      <c r="ER190" s="120" t="str">
        <f t="shared" si="326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32"/>
        <v/>
      </c>
      <c r="BL191" s="120" t="str">
        <f t="shared" si="332"/>
        <v/>
      </c>
      <c r="BM191" s="120" t="str">
        <f t="shared" si="332"/>
        <v/>
      </c>
      <c r="BN191" s="120" t="str">
        <f t="shared" si="332"/>
        <v/>
      </c>
      <c r="BO191" s="120" t="str">
        <f t="shared" si="332"/>
        <v/>
      </c>
      <c r="BP191" s="120" t="str">
        <f t="shared" si="332"/>
        <v/>
      </c>
      <c r="BQ191" s="120" t="str">
        <f t="shared" si="332"/>
        <v/>
      </c>
      <c r="BR191" s="120" t="str">
        <f t="shared" si="332"/>
        <v/>
      </c>
      <c r="BS191" s="120" t="str">
        <f t="shared" si="332"/>
        <v/>
      </c>
      <c r="BT191" s="120" t="str">
        <f t="shared" si="332"/>
        <v/>
      </c>
      <c r="BU191" s="120" t="str">
        <f t="shared" si="332"/>
        <v/>
      </c>
      <c r="BV191" s="120" t="str">
        <f t="shared" si="332"/>
        <v/>
      </c>
      <c r="BW191" s="120" t="str">
        <f t="shared" si="332"/>
        <v/>
      </c>
      <c r="BX191" s="120" t="str">
        <f t="shared" si="332"/>
        <v/>
      </c>
      <c r="BY191" s="120" t="str">
        <f t="shared" si="332"/>
        <v/>
      </c>
      <c r="BZ191" s="120" t="str">
        <f t="shared" si="332"/>
        <v/>
      </c>
      <c r="CA191" s="120" t="str">
        <f t="shared" si="332"/>
        <v/>
      </c>
      <c r="CB191" s="120" t="str">
        <f t="shared" si="332"/>
        <v/>
      </c>
      <c r="CC191" s="120" t="str">
        <f t="shared" si="332"/>
        <v/>
      </c>
      <c r="CD191" s="120" t="str">
        <f t="shared" si="332"/>
        <v/>
      </c>
      <c r="CE191" s="120" t="str">
        <f t="shared" si="332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0"/>
        <v/>
      </c>
      <c r="CP191" s="120" t="str">
        <f t="shared" si="330"/>
        <v/>
      </c>
      <c r="CQ191" s="120" t="str">
        <f t="shared" si="330"/>
        <v/>
      </c>
      <c r="CR191" s="120" t="str">
        <f t="shared" si="330"/>
        <v/>
      </c>
      <c r="CS191" s="120" t="str">
        <f t="shared" si="330"/>
        <v/>
      </c>
      <c r="CT191" s="120" t="str">
        <f t="shared" si="330"/>
        <v/>
      </c>
      <c r="CU191" s="120" t="str">
        <f t="shared" si="330"/>
        <v/>
      </c>
      <c r="CV191" s="120" t="str">
        <f t="shared" si="330"/>
        <v/>
      </c>
      <c r="CW191" s="120" t="str">
        <f t="shared" si="330"/>
        <v/>
      </c>
      <c r="CX191" s="120" t="str">
        <f t="shared" si="330"/>
        <v/>
      </c>
      <c r="CY191" s="120" t="str">
        <f t="shared" si="330"/>
        <v/>
      </c>
      <c r="CZ191" s="120" t="str">
        <f t="shared" si="330"/>
        <v/>
      </c>
      <c r="DA191" s="120" t="str">
        <f t="shared" si="330"/>
        <v/>
      </c>
      <c r="DB191" s="120" t="str">
        <f t="shared" si="330"/>
        <v/>
      </c>
      <c r="DC191" s="120" t="str">
        <f t="shared" si="330"/>
        <v/>
      </c>
      <c r="DD191" s="120" t="str">
        <f t="shared" si="330"/>
        <v/>
      </c>
      <c r="DE191" s="120" t="str">
        <f t="shared" si="330"/>
        <v/>
      </c>
      <c r="DF191" s="120" t="str">
        <f t="shared" si="330"/>
        <v/>
      </c>
      <c r="DG191" s="120" t="str">
        <f t="shared" si="330"/>
        <v/>
      </c>
      <c r="DH191" s="120" t="str">
        <f t="shared" si="330"/>
        <v/>
      </c>
      <c r="DI191" s="120" t="str">
        <f t="shared" si="330"/>
        <v/>
      </c>
      <c r="DJ191" s="120" t="str">
        <f t="shared" si="330"/>
        <v/>
      </c>
      <c r="DK191" s="120" t="str">
        <f t="shared" si="330"/>
        <v/>
      </c>
      <c r="DL191" s="120" t="str">
        <f t="shared" si="330"/>
        <v/>
      </c>
      <c r="DM191" s="120" t="str">
        <f t="shared" si="330"/>
        <v/>
      </c>
      <c r="DN191" s="120" t="str">
        <f t="shared" si="330"/>
        <v/>
      </c>
      <c r="DO191" s="120" t="str">
        <f t="shared" si="330"/>
        <v/>
      </c>
      <c r="DP191" s="120" t="str">
        <f t="shared" si="330"/>
        <v/>
      </c>
      <c r="DQ191" s="120" t="str">
        <f t="shared" si="330"/>
        <v/>
      </c>
      <c r="DR191" s="120" t="str">
        <f t="shared" si="330"/>
        <v/>
      </c>
      <c r="DS191" s="120" t="str">
        <f t="shared" si="326"/>
        <v/>
      </c>
      <c r="DT191" s="120" t="str">
        <f t="shared" si="326"/>
        <v/>
      </c>
      <c r="DU191" s="120" t="str">
        <f t="shared" si="326"/>
        <v/>
      </c>
      <c r="DV191" s="120" t="str">
        <f t="shared" si="326"/>
        <v/>
      </c>
      <c r="DW191" s="120" t="str">
        <f t="shared" si="326"/>
        <v/>
      </c>
      <c r="DX191" s="120" t="str">
        <f t="shared" si="326"/>
        <v/>
      </c>
      <c r="DY191" s="120" t="str">
        <f t="shared" si="326"/>
        <v/>
      </c>
      <c r="DZ191" s="120" t="str">
        <f t="shared" si="326"/>
        <v/>
      </c>
      <c r="EA191" s="120" t="str">
        <f t="shared" si="326"/>
        <v/>
      </c>
      <c r="EB191" s="120" t="str">
        <f t="shared" si="326"/>
        <v/>
      </c>
      <c r="EC191" s="120" t="str">
        <f t="shared" si="326"/>
        <v/>
      </c>
      <c r="ED191" s="120" t="str">
        <f t="shared" si="326"/>
        <v/>
      </c>
      <c r="EE191" s="120" t="str">
        <f t="shared" si="326"/>
        <v/>
      </c>
      <c r="EF191" s="120" t="str">
        <f t="shared" si="326"/>
        <v/>
      </c>
      <c r="EG191" s="120" t="str">
        <f t="shared" si="326"/>
        <v/>
      </c>
      <c r="EH191" s="120" t="str">
        <f t="shared" si="326"/>
        <v/>
      </c>
      <c r="EI191" s="120" t="str">
        <f t="shared" si="326"/>
        <v/>
      </c>
      <c r="EJ191" s="120" t="str">
        <f t="shared" si="326"/>
        <v/>
      </c>
      <c r="EK191" s="120" t="str">
        <f t="shared" si="326"/>
        <v/>
      </c>
      <c r="EL191" s="120" t="str">
        <f t="shared" si="326"/>
        <v/>
      </c>
      <c r="EM191" s="120" t="str">
        <f t="shared" si="326"/>
        <v/>
      </c>
      <c r="EN191" s="120" t="str">
        <f t="shared" si="326"/>
        <v/>
      </c>
      <c r="EO191" s="120" t="str">
        <f t="shared" si="326"/>
        <v/>
      </c>
      <c r="EP191" s="120" t="str">
        <f t="shared" si="326"/>
        <v/>
      </c>
      <c r="EQ191" s="120" t="str">
        <f t="shared" ref="DS191:EV200" si="333">EQ94</f>
        <v/>
      </c>
      <c r="ER191" s="120" t="str">
        <f t="shared" si="333"/>
        <v/>
      </c>
      <c r="ES191" s="120" t="str">
        <f t="shared" si="333"/>
        <v/>
      </c>
      <c r="ET191" s="120" t="str">
        <f t="shared" si="333"/>
        <v/>
      </c>
      <c r="EU191" s="120" t="str">
        <f t="shared" si="333"/>
        <v/>
      </c>
      <c r="EV191" s="120" t="str">
        <f t="shared" si="333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32"/>
        <v/>
      </c>
      <c r="BL192" s="120" t="str">
        <f t="shared" si="332"/>
        <v/>
      </c>
      <c r="BM192" s="120" t="str">
        <f t="shared" si="332"/>
        <v/>
      </c>
      <c r="BN192" s="120" t="str">
        <f t="shared" si="332"/>
        <v/>
      </c>
      <c r="BO192" s="120" t="str">
        <f t="shared" si="332"/>
        <v/>
      </c>
      <c r="BP192" s="120" t="str">
        <f t="shared" si="332"/>
        <v/>
      </c>
      <c r="BQ192" s="120" t="str">
        <f t="shared" si="332"/>
        <v/>
      </c>
      <c r="BR192" s="120" t="str">
        <f t="shared" si="332"/>
        <v/>
      </c>
      <c r="BS192" s="120" t="str">
        <f t="shared" si="332"/>
        <v/>
      </c>
      <c r="BT192" s="120" t="str">
        <f t="shared" si="332"/>
        <v/>
      </c>
      <c r="BU192" s="120" t="str">
        <f t="shared" si="332"/>
        <v/>
      </c>
      <c r="BV192" s="120" t="str">
        <f t="shared" si="332"/>
        <v/>
      </c>
      <c r="BW192" s="120" t="str">
        <f t="shared" si="332"/>
        <v/>
      </c>
      <c r="BX192" s="120" t="str">
        <f t="shared" si="332"/>
        <v/>
      </c>
      <c r="BY192" s="120" t="str">
        <f t="shared" si="332"/>
        <v/>
      </c>
      <c r="BZ192" s="120" t="str">
        <f t="shared" si="332"/>
        <v/>
      </c>
      <c r="CA192" s="120" t="str">
        <f t="shared" si="332"/>
        <v/>
      </c>
      <c r="CB192" s="120" t="str">
        <f t="shared" si="332"/>
        <v/>
      </c>
      <c r="CC192" s="120" t="str">
        <f t="shared" si="332"/>
        <v/>
      </c>
      <c r="CD192" s="120" t="str">
        <f t="shared" si="332"/>
        <v/>
      </c>
      <c r="CE192" s="120" t="str">
        <f t="shared" si="332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0"/>
        <v/>
      </c>
      <c r="CP192" s="120" t="str">
        <f t="shared" si="330"/>
        <v/>
      </c>
      <c r="CQ192" s="120" t="str">
        <f t="shared" si="330"/>
        <v/>
      </c>
      <c r="CR192" s="120" t="str">
        <f t="shared" si="330"/>
        <v/>
      </c>
      <c r="CS192" s="120" t="str">
        <f t="shared" si="330"/>
        <v/>
      </c>
      <c r="CT192" s="120" t="str">
        <f t="shared" si="330"/>
        <v/>
      </c>
      <c r="CU192" s="120" t="str">
        <f t="shared" si="330"/>
        <v/>
      </c>
      <c r="CV192" s="120" t="str">
        <f t="shared" si="330"/>
        <v/>
      </c>
      <c r="CW192" s="120" t="str">
        <f t="shared" si="330"/>
        <v/>
      </c>
      <c r="CX192" s="120" t="str">
        <f t="shared" si="330"/>
        <v/>
      </c>
      <c r="CY192" s="120" t="str">
        <f t="shared" si="330"/>
        <v/>
      </c>
      <c r="CZ192" s="120" t="str">
        <f t="shared" si="330"/>
        <v/>
      </c>
      <c r="DA192" s="120" t="str">
        <f t="shared" si="330"/>
        <v/>
      </c>
      <c r="DB192" s="120" t="str">
        <f t="shared" si="330"/>
        <v/>
      </c>
      <c r="DC192" s="120" t="str">
        <f t="shared" si="330"/>
        <v/>
      </c>
      <c r="DD192" s="120" t="str">
        <f t="shared" si="330"/>
        <v/>
      </c>
      <c r="DE192" s="120" t="str">
        <f t="shared" si="330"/>
        <v/>
      </c>
      <c r="DF192" s="120" t="str">
        <f t="shared" si="330"/>
        <v/>
      </c>
      <c r="DG192" s="120" t="str">
        <f t="shared" si="330"/>
        <v/>
      </c>
      <c r="DH192" s="120" t="str">
        <f t="shared" si="330"/>
        <v/>
      </c>
      <c r="DI192" s="120" t="str">
        <f t="shared" si="330"/>
        <v/>
      </c>
      <c r="DJ192" s="120" t="str">
        <f t="shared" si="330"/>
        <v/>
      </c>
      <c r="DK192" s="120" t="str">
        <f t="shared" si="330"/>
        <v/>
      </c>
      <c r="DL192" s="120" t="str">
        <f t="shared" si="330"/>
        <v/>
      </c>
      <c r="DM192" s="120" t="str">
        <f t="shared" si="330"/>
        <v/>
      </c>
      <c r="DN192" s="120" t="str">
        <f t="shared" si="330"/>
        <v/>
      </c>
      <c r="DO192" s="120" t="str">
        <f t="shared" si="330"/>
        <v/>
      </c>
      <c r="DP192" s="120" t="str">
        <f t="shared" si="330"/>
        <v/>
      </c>
      <c r="DQ192" s="120" t="str">
        <f t="shared" si="330"/>
        <v/>
      </c>
      <c r="DR192" s="120" t="str">
        <f t="shared" si="330"/>
        <v/>
      </c>
      <c r="DS192" s="120" t="str">
        <f t="shared" si="333"/>
        <v/>
      </c>
      <c r="DT192" s="120" t="str">
        <f t="shared" si="333"/>
        <v/>
      </c>
      <c r="DU192" s="120" t="str">
        <f t="shared" si="333"/>
        <v/>
      </c>
      <c r="DV192" s="120" t="str">
        <f t="shared" si="333"/>
        <v/>
      </c>
      <c r="DW192" s="120" t="str">
        <f t="shared" si="333"/>
        <v/>
      </c>
      <c r="DX192" s="120" t="str">
        <f t="shared" si="333"/>
        <v/>
      </c>
      <c r="DY192" s="120" t="str">
        <f t="shared" si="333"/>
        <v/>
      </c>
      <c r="DZ192" s="120" t="str">
        <f t="shared" si="333"/>
        <v/>
      </c>
      <c r="EA192" s="120" t="str">
        <f t="shared" si="333"/>
        <v/>
      </c>
      <c r="EB192" s="120" t="str">
        <f t="shared" si="333"/>
        <v/>
      </c>
      <c r="EC192" s="120" t="str">
        <f t="shared" si="333"/>
        <v/>
      </c>
      <c r="ED192" s="120" t="str">
        <f t="shared" si="333"/>
        <v/>
      </c>
      <c r="EE192" s="120" t="str">
        <f t="shared" si="333"/>
        <v/>
      </c>
      <c r="EF192" s="120" t="str">
        <f t="shared" si="333"/>
        <v/>
      </c>
      <c r="EG192" s="120" t="str">
        <f t="shared" si="333"/>
        <v/>
      </c>
      <c r="EH192" s="120" t="str">
        <f t="shared" si="333"/>
        <v/>
      </c>
      <c r="EI192" s="120" t="str">
        <f t="shared" si="333"/>
        <v/>
      </c>
      <c r="EJ192" s="120" t="str">
        <f t="shared" si="333"/>
        <v/>
      </c>
      <c r="EK192" s="120" t="str">
        <f t="shared" si="333"/>
        <v/>
      </c>
      <c r="EL192" s="120" t="str">
        <f t="shared" si="333"/>
        <v/>
      </c>
      <c r="EM192" s="120" t="str">
        <f t="shared" si="333"/>
        <v/>
      </c>
      <c r="EN192" s="120" t="str">
        <f t="shared" si="333"/>
        <v/>
      </c>
      <c r="EO192" s="120" t="str">
        <f t="shared" si="333"/>
        <v/>
      </c>
      <c r="EP192" s="120" t="str">
        <f t="shared" si="333"/>
        <v/>
      </c>
      <c r="EQ192" s="120" t="str">
        <f t="shared" si="333"/>
        <v/>
      </c>
      <c r="ER192" s="120" t="str">
        <f t="shared" si="333"/>
        <v/>
      </c>
      <c r="ES192" s="120" t="str">
        <f t="shared" si="333"/>
        <v/>
      </c>
      <c r="ET192" s="120" t="str">
        <f t="shared" si="333"/>
        <v/>
      </c>
      <c r="EU192" s="120" t="str">
        <f t="shared" si="333"/>
        <v/>
      </c>
      <c r="EV192" s="120" t="str">
        <f t="shared" si="333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4">BB96</f>
        <v/>
      </c>
      <c r="BC193" s="120" t="str">
        <f t="shared" si="334"/>
        <v/>
      </c>
      <c r="BD193" s="120" t="str">
        <f t="shared" si="334"/>
        <v/>
      </c>
      <c r="BE193" s="120" t="str">
        <f t="shared" si="334"/>
        <v/>
      </c>
      <c r="BF193" s="120" t="str">
        <f t="shared" si="334"/>
        <v/>
      </c>
      <c r="BG193" s="120" t="str">
        <f t="shared" si="334"/>
        <v/>
      </c>
      <c r="BH193" s="120" t="str">
        <f t="shared" si="334"/>
        <v/>
      </c>
      <c r="BI193" s="120" t="str">
        <f t="shared" si="334"/>
        <v/>
      </c>
      <c r="BJ193" s="120" t="str">
        <f t="shared" si="334"/>
        <v/>
      </c>
      <c r="BK193" s="120" t="str">
        <f t="shared" si="332"/>
        <v/>
      </c>
      <c r="BL193" s="120" t="str">
        <f t="shared" si="332"/>
        <v/>
      </c>
      <c r="BM193" s="120" t="str">
        <f t="shared" si="332"/>
        <v/>
      </c>
      <c r="BN193" s="120" t="str">
        <f t="shared" si="332"/>
        <v/>
      </c>
      <c r="BO193" s="120" t="str">
        <f t="shared" si="332"/>
        <v/>
      </c>
      <c r="BP193" s="120" t="str">
        <f t="shared" si="332"/>
        <v/>
      </c>
      <c r="BQ193" s="120" t="str">
        <f t="shared" si="332"/>
        <v/>
      </c>
      <c r="BR193" s="120" t="str">
        <f t="shared" si="332"/>
        <v/>
      </c>
      <c r="BS193" s="120" t="str">
        <f t="shared" si="332"/>
        <v/>
      </c>
      <c r="BT193" s="120" t="str">
        <f t="shared" si="332"/>
        <v/>
      </c>
      <c r="BU193" s="120" t="str">
        <f t="shared" si="332"/>
        <v/>
      </c>
      <c r="BV193" s="120" t="str">
        <f t="shared" si="332"/>
        <v/>
      </c>
      <c r="BW193" s="120" t="str">
        <f t="shared" si="332"/>
        <v/>
      </c>
      <c r="BX193" s="120" t="str">
        <f t="shared" si="332"/>
        <v/>
      </c>
      <c r="BY193" s="120" t="str">
        <f t="shared" si="332"/>
        <v/>
      </c>
      <c r="BZ193" s="120" t="str">
        <f t="shared" si="332"/>
        <v/>
      </c>
      <c r="CA193" s="120" t="str">
        <f t="shared" si="332"/>
        <v/>
      </c>
      <c r="CB193" s="120" t="str">
        <f t="shared" si="332"/>
        <v/>
      </c>
      <c r="CC193" s="120" t="str">
        <f t="shared" si="332"/>
        <v/>
      </c>
      <c r="CD193" s="120" t="str">
        <f t="shared" si="332"/>
        <v/>
      </c>
      <c r="CE193" s="120" t="str">
        <f t="shared" si="332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0"/>
        <v/>
      </c>
      <c r="CP193" s="120" t="str">
        <f t="shared" si="330"/>
        <v/>
      </c>
      <c r="CQ193" s="120" t="str">
        <f t="shared" si="330"/>
        <v/>
      </c>
      <c r="CR193" s="120" t="str">
        <f t="shared" si="330"/>
        <v/>
      </c>
      <c r="CS193" s="120" t="str">
        <f t="shared" si="330"/>
        <v/>
      </c>
      <c r="CT193" s="120" t="str">
        <f t="shared" si="330"/>
        <v/>
      </c>
      <c r="CU193" s="120" t="str">
        <f t="shared" si="330"/>
        <v/>
      </c>
      <c r="CV193" s="120" t="str">
        <f t="shared" si="330"/>
        <v/>
      </c>
      <c r="CW193" s="120" t="str">
        <f t="shared" si="330"/>
        <v/>
      </c>
      <c r="CX193" s="120" t="str">
        <f t="shared" si="330"/>
        <v/>
      </c>
      <c r="CY193" s="120" t="str">
        <f t="shared" si="330"/>
        <v/>
      </c>
      <c r="CZ193" s="120" t="str">
        <f t="shared" si="330"/>
        <v/>
      </c>
      <c r="DA193" s="120" t="str">
        <f t="shared" si="330"/>
        <v/>
      </c>
      <c r="DB193" s="120" t="str">
        <f t="shared" si="330"/>
        <v/>
      </c>
      <c r="DC193" s="120" t="str">
        <f t="shared" si="330"/>
        <v/>
      </c>
      <c r="DD193" s="120" t="str">
        <f t="shared" si="330"/>
        <v/>
      </c>
      <c r="DE193" s="120" t="str">
        <f t="shared" si="330"/>
        <v/>
      </c>
      <c r="DF193" s="120" t="str">
        <f t="shared" si="330"/>
        <v/>
      </c>
      <c r="DG193" s="120" t="str">
        <f t="shared" si="330"/>
        <v/>
      </c>
      <c r="DH193" s="120" t="str">
        <f t="shared" si="330"/>
        <v/>
      </c>
      <c r="DI193" s="120" t="str">
        <f t="shared" si="330"/>
        <v/>
      </c>
      <c r="DJ193" s="120" t="str">
        <f t="shared" si="330"/>
        <v/>
      </c>
      <c r="DK193" s="120" t="str">
        <f t="shared" si="330"/>
        <v/>
      </c>
      <c r="DL193" s="120" t="str">
        <f t="shared" si="330"/>
        <v/>
      </c>
      <c r="DM193" s="120" t="str">
        <f t="shared" si="330"/>
        <v/>
      </c>
      <c r="DN193" s="120" t="str">
        <f t="shared" si="330"/>
        <v/>
      </c>
      <c r="DO193" s="120" t="str">
        <f t="shared" si="330"/>
        <v/>
      </c>
      <c r="DP193" s="120" t="str">
        <f t="shared" si="330"/>
        <v/>
      </c>
      <c r="DQ193" s="120" t="str">
        <f t="shared" si="330"/>
        <v/>
      </c>
      <c r="DR193" s="120" t="str">
        <f t="shared" si="330"/>
        <v/>
      </c>
      <c r="DS193" s="120" t="str">
        <f t="shared" si="333"/>
        <v/>
      </c>
      <c r="DT193" s="120" t="str">
        <f t="shared" si="333"/>
        <v/>
      </c>
      <c r="DU193" s="120" t="str">
        <f t="shared" si="333"/>
        <v/>
      </c>
      <c r="DV193" s="120" t="str">
        <f t="shared" si="333"/>
        <v/>
      </c>
      <c r="DW193" s="120" t="str">
        <f t="shared" si="333"/>
        <v/>
      </c>
      <c r="DX193" s="120" t="str">
        <f t="shared" si="333"/>
        <v/>
      </c>
      <c r="DY193" s="120" t="str">
        <f t="shared" si="333"/>
        <v/>
      </c>
      <c r="DZ193" s="120" t="str">
        <f t="shared" si="333"/>
        <v/>
      </c>
      <c r="EA193" s="120" t="str">
        <f t="shared" si="333"/>
        <v/>
      </c>
      <c r="EB193" s="120" t="str">
        <f t="shared" si="333"/>
        <v/>
      </c>
      <c r="EC193" s="120" t="str">
        <f t="shared" si="333"/>
        <v/>
      </c>
      <c r="ED193" s="120" t="str">
        <f t="shared" si="333"/>
        <v/>
      </c>
      <c r="EE193" s="120" t="str">
        <f t="shared" si="333"/>
        <v/>
      </c>
      <c r="EF193" s="120" t="str">
        <f t="shared" si="333"/>
        <v/>
      </c>
      <c r="EG193" s="120" t="str">
        <f t="shared" si="333"/>
        <v/>
      </c>
      <c r="EH193" s="120" t="str">
        <f t="shared" si="333"/>
        <v/>
      </c>
      <c r="EI193" s="120" t="str">
        <f t="shared" si="333"/>
        <v/>
      </c>
      <c r="EJ193" s="120" t="str">
        <f t="shared" si="333"/>
        <v/>
      </c>
      <c r="EK193" s="120" t="str">
        <f t="shared" si="333"/>
        <v/>
      </c>
      <c r="EL193" s="120" t="str">
        <f t="shared" si="333"/>
        <v/>
      </c>
      <c r="EM193" s="120" t="str">
        <f t="shared" si="333"/>
        <v/>
      </c>
      <c r="EN193" s="120" t="str">
        <f t="shared" si="333"/>
        <v/>
      </c>
      <c r="EO193" s="120" t="str">
        <f t="shared" si="333"/>
        <v/>
      </c>
      <c r="EP193" s="120" t="str">
        <f t="shared" si="333"/>
        <v/>
      </c>
      <c r="EQ193" s="120" t="str">
        <f t="shared" si="333"/>
        <v/>
      </c>
      <c r="ER193" s="120" t="str">
        <f t="shared" si="333"/>
        <v/>
      </c>
      <c r="ES193" s="120" t="str">
        <f t="shared" si="333"/>
        <v/>
      </c>
      <c r="ET193" s="120" t="str">
        <f t="shared" si="333"/>
        <v/>
      </c>
      <c r="EU193" s="120" t="str">
        <f t="shared" si="333"/>
        <v/>
      </c>
      <c r="EV193" s="120" t="str">
        <f t="shared" si="333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32"/>
        <v/>
      </c>
      <c r="BL194" s="120" t="str">
        <f t="shared" si="332"/>
        <v/>
      </c>
      <c r="BM194" s="120" t="str">
        <f t="shared" si="332"/>
        <v/>
      </c>
      <c r="BN194" s="120" t="str">
        <f t="shared" si="332"/>
        <v/>
      </c>
      <c r="BO194" s="120" t="str">
        <f t="shared" si="332"/>
        <v/>
      </c>
      <c r="BP194" s="120" t="str">
        <f t="shared" si="332"/>
        <v/>
      </c>
      <c r="BQ194" s="120" t="str">
        <f t="shared" si="332"/>
        <v/>
      </c>
      <c r="BR194" s="120" t="str">
        <f t="shared" si="332"/>
        <v/>
      </c>
      <c r="BS194" s="120" t="str">
        <f t="shared" si="332"/>
        <v/>
      </c>
      <c r="BT194" s="120" t="str">
        <f t="shared" si="332"/>
        <v/>
      </c>
      <c r="BU194" s="120" t="str">
        <f t="shared" si="332"/>
        <v/>
      </c>
      <c r="BV194" s="120" t="str">
        <f t="shared" si="332"/>
        <v/>
      </c>
      <c r="BW194" s="120" t="str">
        <f t="shared" si="332"/>
        <v/>
      </c>
      <c r="BX194" s="120" t="str">
        <f t="shared" si="332"/>
        <v/>
      </c>
      <c r="BY194" s="120" t="str">
        <f t="shared" si="332"/>
        <v/>
      </c>
      <c r="BZ194" s="120" t="str">
        <f t="shared" si="332"/>
        <v/>
      </c>
      <c r="CA194" s="120" t="str">
        <f t="shared" si="332"/>
        <v/>
      </c>
      <c r="CB194" s="120" t="str">
        <f t="shared" si="332"/>
        <v/>
      </c>
      <c r="CC194" s="120" t="str">
        <f t="shared" si="332"/>
        <v/>
      </c>
      <c r="CD194" s="120" t="str">
        <f t="shared" si="332"/>
        <v/>
      </c>
      <c r="CE194" s="120" t="str">
        <f t="shared" si="332"/>
        <v/>
      </c>
      <c r="CF194" s="120" t="str">
        <f t="shared" si="332"/>
        <v/>
      </c>
      <c r="CG194" s="120" t="str">
        <f t="shared" si="332"/>
        <v/>
      </c>
      <c r="CH194" s="120" t="str">
        <f t="shared" si="332"/>
        <v/>
      </c>
      <c r="CI194" s="120" t="str">
        <f t="shared" si="332"/>
        <v/>
      </c>
      <c r="CJ194" s="120" t="str">
        <f t="shared" si="332"/>
        <v/>
      </c>
      <c r="CK194" s="120" t="str">
        <f t="shared" si="332"/>
        <v/>
      </c>
      <c r="CL194" s="120" t="str">
        <f t="shared" si="332"/>
        <v/>
      </c>
      <c r="CM194" s="120" t="str">
        <f t="shared" si="332"/>
        <v/>
      </c>
      <c r="CN194" s="120" t="str">
        <f t="shared" si="332"/>
        <v/>
      </c>
      <c r="CO194" s="120" t="str">
        <f t="shared" si="330"/>
        <v/>
      </c>
      <c r="CP194" s="120" t="str">
        <f t="shared" si="330"/>
        <v/>
      </c>
      <c r="CQ194" s="120" t="str">
        <f t="shared" si="330"/>
        <v/>
      </c>
      <c r="CR194" s="120" t="str">
        <f t="shared" si="330"/>
        <v/>
      </c>
      <c r="CS194" s="120" t="str">
        <f t="shared" si="330"/>
        <v/>
      </c>
      <c r="CT194" s="120" t="str">
        <f t="shared" si="330"/>
        <v/>
      </c>
      <c r="CU194" s="120" t="str">
        <f t="shared" si="330"/>
        <v/>
      </c>
      <c r="CV194" s="120" t="str">
        <f t="shared" si="330"/>
        <v/>
      </c>
      <c r="CW194" s="120" t="str">
        <f t="shared" si="330"/>
        <v/>
      </c>
      <c r="CX194" s="120" t="str">
        <f t="shared" si="330"/>
        <v/>
      </c>
      <c r="CY194" s="120" t="str">
        <f t="shared" si="330"/>
        <v/>
      </c>
      <c r="CZ194" s="120" t="str">
        <f t="shared" si="330"/>
        <v/>
      </c>
      <c r="DA194" s="120" t="str">
        <f t="shared" si="330"/>
        <v/>
      </c>
      <c r="DB194" s="120" t="str">
        <f t="shared" si="330"/>
        <v/>
      </c>
      <c r="DC194" s="120" t="str">
        <f t="shared" si="330"/>
        <v/>
      </c>
      <c r="DD194" s="120" t="str">
        <f t="shared" si="330"/>
        <v/>
      </c>
      <c r="DE194" s="120" t="str">
        <f t="shared" si="330"/>
        <v/>
      </c>
      <c r="DF194" s="120" t="str">
        <f t="shared" si="330"/>
        <v/>
      </c>
      <c r="DG194" s="120" t="str">
        <f t="shared" si="330"/>
        <v/>
      </c>
      <c r="DH194" s="120" t="str">
        <f t="shared" si="330"/>
        <v/>
      </c>
      <c r="DI194" s="120" t="str">
        <f t="shared" si="330"/>
        <v/>
      </c>
      <c r="DJ194" s="120" t="str">
        <f t="shared" si="330"/>
        <v/>
      </c>
      <c r="DK194" s="120" t="str">
        <f t="shared" si="330"/>
        <v/>
      </c>
      <c r="DL194" s="120" t="str">
        <f t="shared" si="330"/>
        <v/>
      </c>
      <c r="DM194" s="120" t="str">
        <f t="shared" si="330"/>
        <v/>
      </c>
      <c r="DN194" s="120" t="str">
        <f t="shared" si="330"/>
        <v/>
      </c>
      <c r="DO194" s="120" t="str">
        <f t="shared" si="330"/>
        <v/>
      </c>
      <c r="DP194" s="120" t="str">
        <f t="shared" si="330"/>
        <v/>
      </c>
      <c r="DQ194" s="120" t="str">
        <f t="shared" si="330"/>
        <v/>
      </c>
      <c r="DR194" s="120" t="str">
        <f t="shared" si="330"/>
        <v/>
      </c>
      <c r="DS194" s="120" t="str">
        <f t="shared" si="333"/>
        <v/>
      </c>
      <c r="DT194" s="120" t="str">
        <f t="shared" si="333"/>
        <v/>
      </c>
      <c r="DU194" s="120" t="str">
        <f t="shared" si="333"/>
        <v/>
      </c>
      <c r="DV194" s="120" t="str">
        <f t="shared" si="333"/>
        <v/>
      </c>
      <c r="DW194" s="120" t="str">
        <f t="shared" si="333"/>
        <v/>
      </c>
      <c r="DX194" s="120" t="str">
        <f t="shared" si="333"/>
        <v/>
      </c>
      <c r="DY194" s="120" t="str">
        <f t="shared" si="333"/>
        <v/>
      </c>
      <c r="DZ194" s="120" t="str">
        <f t="shared" si="333"/>
        <v/>
      </c>
      <c r="EA194" s="120" t="str">
        <f t="shared" si="333"/>
        <v/>
      </c>
      <c r="EB194" s="120" t="str">
        <f t="shared" si="333"/>
        <v/>
      </c>
      <c r="EC194" s="120" t="str">
        <f t="shared" si="333"/>
        <v/>
      </c>
      <c r="ED194" s="120" t="str">
        <f t="shared" si="333"/>
        <v/>
      </c>
      <c r="EE194" s="120" t="str">
        <f t="shared" si="333"/>
        <v/>
      </c>
      <c r="EF194" s="120" t="str">
        <f t="shared" si="333"/>
        <v/>
      </c>
      <c r="EG194" s="120" t="str">
        <f t="shared" si="333"/>
        <v/>
      </c>
      <c r="EH194" s="120" t="str">
        <f t="shared" si="333"/>
        <v/>
      </c>
      <c r="EI194" s="120" t="str">
        <f t="shared" si="333"/>
        <v/>
      </c>
      <c r="EJ194" s="120" t="str">
        <f t="shared" si="333"/>
        <v/>
      </c>
      <c r="EK194" s="120" t="str">
        <f t="shared" si="333"/>
        <v/>
      </c>
      <c r="EL194" s="120" t="str">
        <f t="shared" si="333"/>
        <v/>
      </c>
      <c r="EM194" s="120" t="str">
        <f t="shared" si="333"/>
        <v/>
      </c>
      <c r="EN194" s="120" t="str">
        <f t="shared" si="333"/>
        <v/>
      </c>
      <c r="EO194" s="120" t="str">
        <f t="shared" si="333"/>
        <v/>
      </c>
      <c r="EP194" s="120" t="str">
        <f t="shared" si="333"/>
        <v/>
      </c>
      <c r="EQ194" s="120" t="str">
        <f t="shared" si="333"/>
        <v/>
      </c>
      <c r="ER194" s="120" t="str">
        <f t="shared" si="333"/>
        <v/>
      </c>
      <c r="ES194" s="120" t="str">
        <f t="shared" si="333"/>
        <v/>
      </c>
      <c r="ET194" s="120" t="str">
        <f t="shared" si="333"/>
        <v/>
      </c>
      <c r="EU194" s="120" t="str">
        <f t="shared" si="333"/>
        <v/>
      </c>
      <c r="EV194" s="120" t="str">
        <f t="shared" si="333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32"/>
        <v/>
      </c>
      <c r="BL195" s="120" t="str">
        <f t="shared" si="332"/>
        <v/>
      </c>
      <c r="BM195" s="120" t="str">
        <f t="shared" si="332"/>
        <v/>
      </c>
      <c r="BN195" s="120" t="str">
        <f t="shared" si="332"/>
        <v/>
      </c>
      <c r="BO195" s="120" t="str">
        <f t="shared" si="332"/>
        <v/>
      </c>
      <c r="BP195" s="120" t="str">
        <f t="shared" si="332"/>
        <v/>
      </c>
      <c r="BQ195" s="120" t="str">
        <f t="shared" si="332"/>
        <v/>
      </c>
      <c r="BR195" s="120" t="str">
        <f t="shared" si="332"/>
        <v/>
      </c>
      <c r="BS195" s="120" t="str">
        <f t="shared" si="332"/>
        <v/>
      </c>
      <c r="BT195" s="120" t="str">
        <f t="shared" si="332"/>
        <v/>
      </c>
      <c r="BU195" s="120" t="str">
        <f t="shared" si="332"/>
        <v/>
      </c>
      <c r="BV195" s="120" t="str">
        <f t="shared" si="332"/>
        <v/>
      </c>
      <c r="BW195" s="120" t="str">
        <f t="shared" si="332"/>
        <v/>
      </c>
      <c r="BX195" s="120" t="str">
        <f t="shared" si="332"/>
        <v/>
      </c>
      <c r="BY195" s="120" t="str">
        <f t="shared" si="332"/>
        <v/>
      </c>
      <c r="BZ195" s="120" t="str">
        <f t="shared" si="332"/>
        <v/>
      </c>
      <c r="CA195" s="120" t="str">
        <f t="shared" si="332"/>
        <v/>
      </c>
      <c r="CB195" s="120" t="str">
        <f t="shared" si="332"/>
        <v/>
      </c>
      <c r="CC195" s="120" t="str">
        <f t="shared" si="332"/>
        <v/>
      </c>
      <c r="CD195" s="120" t="str">
        <f t="shared" si="332"/>
        <v/>
      </c>
      <c r="CE195" s="120" t="str">
        <f t="shared" si="332"/>
        <v/>
      </c>
      <c r="CF195" s="120" t="str">
        <f t="shared" si="332"/>
        <v/>
      </c>
      <c r="CG195" s="120" t="str">
        <f t="shared" si="332"/>
        <v/>
      </c>
      <c r="CH195" s="120" t="str">
        <f t="shared" si="332"/>
        <v/>
      </c>
      <c r="CI195" s="120" t="str">
        <f t="shared" si="332"/>
        <v/>
      </c>
      <c r="CJ195" s="120" t="str">
        <f t="shared" si="332"/>
        <v/>
      </c>
      <c r="CK195" s="120" t="str">
        <f t="shared" si="332"/>
        <v/>
      </c>
      <c r="CL195" s="120" t="str">
        <f t="shared" si="332"/>
        <v/>
      </c>
      <c r="CM195" s="120" t="str">
        <f t="shared" si="332"/>
        <v/>
      </c>
      <c r="CN195" s="120" t="str">
        <f t="shared" si="332"/>
        <v/>
      </c>
      <c r="CO195" s="120" t="str">
        <f t="shared" si="330"/>
        <v/>
      </c>
      <c r="CP195" s="120" t="str">
        <f t="shared" si="330"/>
        <v/>
      </c>
      <c r="CQ195" s="120" t="str">
        <f t="shared" si="330"/>
        <v/>
      </c>
      <c r="CR195" s="120" t="str">
        <f t="shared" si="330"/>
        <v/>
      </c>
      <c r="CS195" s="120" t="str">
        <f t="shared" si="330"/>
        <v/>
      </c>
      <c r="CT195" s="120" t="str">
        <f t="shared" si="330"/>
        <v/>
      </c>
      <c r="CU195" s="120" t="str">
        <f t="shared" si="330"/>
        <v/>
      </c>
      <c r="CV195" s="120" t="str">
        <f t="shared" si="330"/>
        <v/>
      </c>
      <c r="CW195" s="120" t="str">
        <f t="shared" si="330"/>
        <v/>
      </c>
      <c r="CX195" s="120" t="str">
        <f t="shared" si="330"/>
        <v/>
      </c>
      <c r="CY195" s="120" t="str">
        <f t="shared" si="330"/>
        <v/>
      </c>
      <c r="CZ195" s="120" t="str">
        <f t="shared" si="330"/>
        <v/>
      </c>
      <c r="DA195" s="120" t="str">
        <f t="shared" si="330"/>
        <v/>
      </c>
      <c r="DB195" s="120" t="str">
        <f t="shared" si="330"/>
        <v/>
      </c>
      <c r="DC195" s="120" t="str">
        <f t="shared" si="330"/>
        <v/>
      </c>
      <c r="DD195" s="120" t="str">
        <f t="shared" si="330"/>
        <v/>
      </c>
      <c r="DE195" s="120" t="str">
        <f t="shared" si="330"/>
        <v/>
      </c>
      <c r="DF195" s="120" t="str">
        <f t="shared" si="330"/>
        <v/>
      </c>
      <c r="DG195" s="120" t="str">
        <f t="shared" si="330"/>
        <v/>
      </c>
      <c r="DH195" s="120" t="str">
        <f t="shared" si="330"/>
        <v/>
      </c>
      <c r="DI195" s="120" t="str">
        <f t="shared" si="330"/>
        <v/>
      </c>
      <c r="DJ195" s="120" t="str">
        <f t="shared" si="330"/>
        <v/>
      </c>
      <c r="DK195" s="120" t="str">
        <f t="shared" si="330"/>
        <v/>
      </c>
      <c r="DL195" s="120" t="str">
        <f t="shared" si="330"/>
        <v/>
      </c>
      <c r="DM195" s="120" t="str">
        <f t="shared" si="330"/>
        <v/>
      </c>
      <c r="DN195" s="120" t="str">
        <f t="shared" si="330"/>
        <v/>
      </c>
      <c r="DO195" s="120" t="str">
        <f t="shared" si="330"/>
        <v/>
      </c>
      <c r="DP195" s="120" t="str">
        <f t="shared" si="330"/>
        <v/>
      </c>
      <c r="DQ195" s="120" t="str">
        <f t="shared" si="330"/>
        <v/>
      </c>
      <c r="DR195" s="120" t="str">
        <f t="shared" si="330"/>
        <v/>
      </c>
      <c r="DS195" s="120" t="str">
        <f t="shared" si="333"/>
        <v/>
      </c>
      <c r="DT195" s="120" t="str">
        <f t="shared" si="333"/>
        <v/>
      </c>
      <c r="DU195" s="120" t="str">
        <f t="shared" si="333"/>
        <v/>
      </c>
      <c r="DV195" s="120" t="str">
        <f t="shared" si="333"/>
        <v/>
      </c>
      <c r="DW195" s="120" t="str">
        <f t="shared" si="333"/>
        <v/>
      </c>
      <c r="DX195" s="120" t="str">
        <f t="shared" si="333"/>
        <v/>
      </c>
      <c r="DY195" s="120" t="str">
        <f t="shared" si="333"/>
        <v/>
      </c>
      <c r="DZ195" s="120" t="str">
        <f t="shared" si="333"/>
        <v/>
      </c>
      <c r="EA195" s="120" t="str">
        <f t="shared" si="333"/>
        <v/>
      </c>
      <c r="EB195" s="120" t="str">
        <f t="shared" si="333"/>
        <v/>
      </c>
      <c r="EC195" s="120" t="str">
        <f t="shared" si="333"/>
        <v/>
      </c>
      <c r="ED195" s="120" t="str">
        <f t="shared" si="333"/>
        <v/>
      </c>
      <c r="EE195" s="120" t="str">
        <f t="shared" si="333"/>
        <v/>
      </c>
      <c r="EF195" s="120" t="str">
        <f t="shared" si="333"/>
        <v/>
      </c>
      <c r="EG195" s="120" t="str">
        <f t="shared" si="333"/>
        <v/>
      </c>
      <c r="EH195" s="120" t="str">
        <f t="shared" si="333"/>
        <v/>
      </c>
      <c r="EI195" s="120" t="str">
        <f t="shared" si="333"/>
        <v/>
      </c>
      <c r="EJ195" s="120" t="str">
        <f t="shared" si="333"/>
        <v/>
      </c>
      <c r="EK195" s="120" t="str">
        <f t="shared" si="333"/>
        <v/>
      </c>
      <c r="EL195" s="120" t="str">
        <f t="shared" si="333"/>
        <v/>
      </c>
      <c r="EM195" s="120" t="str">
        <f t="shared" si="333"/>
        <v/>
      </c>
      <c r="EN195" s="120" t="str">
        <f t="shared" si="333"/>
        <v/>
      </c>
      <c r="EO195" s="120" t="str">
        <f t="shared" si="333"/>
        <v/>
      </c>
      <c r="EP195" s="120" t="str">
        <f t="shared" si="333"/>
        <v/>
      </c>
      <c r="EQ195" s="120" t="str">
        <f t="shared" si="333"/>
        <v/>
      </c>
      <c r="ER195" s="120" t="str">
        <f t="shared" si="333"/>
        <v/>
      </c>
      <c r="ES195" s="120" t="str">
        <f t="shared" si="333"/>
        <v/>
      </c>
      <c r="ET195" s="120" t="str">
        <f t="shared" si="333"/>
        <v/>
      </c>
      <c r="EU195" s="120" t="str">
        <f t="shared" si="333"/>
        <v/>
      </c>
      <c r="EV195" s="120" t="str">
        <f t="shared" si="333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32"/>
        <v/>
      </c>
      <c r="BL196" s="120" t="str">
        <f t="shared" si="332"/>
        <v/>
      </c>
      <c r="BM196" s="120" t="str">
        <f t="shared" si="332"/>
        <v/>
      </c>
      <c r="BN196" s="120" t="str">
        <f t="shared" si="332"/>
        <v/>
      </c>
      <c r="BO196" s="120" t="str">
        <f t="shared" si="332"/>
        <v/>
      </c>
      <c r="BP196" s="120" t="str">
        <f t="shared" si="332"/>
        <v/>
      </c>
      <c r="BQ196" s="120" t="str">
        <f t="shared" si="332"/>
        <v/>
      </c>
      <c r="BR196" s="120" t="str">
        <f t="shared" si="332"/>
        <v/>
      </c>
      <c r="BS196" s="120" t="str">
        <f t="shared" si="332"/>
        <v/>
      </c>
      <c r="BT196" s="120" t="str">
        <f t="shared" si="332"/>
        <v/>
      </c>
      <c r="BU196" s="120" t="str">
        <f t="shared" si="332"/>
        <v/>
      </c>
      <c r="BV196" s="120" t="str">
        <f t="shared" si="332"/>
        <v/>
      </c>
      <c r="BW196" s="120" t="str">
        <f t="shared" si="332"/>
        <v/>
      </c>
      <c r="BX196" s="120" t="str">
        <f t="shared" si="332"/>
        <v/>
      </c>
      <c r="BY196" s="120" t="str">
        <f t="shared" si="332"/>
        <v/>
      </c>
      <c r="BZ196" s="120" t="str">
        <f t="shared" si="332"/>
        <v/>
      </c>
      <c r="CA196" s="120" t="str">
        <f t="shared" si="332"/>
        <v/>
      </c>
      <c r="CB196" s="120" t="str">
        <f t="shared" si="332"/>
        <v/>
      </c>
      <c r="CC196" s="120" t="str">
        <f t="shared" si="332"/>
        <v/>
      </c>
      <c r="CD196" s="120" t="str">
        <f t="shared" si="332"/>
        <v/>
      </c>
      <c r="CE196" s="120" t="str">
        <f t="shared" si="332"/>
        <v/>
      </c>
      <c r="CF196" s="120" t="str">
        <f t="shared" si="332"/>
        <v/>
      </c>
      <c r="CG196" s="120" t="str">
        <f t="shared" si="332"/>
        <v/>
      </c>
      <c r="CH196" s="120" t="str">
        <f t="shared" si="332"/>
        <v/>
      </c>
      <c r="CI196" s="120" t="str">
        <f t="shared" si="332"/>
        <v/>
      </c>
      <c r="CJ196" s="120" t="str">
        <f t="shared" si="332"/>
        <v/>
      </c>
      <c r="CK196" s="120" t="str">
        <f t="shared" si="332"/>
        <v/>
      </c>
      <c r="CL196" s="120" t="str">
        <f t="shared" si="332"/>
        <v/>
      </c>
      <c r="CM196" s="120" t="str">
        <f t="shared" si="332"/>
        <v/>
      </c>
      <c r="CN196" s="120" t="str">
        <f t="shared" si="332"/>
        <v/>
      </c>
      <c r="CO196" s="120" t="str">
        <f t="shared" si="330"/>
        <v/>
      </c>
      <c r="CP196" s="120" t="str">
        <f t="shared" si="330"/>
        <v/>
      </c>
      <c r="CQ196" s="120" t="str">
        <f t="shared" si="330"/>
        <v/>
      </c>
      <c r="CR196" s="120" t="str">
        <f t="shared" si="330"/>
        <v/>
      </c>
      <c r="CS196" s="120" t="str">
        <f t="shared" ref="CO196:DV204" si="336">CS99</f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3"/>
        <v/>
      </c>
      <c r="DT196" s="120" t="str">
        <f t="shared" si="333"/>
        <v/>
      </c>
      <c r="DU196" s="120" t="str">
        <f t="shared" si="333"/>
        <v/>
      </c>
      <c r="DV196" s="120" t="str">
        <f t="shared" si="333"/>
        <v/>
      </c>
      <c r="DW196" s="120" t="str">
        <f t="shared" si="333"/>
        <v/>
      </c>
      <c r="DX196" s="120" t="str">
        <f t="shared" si="333"/>
        <v/>
      </c>
      <c r="DY196" s="120" t="str">
        <f t="shared" si="333"/>
        <v/>
      </c>
      <c r="DZ196" s="120" t="str">
        <f t="shared" si="333"/>
        <v/>
      </c>
      <c r="EA196" s="120" t="str">
        <f t="shared" si="333"/>
        <v/>
      </c>
      <c r="EB196" s="120" t="str">
        <f t="shared" si="333"/>
        <v/>
      </c>
      <c r="EC196" s="120" t="str">
        <f t="shared" si="333"/>
        <v/>
      </c>
      <c r="ED196" s="120" t="str">
        <f t="shared" si="333"/>
        <v/>
      </c>
      <c r="EE196" s="120" t="str">
        <f t="shared" si="333"/>
        <v/>
      </c>
      <c r="EF196" s="120" t="str">
        <f t="shared" si="333"/>
        <v/>
      </c>
      <c r="EG196" s="120" t="str">
        <f t="shared" si="333"/>
        <v/>
      </c>
      <c r="EH196" s="120" t="str">
        <f t="shared" si="333"/>
        <v/>
      </c>
      <c r="EI196" s="120" t="str">
        <f t="shared" si="333"/>
        <v/>
      </c>
      <c r="EJ196" s="120" t="str">
        <f t="shared" si="333"/>
        <v/>
      </c>
      <c r="EK196" s="120" t="str">
        <f t="shared" si="333"/>
        <v/>
      </c>
      <c r="EL196" s="120" t="str">
        <f t="shared" si="333"/>
        <v/>
      </c>
      <c r="EM196" s="120" t="str">
        <f t="shared" si="333"/>
        <v/>
      </c>
      <c r="EN196" s="120" t="str">
        <f t="shared" si="333"/>
        <v/>
      </c>
      <c r="EO196" s="120" t="str">
        <f t="shared" si="333"/>
        <v/>
      </c>
      <c r="EP196" s="120" t="str">
        <f t="shared" si="333"/>
        <v/>
      </c>
      <c r="EQ196" s="120" t="str">
        <f t="shared" si="333"/>
        <v/>
      </c>
      <c r="ER196" s="120" t="str">
        <f t="shared" si="333"/>
        <v/>
      </c>
      <c r="ES196" s="120" t="str">
        <f t="shared" si="333"/>
        <v/>
      </c>
      <c r="ET196" s="120" t="str">
        <f t="shared" si="333"/>
        <v/>
      </c>
      <c r="EU196" s="120" t="str">
        <f t="shared" si="333"/>
        <v/>
      </c>
      <c r="EV196" s="120" t="str">
        <f t="shared" si="333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32"/>
        <v/>
      </c>
      <c r="BL197" s="120" t="str">
        <f t="shared" si="332"/>
        <v/>
      </c>
      <c r="BM197" s="120" t="str">
        <f t="shared" si="332"/>
        <v/>
      </c>
      <c r="BN197" s="120" t="str">
        <f t="shared" si="332"/>
        <v/>
      </c>
      <c r="BO197" s="120" t="str">
        <f t="shared" si="332"/>
        <v/>
      </c>
      <c r="BP197" s="120" t="str">
        <f t="shared" si="332"/>
        <v/>
      </c>
      <c r="BQ197" s="120" t="str">
        <f t="shared" ref="BK197:CN205" si="337">BQ100</f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3"/>
        <v/>
      </c>
      <c r="DT197" s="120" t="str">
        <f t="shared" si="333"/>
        <v/>
      </c>
      <c r="DU197" s="120" t="str">
        <f t="shared" si="333"/>
        <v/>
      </c>
      <c r="DV197" s="120" t="str">
        <f t="shared" si="333"/>
        <v/>
      </c>
      <c r="DW197" s="120" t="str">
        <f t="shared" si="333"/>
        <v/>
      </c>
      <c r="DX197" s="120" t="str">
        <f t="shared" si="333"/>
        <v/>
      </c>
      <c r="DY197" s="120" t="str">
        <f t="shared" si="333"/>
        <v/>
      </c>
      <c r="DZ197" s="120" t="str">
        <f t="shared" si="333"/>
        <v/>
      </c>
      <c r="EA197" s="120" t="str">
        <f t="shared" si="333"/>
        <v/>
      </c>
      <c r="EB197" s="120" t="str">
        <f t="shared" si="333"/>
        <v/>
      </c>
      <c r="EC197" s="120" t="str">
        <f t="shared" si="333"/>
        <v/>
      </c>
      <c r="ED197" s="120" t="str">
        <f t="shared" si="333"/>
        <v/>
      </c>
      <c r="EE197" s="120" t="str">
        <f t="shared" si="333"/>
        <v/>
      </c>
      <c r="EF197" s="120" t="str">
        <f t="shared" si="333"/>
        <v/>
      </c>
      <c r="EG197" s="120" t="str">
        <f t="shared" si="333"/>
        <v/>
      </c>
      <c r="EH197" s="120" t="str">
        <f t="shared" si="333"/>
        <v/>
      </c>
      <c r="EI197" s="120" t="str">
        <f t="shared" si="333"/>
        <v/>
      </c>
      <c r="EJ197" s="120" t="str">
        <f t="shared" si="333"/>
        <v/>
      </c>
      <c r="EK197" s="120" t="str">
        <f t="shared" si="333"/>
        <v/>
      </c>
      <c r="EL197" s="120" t="str">
        <f t="shared" si="333"/>
        <v/>
      </c>
      <c r="EM197" s="120" t="str">
        <f t="shared" si="333"/>
        <v/>
      </c>
      <c r="EN197" s="120" t="str">
        <f t="shared" si="333"/>
        <v/>
      </c>
      <c r="EO197" s="120" t="str">
        <f t="shared" si="333"/>
        <v/>
      </c>
      <c r="EP197" s="120" t="str">
        <f t="shared" si="333"/>
        <v/>
      </c>
      <c r="EQ197" s="120" t="str">
        <f t="shared" si="333"/>
        <v/>
      </c>
      <c r="ER197" s="120" t="str">
        <f t="shared" si="333"/>
        <v/>
      </c>
      <c r="ES197" s="120" t="str">
        <f t="shared" si="333"/>
        <v/>
      </c>
      <c r="ET197" s="120" t="str">
        <f t="shared" si="333"/>
        <v/>
      </c>
      <c r="EU197" s="120" t="str">
        <f t="shared" si="333"/>
        <v/>
      </c>
      <c r="EV197" s="120" t="str">
        <f t="shared" si="333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si="337"/>
        <v/>
      </c>
      <c r="BL198" s="120" t="str">
        <f t="shared" si="337"/>
        <v/>
      </c>
      <c r="BM198" s="120" t="str">
        <f t="shared" si="337"/>
        <v/>
      </c>
      <c r="BN198" s="120" t="str">
        <f t="shared" si="337"/>
        <v/>
      </c>
      <c r="BO198" s="120" t="str">
        <f t="shared" si="337"/>
        <v/>
      </c>
      <c r="BP198" s="120" t="str">
        <f t="shared" si="337"/>
        <v/>
      </c>
      <c r="BQ198" s="120" t="str">
        <f t="shared" si="337"/>
        <v/>
      </c>
      <c r="BR198" s="120" t="str">
        <f t="shared" si="337"/>
        <v/>
      </c>
      <c r="BS198" s="120" t="str">
        <f t="shared" si="337"/>
        <v/>
      </c>
      <c r="BT198" s="120" t="str">
        <f t="shared" si="337"/>
        <v/>
      </c>
      <c r="BU198" s="120" t="str">
        <f t="shared" si="337"/>
        <v/>
      </c>
      <c r="BV198" s="120" t="str">
        <f t="shared" si="337"/>
        <v/>
      </c>
      <c r="BW198" s="120" t="str">
        <f t="shared" si="337"/>
        <v/>
      </c>
      <c r="BX198" s="120" t="str">
        <f t="shared" si="337"/>
        <v/>
      </c>
      <c r="BY198" s="120" t="str">
        <f t="shared" si="337"/>
        <v/>
      </c>
      <c r="BZ198" s="120" t="str">
        <f t="shared" si="337"/>
        <v/>
      </c>
      <c r="CA198" s="120" t="str">
        <f t="shared" si="337"/>
        <v/>
      </c>
      <c r="CB198" s="120" t="str">
        <f t="shared" si="337"/>
        <v/>
      </c>
      <c r="CC198" s="120" t="str">
        <f t="shared" si="337"/>
        <v/>
      </c>
      <c r="CD198" s="120" t="str">
        <f t="shared" si="337"/>
        <v/>
      </c>
      <c r="CE198" s="120" t="str">
        <f t="shared" si="337"/>
        <v/>
      </c>
      <c r="CF198" s="120" t="str">
        <f t="shared" si="337"/>
        <v/>
      </c>
      <c r="CG198" s="120" t="str">
        <f t="shared" si="337"/>
        <v/>
      </c>
      <c r="CH198" s="120" t="str">
        <f t="shared" si="337"/>
        <v/>
      </c>
      <c r="CI198" s="120" t="str">
        <f t="shared" si="337"/>
        <v/>
      </c>
      <c r="CJ198" s="120" t="str">
        <f t="shared" si="337"/>
        <v/>
      </c>
      <c r="CK198" s="120" t="str">
        <f t="shared" si="337"/>
        <v/>
      </c>
      <c r="CL198" s="120" t="str">
        <f t="shared" si="337"/>
        <v/>
      </c>
      <c r="CM198" s="120" t="str">
        <f t="shared" si="337"/>
        <v/>
      </c>
      <c r="CN198" s="120" t="str">
        <f t="shared" si="337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si="336"/>
        <v/>
      </c>
      <c r="CX198" s="120" t="str">
        <f t="shared" si="336"/>
        <v/>
      </c>
      <c r="CY198" s="120" t="str">
        <f t="shared" si="336"/>
        <v/>
      </c>
      <c r="CZ198" s="120" t="str">
        <f t="shared" si="336"/>
        <v/>
      </c>
      <c r="DA198" s="120" t="str">
        <f t="shared" si="336"/>
        <v/>
      </c>
      <c r="DB198" s="120" t="str">
        <f t="shared" si="336"/>
        <v/>
      </c>
      <c r="DC198" s="120" t="str">
        <f t="shared" si="336"/>
        <v/>
      </c>
      <c r="DD198" s="120" t="str">
        <f t="shared" si="336"/>
        <v/>
      </c>
      <c r="DE198" s="120" t="str">
        <f t="shared" si="336"/>
        <v/>
      </c>
      <c r="DF198" s="120" t="str">
        <f t="shared" si="336"/>
        <v/>
      </c>
      <c r="DG198" s="120" t="str">
        <f t="shared" si="336"/>
        <v/>
      </c>
      <c r="DH198" s="120" t="str">
        <f t="shared" si="336"/>
        <v/>
      </c>
      <c r="DI198" s="120" t="str">
        <f t="shared" si="336"/>
        <v/>
      </c>
      <c r="DJ198" s="120" t="str">
        <f t="shared" si="336"/>
        <v/>
      </c>
      <c r="DK198" s="120" t="str">
        <f t="shared" si="336"/>
        <v/>
      </c>
      <c r="DL198" s="120" t="str">
        <f t="shared" si="336"/>
        <v/>
      </c>
      <c r="DM198" s="120" t="str">
        <f t="shared" si="336"/>
        <v/>
      </c>
      <c r="DN198" s="120" t="str">
        <f t="shared" si="336"/>
        <v/>
      </c>
      <c r="DO198" s="120" t="str">
        <f t="shared" si="336"/>
        <v/>
      </c>
      <c r="DP198" s="120" t="str">
        <f t="shared" si="336"/>
        <v/>
      </c>
      <c r="DQ198" s="120" t="str">
        <f t="shared" si="336"/>
        <v/>
      </c>
      <c r="DR198" s="120" t="str">
        <f t="shared" si="336"/>
        <v/>
      </c>
      <c r="DS198" s="120" t="str">
        <f t="shared" si="333"/>
        <v/>
      </c>
      <c r="DT198" s="120" t="str">
        <f t="shared" si="333"/>
        <v/>
      </c>
      <c r="DU198" s="120" t="str">
        <f t="shared" si="333"/>
        <v/>
      </c>
      <c r="DV198" s="120" t="str">
        <f t="shared" si="333"/>
        <v/>
      </c>
      <c r="DW198" s="120" t="str">
        <f t="shared" si="333"/>
        <v/>
      </c>
      <c r="DX198" s="120" t="str">
        <f t="shared" si="333"/>
        <v/>
      </c>
      <c r="DY198" s="120" t="str">
        <f t="shared" si="333"/>
        <v/>
      </c>
      <c r="DZ198" s="120" t="str">
        <f t="shared" si="333"/>
        <v/>
      </c>
      <c r="EA198" s="120" t="str">
        <f t="shared" si="333"/>
        <v/>
      </c>
      <c r="EB198" s="120" t="str">
        <f t="shared" si="333"/>
        <v/>
      </c>
      <c r="EC198" s="120" t="str">
        <f t="shared" si="333"/>
        <v/>
      </c>
      <c r="ED198" s="120" t="str">
        <f t="shared" si="333"/>
        <v/>
      </c>
      <c r="EE198" s="120" t="str">
        <f t="shared" si="333"/>
        <v/>
      </c>
      <c r="EF198" s="120" t="str">
        <f t="shared" si="333"/>
        <v/>
      </c>
      <c r="EG198" s="120" t="str">
        <f t="shared" si="333"/>
        <v/>
      </c>
      <c r="EH198" s="120" t="str">
        <f t="shared" si="333"/>
        <v/>
      </c>
      <c r="EI198" s="120" t="str">
        <f t="shared" si="333"/>
        <v/>
      </c>
      <c r="EJ198" s="120" t="str">
        <f t="shared" si="333"/>
        <v/>
      </c>
      <c r="EK198" s="120" t="str">
        <f t="shared" si="333"/>
        <v/>
      </c>
      <c r="EL198" s="120" t="str">
        <f t="shared" si="333"/>
        <v/>
      </c>
      <c r="EM198" s="120" t="str">
        <f t="shared" si="333"/>
        <v/>
      </c>
      <c r="EN198" s="120" t="str">
        <f t="shared" si="333"/>
        <v/>
      </c>
      <c r="EO198" s="120" t="str">
        <f t="shared" si="333"/>
        <v/>
      </c>
      <c r="EP198" s="120" t="str">
        <f t="shared" si="333"/>
        <v/>
      </c>
      <c r="EQ198" s="120" t="str">
        <f t="shared" si="333"/>
        <v/>
      </c>
      <c r="ER198" s="120" t="str">
        <f t="shared" si="333"/>
        <v/>
      </c>
      <c r="ES198" s="120" t="str">
        <f t="shared" si="333"/>
        <v/>
      </c>
      <c r="ET198" s="120" t="str">
        <f t="shared" si="333"/>
        <v/>
      </c>
      <c r="EU198" s="120" t="str">
        <f t="shared" si="333"/>
        <v/>
      </c>
      <c r="EV198" s="120" t="str">
        <f t="shared" si="333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38">BB102</f>
        <v/>
      </c>
      <c r="BC199" s="120" t="str">
        <f t="shared" si="338"/>
        <v/>
      </c>
      <c r="BD199" s="120" t="str">
        <f t="shared" si="338"/>
        <v/>
      </c>
      <c r="BE199" s="120" t="str">
        <f t="shared" si="338"/>
        <v/>
      </c>
      <c r="BF199" s="120" t="str">
        <f t="shared" si="338"/>
        <v/>
      </c>
      <c r="BG199" s="120" t="str">
        <f t="shared" si="338"/>
        <v/>
      </c>
      <c r="BH199" s="120" t="str">
        <f t="shared" si="338"/>
        <v/>
      </c>
      <c r="BI199" s="120" t="str">
        <f t="shared" si="338"/>
        <v/>
      </c>
      <c r="BJ199" s="120" t="str">
        <f t="shared" si="338"/>
        <v/>
      </c>
      <c r="BK199" s="120" t="str">
        <f t="shared" si="337"/>
        <v/>
      </c>
      <c r="BL199" s="120" t="str">
        <f t="shared" si="337"/>
        <v/>
      </c>
      <c r="BM199" s="120" t="str">
        <f t="shared" si="337"/>
        <v/>
      </c>
      <c r="BN199" s="120" t="str">
        <f t="shared" si="337"/>
        <v/>
      </c>
      <c r="BO199" s="120" t="str">
        <f t="shared" si="337"/>
        <v/>
      </c>
      <c r="BP199" s="120" t="str">
        <f t="shared" si="337"/>
        <v/>
      </c>
      <c r="BQ199" s="120" t="str">
        <f t="shared" si="337"/>
        <v/>
      </c>
      <c r="BR199" s="120" t="str">
        <f t="shared" si="337"/>
        <v/>
      </c>
      <c r="BS199" s="120" t="str">
        <f t="shared" si="337"/>
        <v/>
      </c>
      <c r="BT199" s="120" t="str">
        <f t="shared" si="337"/>
        <v/>
      </c>
      <c r="BU199" s="120" t="str">
        <f t="shared" si="337"/>
        <v/>
      </c>
      <c r="BV199" s="120" t="str">
        <f t="shared" si="337"/>
        <v/>
      </c>
      <c r="BW199" s="120" t="str">
        <f t="shared" si="337"/>
        <v/>
      </c>
      <c r="BX199" s="120" t="str">
        <f t="shared" si="337"/>
        <v/>
      </c>
      <c r="BY199" s="120" t="str">
        <f t="shared" si="337"/>
        <v/>
      </c>
      <c r="BZ199" s="120" t="str">
        <f t="shared" si="337"/>
        <v/>
      </c>
      <c r="CA199" s="120" t="str">
        <f t="shared" si="337"/>
        <v/>
      </c>
      <c r="CB199" s="120" t="str">
        <f t="shared" si="337"/>
        <v/>
      </c>
      <c r="CC199" s="120" t="str">
        <f t="shared" si="337"/>
        <v/>
      </c>
      <c r="CD199" s="120" t="str">
        <f t="shared" si="337"/>
        <v/>
      </c>
      <c r="CE199" s="120" t="str">
        <f t="shared" si="337"/>
        <v/>
      </c>
      <c r="CF199" s="120" t="str">
        <f t="shared" si="337"/>
        <v/>
      </c>
      <c r="CG199" s="120" t="str">
        <f t="shared" si="337"/>
        <v/>
      </c>
      <c r="CH199" s="120" t="str">
        <f t="shared" si="337"/>
        <v/>
      </c>
      <c r="CI199" s="120" t="str">
        <f t="shared" si="337"/>
        <v/>
      </c>
      <c r="CJ199" s="120" t="str">
        <f t="shared" si="337"/>
        <v/>
      </c>
      <c r="CK199" s="120" t="str">
        <f t="shared" si="337"/>
        <v/>
      </c>
      <c r="CL199" s="120" t="str">
        <f t="shared" si="337"/>
        <v/>
      </c>
      <c r="CM199" s="120" t="str">
        <f t="shared" si="337"/>
        <v/>
      </c>
      <c r="CN199" s="120" t="str">
        <f t="shared" si="337"/>
        <v/>
      </c>
      <c r="CO199" s="120" t="str">
        <f t="shared" si="336"/>
        <v/>
      </c>
      <c r="CP199" s="120" t="str">
        <f t="shared" si="336"/>
        <v/>
      </c>
      <c r="CQ199" s="120" t="str">
        <f t="shared" si="336"/>
        <v/>
      </c>
      <c r="CR199" s="120" t="str">
        <f t="shared" si="336"/>
        <v/>
      </c>
      <c r="CS199" s="120" t="str">
        <f t="shared" si="336"/>
        <v/>
      </c>
      <c r="CT199" s="120" t="str">
        <f t="shared" si="336"/>
        <v/>
      </c>
      <c r="CU199" s="120" t="str">
        <f t="shared" si="336"/>
        <v/>
      </c>
      <c r="CV199" s="120" t="str">
        <f t="shared" si="336"/>
        <v/>
      </c>
      <c r="CW199" s="120" t="str">
        <f t="shared" si="336"/>
        <v/>
      </c>
      <c r="CX199" s="120" t="str">
        <f t="shared" si="336"/>
        <v/>
      </c>
      <c r="CY199" s="120" t="str">
        <f t="shared" si="336"/>
        <v/>
      </c>
      <c r="CZ199" s="120" t="str">
        <f t="shared" si="336"/>
        <v/>
      </c>
      <c r="DA199" s="120" t="str">
        <f t="shared" si="336"/>
        <v/>
      </c>
      <c r="DB199" s="120" t="str">
        <f t="shared" si="336"/>
        <v/>
      </c>
      <c r="DC199" s="120" t="str">
        <f t="shared" si="336"/>
        <v/>
      </c>
      <c r="DD199" s="120" t="str">
        <f t="shared" si="336"/>
        <v/>
      </c>
      <c r="DE199" s="120" t="str">
        <f t="shared" si="336"/>
        <v/>
      </c>
      <c r="DF199" s="120" t="str">
        <f t="shared" si="336"/>
        <v/>
      </c>
      <c r="DG199" s="120" t="str">
        <f t="shared" si="336"/>
        <v/>
      </c>
      <c r="DH199" s="120" t="str">
        <f t="shared" si="336"/>
        <v/>
      </c>
      <c r="DI199" s="120" t="str">
        <f t="shared" si="336"/>
        <v/>
      </c>
      <c r="DJ199" s="120" t="str">
        <f t="shared" si="336"/>
        <v/>
      </c>
      <c r="DK199" s="120" t="str">
        <f t="shared" si="336"/>
        <v/>
      </c>
      <c r="DL199" s="120" t="str">
        <f t="shared" si="336"/>
        <v/>
      </c>
      <c r="DM199" s="120" t="str">
        <f t="shared" si="336"/>
        <v/>
      </c>
      <c r="DN199" s="120" t="str">
        <f t="shared" si="336"/>
        <v/>
      </c>
      <c r="DO199" s="120" t="str">
        <f t="shared" si="336"/>
        <v/>
      </c>
      <c r="DP199" s="120" t="str">
        <f t="shared" si="336"/>
        <v/>
      </c>
      <c r="DQ199" s="120" t="str">
        <f t="shared" si="336"/>
        <v/>
      </c>
      <c r="DR199" s="120" t="str">
        <f t="shared" si="336"/>
        <v/>
      </c>
      <c r="DS199" s="120" t="str">
        <f t="shared" si="333"/>
        <v/>
      </c>
      <c r="DT199" s="120" t="str">
        <f t="shared" si="333"/>
        <v/>
      </c>
      <c r="DU199" s="120" t="str">
        <f t="shared" si="333"/>
        <v/>
      </c>
      <c r="DV199" s="120" t="str">
        <f t="shared" si="333"/>
        <v/>
      </c>
      <c r="DW199" s="120" t="str">
        <f t="shared" si="333"/>
        <v/>
      </c>
      <c r="DX199" s="120" t="str">
        <f t="shared" si="333"/>
        <v/>
      </c>
      <c r="DY199" s="120" t="str">
        <f t="shared" si="333"/>
        <v/>
      </c>
      <c r="DZ199" s="120" t="str">
        <f t="shared" si="333"/>
        <v/>
      </c>
      <c r="EA199" s="120" t="str">
        <f t="shared" si="333"/>
        <v/>
      </c>
      <c r="EB199" s="120" t="str">
        <f t="shared" si="333"/>
        <v/>
      </c>
      <c r="EC199" s="120" t="str">
        <f t="shared" si="333"/>
        <v/>
      </c>
      <c r="ED199" s="120" t="str">
        <f t="shared" si="333"/>
        <v/>
      </c>
      <c r="EE199" s="120" t="str">
        <f t="shared" si="333"/>
        <v/>
      </c>
      <c r="EF199" s="120" t="str">
        <f t="shared" si="333"/>
        <v/>
      </c>
      <c r="EG199" s="120" t="str">
        <f t="shared" si="333"/>
        <v/>
      </c>
      <c r="EH199" s="120" t="str">
        <f t="shared" si="333"/>
        <v/>
      </c>
      <c r="EI199" s="120" t="str">
        <f t="shared" si="333"/>
        <v/>
      </c>
      <c r="EJ199" s="120" t="str">
        <f t="shared" si="333"/>
        <v/>
      </c>
      <c r="EK199" s="120" t="str">
        <f t="shared" si="333"/>
        <v/>
      </c>
      <c r="EL199" s="120" t="str">
        <f t="shared" si="333"/>
        <v/>
      </c>
      <c r="EM199" s="120" t="str">
        <f t="shared" si="333"/>
        <v/>
      </c>
      <c r="EN199" s="120" t="str">
        <f t="shared" si="333"/>
        <v/>
      </c>
      <c r="EO199" s="120" t="str">
        <f t="shared" si="333"/>
        <v/>
      </c>
      <c r="EP199" s="120" t="str">
        <f t="shared" si="333"/>
        <v/>
      </c>
      <c r="EQ199" s="120" t="str">
        <f t="shared" si="333"/>
        <v/>
      </c>
      <c r="ER199" s="120" t="str">
        <f t="shared" si="333"/>
        <v/>
      </c>
      <c r="ES199" s="120" t="str">
        <f t="shared" si="333"/>
        <v/>
      </c>
      <c r="ET199" s="120" t="str">
        <f t="shared" si="333"/>
        <v/>
      </c>
      <c r="EU199" s="120" t="str">
        <f t="shared" si="333"/>
        <v/>
      </c>
      <c r="EV199" s="120" t="str">
        <f t="shared" si="333"/>
        <v/>
      </c>
    </row>
    <row r="200" spans="2:152" ht="16">
      <c r="B200" s="176" t="str">
        <f t="shared" si="327"/>
        <v xml:space="preserve">  </v>
      </c>
      <c r="C200" s="120" t="str">
        <f t="shared" ref="C200:BJ204" si="339">C103</f>
        <v/>
      </c>
      <c r="D200" s="120" t="str">
        <f t="shared" si="339"/>
        <v/>
      </c>
      <c r="E200" s="120" t="str">
        <f t="shared" si="339"/>
        <v/>
      </c>
      <c r="F200" s="120" t="str">
        <f t="shared" si="339"/>
        <v/>
      </c>
      <c r="G200" s="120" t="str">
        <f t="shared" si="339"/>
        <v/>
      </c>
      <c r="H200" s="120" t="str">
        <f t="shared" si="339"/>
        <v/>
      </c>
      <c r="I200" s="120" t="str">
        <f t="shared" si="339"/>
        <v/>
      </c>
      <c r="J200" s="120" t="str">
        <f t="shared" si="339"/>
        <v/>
      </c>
      <c r="K200" s="120" t="str">
        <f t="shared" si="339"/>
        <v/>
      </c>
      <c r="L200" s="120" t="str">
        <f t="shared" si="339"/>
        <v/>
      </c>
      <c r="M200" s="120" t="str">
        <f t="shared" si="339"/>
        <v/>
      </c>
      <c r="N200" s="120" t="str">
        <f t="shared" si="339"/>
        <v/>
      </c>
      <c r="O200" s="120" t="str">
        <f t="shared" si="339"/>
        <v/>
      </c>
      <c r="P200" s="120" t="str">
        <f t="shared" si="339"/>
        <v/>
      </c>
      <c r="Q200" s="120" t="str">
        <f t="shared" si="339"/>
        <v/>
      </c>
      <c r="R200" s="120" t="str">
        <f t="shared" si="339"/>
        <v/>
      </c>
      <c r="S200" s="120" t="str">
        <f t="shared" si="339"/>
        <v/>
      </c>
      <c r="T200" s="120" t="str">
        <f t="shared" si="339"/>
        <v/>
      </c>
      <c r="U200" s="120" t="str">
        <f t="shared" si="339"/>
        <v/>
      </c>
      <c r="V200" s="120" t="str">
        <f t="shared" si="339"/>
        <v/>
      </c>
      <c r="W200" s="120" t="str">
        <f t="shared" si="339"/>
        <v/>
      </c>
      <c r="X200" s="120" t="str">
        <f t="shared" si="339"/>
        <v/>
      </c>
      <c r="Y200" s="120" t="str">
        <f t="shared" si="339"/>
        <v/>
      </c>
      <c r="Z200" s="120" t="str">
        <f t="shared" si="339"/>
        <v/>
      </c>
      <c r="AA200" s="120" t="str">
        <f t="shared" si="339"/>
        <v/>
      </c>
      <c r="AB200" s="120" t="str">
        <f t="shared" si="339"/>
        <v/>
      </c>
      <c r="AC200" s="120" t="str">
        <f t="shared" si="339"/>
        <v/>
      </c>
      <c r="AD200" s="120" t="str">
        <f t="shared" si="339"/>
        <v/>
      </c>
      <c r="AE200" s="120" t="str">
        <f t="shared" si="339"/>
        <v/>
      </c>
      <c r="AF200" s="120" t="str">
        <f t="shared" si="339"/>
        <v/>
      </c>
      <c r="AG200" s="120" t="str">
        <f t="shared" si="339"/>
        <v/>
      </c>
      <c r="AH200" s="120" t="str">
        <f t="shared" si="339"/>
        <v/>
      </c>
      <c r="AI200" s="120" t="str">
        <f t="shared" si="339"/>
        <v/>
      </c>
      <c r="AJ200" s="120" t="str">
        <f t="shared" si="339"/>
        <v/>
      </c>
      <c r="AK200" s="120" t="str">
        <f t="shared" si="339"/>
        <v/>
      </c>
      <c r="AL200" s="120" t="str">
        <f t="shared" si="339"/>
        <v/>
      </c>
      <c r="AM200" s="120" t="str">
        <f t="shared" si="339"/>
        <v/>
      </c>
      <c r="AN200" s="120" t="str">
        <f t="shared" si="339"/>
        <v/>
      </c>
      <c r="AO200" s="120" t="str">
        <f t="shared" si="339"/>
        <v/>
      </c>
      <c r="AP200" s="120" t="str">
        <f t="shared" si="339"/>
        <v/>
      </c>
      <c r="AQ200" s="120" t="str">
        <f t="shared" si="339"/>
        <v/>
      </c>
      <c r="AR200" s="120" t="str">
        <f t="shared" si="339"/>
        <v/>
      </c>
      <c r="AS200" s="120" t="str">
        <f t="shared" si="339"/>
        <v/>
      </c>
      <c r="AT200" s="120" t="str">
        <f t="shared" si="339"/>
        <v/>
      </c>
      <c r="AU200" s="120" t="str">
        <f t="shared" si="339"/>
        <v/>
      </c>
      <c r="AV200" s="120" t="str">
        <f t="shared" si="339"/>
        <v/>
      </c>
      <c r="AW200" s="120" t="str">
        <f t="shared" si="339"/>
        <v/>
      </c>
      <c r="AX200" s="120" t="str">
        <f t="shared" si="339"/>
        <v/>
      </c>
      <c r="AY200" s="120" t="str">
        <f t="shared" si="339"/>
        <v/>
      </c>
      <c r="AZ200" s="120" t="str">
        <f t="shared" si="339"/>
        <v/>
      </c>
      <c r="BA200" s="120" t="str">
        <f t="shared" si="339"/>
        <v/>
      </c>
      <c r="BB200" s="120" t="str">
        <f t="shared" si="339"/>
        <v/>
      </c>
      <c r="BC200" s="120" t="str">
        <f t="shared" si="339"/>
        <v/>
      </c>
      <c r="BD200" s="120" t="str">
        <f t="shared" si="339"/>
        <v/>
      </c>
      <c r="BE200" s="120" t="str">
        <f t="shared" si="339"/>
        <v/>
      </c>
      <c r="BF200" s="120" t="str">
        <f t="shared" si="339"/>
        <v/>
      </c>
      <c r="BG200" s="120" t="str">
        <f t="shared" si="339"/>
        <v/>
      </c>
      <c r="BH200" s="120" t="str">
        <f t="shared" si="339"/>
        <v/>
      </c>
      <c r="BI200" s="120" t="str">
        <f t="shared" si="339"/>
        <v/>
      </c>
      <c r="BJ200" s="120" t="str">
        <f t="shared" si="339"/>
        <v/>
      </c>
      <c r="BK200" s="120" t="str">
        <f t="shared" si="337"/>
        <v/>
      </c>
      <c r="BL200" s="120" t="str">
        <f t="shared" si="337"/>
        <v/>
      </c>
      <c r="BM200" s="120" t="str">
        <f t="shared" si="337"/>
        <v/>
      </c>
      <c r="BN200" s="120" t="str">
        <f t="shared" si="337"/>
        <v/>
      </c>
      <c r="BO200" s="120" t="str">
        <f t="shared" si="337"/>
        <v/>
      </c>
      <c r="BP200" s="120" t="str">
        <f t="shared" si="337"/>
        <v/>
      </c>
      <c r="BQ200" s="120" t="str">
        <f t="shared" si="337"/>
        <v/>
      </c>
      <c r="BR200" s="120" t="str">
        <f t="shared" si="337"/>
        <v/>
      </c>
      <c r="BS200" s="120" t="str">
        <f t="shared" si="337"/>
        <v/>
      </c>
      <c r="BT200" s="120" t="str">
        <f t="shared" si="337"/>
        <v/>
      </c>
      <c r="BU200" s="120" t="str">
        <f t="shared" si="337"/>
        <v/>
      </c>
      <c r="BV200" s="120" t="str">
        <f t="shared" si="337"/>
        <v/>
      </c>
      <c r="BW200" s="120" t="str">
        <f t="shared" si="337"/>
        <v/>
      </c>
      <c r="BX200" s="120" t="str">
        <f t="shared" si="337"/>
        <v/>
      </c>
      <c r="BY200" s="120" t="str">
        <f t="shared" si="337"/>
        <v/>
      </c>
      <c r="BZ200" s="120" t="str">
        <f t="shared" si="337"/>
        <v/>
      </c>
      <c r="CA200" s="120" t="str">
        <f t="shared" si="337"/>
        <v/>
      </c>
      <c r="CB200" s="120" t="str">
        <f t="shared" si="337"/>
        <v/>
      </c>
      <c r="CC200" s="120" t="str">
        <f t="shared" si="337"/>
        <v/>
      </c>
      <c r="CD200" s="120" t="str">
        <f t="shared" si="337"/>
        <v/>
      </c>
      <c r="CE200" s="120" t="str">
        <f t="shared" si="337"/>
        <v/>
      </c>
      <c r="CF200" s="120" t="str">
        <f t="shared" si="337"/>
        <v/>
      </c>
      <c r="CG200" s="120" t="str">
        <f t="shared" si="337"/>
        <v/>
      </c>
      <c r="CH200" s="120" t="str">
        <f t="shared" si="337"/>
        <v/>
      </c>
      <c r="CI200" s="120" t="str">
        <f t="shared" si="337"/>
        <v/>
      </c>
      <c r="CJ200" s="120" t="str">
        <f t="shared" si="337"/>
        <v/>
      </c>
      <c r="CK200" s="120" t="str">
        <f t="shared" si="337"/>
        <v/>
      </c>
      <c r="CL200" s="120" t="str">
        <f t="shared" si="337"/>
        <v/>
      </c>
      <c r="CM200" s="120" t="str">
        <f t="shared" si="337"/>
        <v/>
      </c>
      <c r="CN200" s="120" t="str">
        <f t="shared" si="337"/>
        <v/>
      </c>
      <c r="CO200" s="120" t="str">
        <f t="shared" si="336"/>
        <v/>
      </c>
      <c r="CP200" s="120" t="str">
        <f t="shared" si="336"/>
        <v/>
      </c>
      <c r="CQ200" s="120" t="str">
        <f t="shared" si="336"/>
        <v/>
      </c>
      <c r="CR200" s="120" t="str">
        <f t="shared" si="336"/>
        <v/>
      </c>
      <c r="CS200" s="120" t="str">
        <f t="shared" si="336"/>
        <v/>
      </c>
      <c r="CT200" s="120" t="str">
        <f t="shared" si="336"/>
        <v/>
      </c>
      <c r="CU200" s="120" t="str">
        <f t="shared" si="336"/>
        <v/>
      </c>
      <c r="CV200" s="120" t="str">
        <f t="shared" si="336"/>
        <v/>
      </c>
      <c r="CW200" s="120" t="str">
        <f t="shared" si="336"/>
        <v/>
      </c>
      <c r="CX200" s="120" t="str">
        <f t="shared" si="336"/>
        <v/>
      </c>
      <c r="CY200" s="120" t="str">
        <f t="shared" si="336"/>
        <v/>
      </c>
      <c r="CZ200" s="120" t="str">
        <f t="shared" si="336"/>
        <v/>
      </c>
      <c r="DA200" s="120" t="str">
        <f t="shared" si="336"/>
        <v/>
      </c>
      <c r="DB200" s="120" t="str">
        <f t="shared" si="336"/>
        <v/>
      </c>
      <c r="DC200" s="120" t="str">
        <f t="shared" si="336"/>
        <v/>
      </c>
      <c r="DD200" s="120" t="str">
        <f t="shared" si="336"/>
        <v/>
      </c>
      <c r="DE200" s="120" t="str">
        <f t="shared" si="336"/>
        <v/>
      </c>
      <c r="DF200" s="120" t="str">
        <f t="shared" si="336"/>
        <v/>
      </c>
      <c r="DG200" s="120" t="str">
        <f t="shared" si="336"/>
        <v/>
      </c>
      <c r="DH200" s="120" t="str">
        <f t="shared" si="336"/>
        <v/>
      </c>
      <c r="DI200" s="120" t="str">
        <f t="shared" si="336"/>
        <v/>
      </c>
      <c r="DJ200" s="120" t="str">
        <f t="shared" si="336"/>
        <v/>
      </c>
      <c r="DK200" s="120" t="str">
        <f t="shared" si="336"/>
        <v/>
      </c>
      <c r="DL200" s="120" t="str">
        <f t="shared" si="336"/>
        <v/>
      </c>
      <c r="DM200" s="120" t="str">
        <f t="shared" si="336"/>
        <v/>
      </c>
      <c r="DN200" s="120" t="str">
        <f t="shared" si="336"/>
        <v/>
      </c>
      <c r="DO200" s="120" t="str">
        <f t="shared" si="336"/>
        <v/>
      </c>
      <c r="DP200" s="120" t="str">
        <f t="shared" si="336"/>
        <v/>
      </c>
      <c r="DQ200" s="120" t="str">
        <f t="shared" si="336"/>
        <v/>
      </c>
      <c r="DR200" s="120" t="str">
        <f t="shared" si="336"/>
        <v/>
      </c>
      <c r="DS200" s="120" t="str">
        <f t="shared" si="333"/>
        <v/>
      </c>
      <c r="DT200" s="120" t="str">
        <f t="shared" si="333"/>
        <v/>
      </c>
      <c r="DU200" s="120" t="str">
        <f t="shared" si="333"/>
        <v/>
      </c>
      <c r="DV200" s="120" t="str">
        <f t="shared" si="333"/>
        <v/>
      </c>
      <c r="DW200" s="120" t="str">
        <f t="shared" si="333"/>
        <v/>
      </c>
      <c r="DX200" s="120" t="str">
        <f t="shared" si="333"/>
        <v/>
      </c>
      <c r="DY200" s="120" t="str">
        <f t="shared" si="333"/>
        <v/>
      </c>
      <c r="DZ200" s="120" t="str">
        <f t="shared" si="333"/>
        <v/>
      </c>
      <c r="EA200" s="120" t="str">
        <f t="shared" si="333"/>
        <v/>
      </c>
      <c r="EB200" s="120" t="str">
        <f t="shared" ref="EB200:EV200" si="340">EB103</f>
        <v/>
      </c>
      <c r="EC200" s="120" t="str">
        <f t="shared" si="340"/>
        <v/>
      </c>
      <c r="ED200" s="120" t="str">
        <f t="shared" si="340"/>
        <v/>
      </c>
      <c r="EE200" s="120" t="str">
        <f t="shared" si="340"/>
        <v/>
      </c>
      <c r="EF200" s="120" t="str">
        <f t="shared" si="340"/>
        <v/>
      </c>
      <c r="EG200" s="120" t="str">
        <f t="shared" si="340"/>
        <v/>
      </c>
      <c r="EH200" s="120" t="str">
        <f t="shared" si="340"/>
        <v/>
      </c>
      <c r="EI200" s="120" t="str">
        <f t="shared" si="340"/>
        <v/>
      </c>
      <c r="EJ200" s="120" t="str">
        <f t="shared" si="340"/>
        <v/>
      </c>
      <c r="EK200" s="120" t="str">
        <f t="shared" si="340"/>
        <v/>
      </c>
      <c r="EL200" s="120" t="str">
        <f t="shared" si="340"/>
        <v/>
      </c>
      <c r="EM200" s="120" t="str">
        <f t="shared" si="340"/>
        <v/>
      </c>
      <c r="EN200" s="120" t="str">
        <f t="shared" si="340"/>
        <v/>
      </c>
      <c r="EO200" s="120" t="str">
        <f t="shared" si="340"/>
        <v/>
      </c>
      <c r="EP200" s="120" t="str">
        <f t="shared" si="340"/>
        <v/>
      </c>
      <c r="EQ200" s="120" t="str">
        <f t="shared" si="340"/>
        <v/>
      </c>
      <c r="ER200" s="120" t="str">
        <f t="shared" si="340"/>
        <v/>
      </c>
      <c r="ES200" s="120" t="str">
        <f t="shared" si="340"/>
        <v/>
      </c>
      <c r="ET200" s="120" t="str">
        <f t="shared" si="340"/>
        <v/>
      </c>
      <c r="EU200" s="120" t="str">
        <f t="shared" si="340"/>
        <v/>
      </c>
      <c r="EV200" s="120" t="str">
        <f t="shared" si="340"/>
        <v/>
      </c>
    </row>
    <row r="201" spans="2:152" ht="16">
      <c r="B201" s="176" t="str">
        <f t="shared" si="327"/>
        <v xml:space="preserve">  </v>
      </c>
      <c r="C201" s="120" t="str">
        <f t="shared" si="339"/>
        <v/>
      </c>
      <c r="D201" s="120" t="str">
        <f t="shared" si="339"/>
        <v/>
      </c>
      <c r="E201" s="120" t="str">
        <f t="shared" si="339"/>
        <v/>
      </c>
      <c r="F201" s="120" t="str">
        <f t="shared" si="339"/>
        <v/>
      </c>
      <c r="G201" s="120" t="str">
        <f t="shared" si="339"/>
        <v/>
      </c>
      <c r="H201" s="120" t="str">
        <f t="shared" si="339"/>
        <v/>
      </c>
      <c r="I201" s="120" t="str">
        <f t="shared" si="339"/>
        <v/>
      </c>
      <c r="J201" s="120" t="str">
        <f t="shared" si="339"/>
        <v/>
      </c>
      <c r="K201" s="120" t="str">
        <f t="shared" si="339"/>
        <v/>
      </c>
      <c r="L201" s="120" t="str">
        <f t="shared" si="339"/>
        <v/>
      </c>
      <c r="M201" s="120" t="str">
        <f t="shared" si="339"/>
        <v/>
      </c>
      <c r="N201" s="120" t="str">
        <f t="shared" si="339"/>
        <v/>
      </c>
      <c r="O201" s="120" t="str">
        <f t="shared" si="339"/>
        <v/>
      </c>
      <c r="P201" s="120" t="str">
        <f t="shared" si="339"/>
        <v/>
      </c>
      <c r="Q201" s="120" t="str">
        <f t="shared" si="339"/>
        <v/>
      </c>
      <c r="R201" s="120" t="str">
        <f t="shared" si="339"/>
        <v/>
      </c>
      <c r="S201" s="120" t="str">
        <f t="shared" si="339"/>
        <v/>
      </c>
      <c r="T201" s="120" t="str">
        <f t="shared" si="339"/>
        <v/>
      </c>
      <c r="U201" s="120" t="str">
        <f t="shared" si="339"/>
        <v/>
      </c>
      <c r="V201" s="120" t="str">
        <f t="shared" si="339"/>
        <v/>
      </c>
      <c r="W201" s="120" t="str">
        <f t="shared" si="339"/>
        <v/>
      </c>
      <c r="X201" s="120" t="str">
        <f t="shared" si="339"/>
        <v/>
      </c>
      <c r="Y201" s="120" t="str">
        <f t="shared" si="339"/>
        <v/>
      </c>
      <c r="Z201" s="120" t="str">
        <f t="shared" si="339"/>
        <v/>
      </c>
      <c r="AA201" s="120" t="str">
        <f t="shared" si="339"/>
        <v/>
      </c>
      <c r="AB201" s="120" t="str">
        <f t="shared" si="339"/>
        <v/>
      </c>
      <c r="AC201" s="120" t="str">
        <f t="shared" si="339"/>
        <v/>
      </c>
      <c r="AD201" s="120" t="str">
        <f t="shared" si="339"/>
        <v/>
      </c>
      <c r="AE201" s="120" t="str">
        <f t="shared" si="339"/>
        <v/>
      </c>
      <c r="AF201" s="120" t="str">
        <f t="shared" si="339"/>
        <v/>
      </c>
      <c r="AG201" s="120" t="str">
        <f t="shared" si="339"/>
        <v/>
      </c>
      <c r="AH201" s="120" t="str">
        <f t="shared" si="339"/>
        <v/>
      </c>
      <c r="AI201" s="120" t="str">
        <f t="shared" si="339"/>
        <v/>
      </c>
      <c r="AJ201" s="120" t="str">
        <f t="shared" si="339"/>
        <v/>
      </c>
      <c r="AK201" s="120" t="str">
        <f t="shared" si="339"/>
        <v/>
      </c>
      <c r="AL201" s="120" t="str">
        <f t="shared" si="339"/>
        <v/>
      </c>
      <c r="AM201" s="120" t="str">
        <f t="shared" si="339"/>
        <v/>
      </c>
      <c r="AN201" s="120" t="str">
        <f t="shared" si="339"/>
        <v/>
      </c>
      <c r="AO201" s="120" t="str">
        <f t="shared" si="339"/>
        <v/>
      </c>
      <c r="AP201" s="120" t="str">
        <f t="shared" si="339"/>
        <v/>
      </c>
      <c r="AQ201" s="120" t="str">
        <f t="shared" si="339"/>
        <v/>
      </c>
      <c r="AR201" s="120" t="str">
        <f t="shared" si="339"/>
        <v/>
      </c>
      <c r="AS201" s="120" t="str">
        <f t="shared" si="339"/>
        <v/>
      </c>
      <c r="AT201" s="120" t="str">
        <f t="shared" si="339"/>
        <v/>
      </c>
      <c r="AU201" s="120" t="str">
        <f t="shared" si="339"/>
        <v/>
      </c>
      <c r="AV201" s="120" t="str">
        <f t="shared" si="339"/>
        <v/>
      </c>
      <c r="AW201" s="120" t="str">
        <f t="shared" si="339"/>
        <v/>
      </c>
      <c r="AX201" s="120" t="str">
        <f t="shared" si="339"/>
        <v/>
      </c>
      <c r="AY201" s="120" t="str">
        <f t="shared" si="339"/>
        <v/>
      </c>
      <c r="AZ201" s="120" t="str">
        <f t="shared" si="339"/>
        <v/>
      </c>
      <c r="BA201" s="120" t="str">
        <f t="shared" si="339"/>
        <v/>
      </c>
      <c r="BB201" s="120" t="str">
        <f t="shared" si="339"/>
        <v/>
      </c>
      <c r="BC201" s="120" t="str">
        <f t="shared" si="339"/>
        <v/>
      </c>
      <c r="BD201" s="120" t="str">
        <f t="shared" si="339"/>
        <v/>
      </c>
      <c r="BE201" s="120" t="str">
        <f t="shared" si="339"/>
        <v/>
      </c>
      <c r="BF201" s="120" t="str">
        <f t="shared" si="339"/>
        <v/>
      </c>
      <c r="BG201" s="120" t="str">
        <f t="shared" si="339"/>
        <v/>
      </c>
      <c r="BH201" s="120" t="str">
        <f t="shared" si="339"/>
        <v/>
      </c>
      <c r="BI201" s="120" t="str">
        <f t="shared" si="339"/>
        <v/>
      </c>
      <c r="BJ201" s="120" t="str">
        <f t="shared" si="339"/>
        <v/>
      </c>
      <c r="BK201" s="120" t="str">
        <f t="shared" si="337"/>
        <v/>
      </c>
      <c r="BL201" s="120" t="str">
        <f t="shared" si="337"/>
        <v/>
      </c>
      <c r="BM201" s="120" t="str">
        <f t="shared" si="337"/>
        <v/>
      </c>
      <c r="BN201" s="120" t="str">
        <f t="shared" si="337"/>
        <v/>
      </c>
      <c r="BO201" s="120" t="str">
        <f t="shared" si="337"/>
        <v/>
      </c>
      <c r="BP201" s="120" t="str">
        <f t="shared" si="337"/>
        <v/>
      </c>
      <c r="BQ201" s="120" t="str">
        <f t="shared" si="337"/>
        <v/>
      </c>
      <c r="BR201" s="120" t="str">
        <f t="shared" si="337"/>
        <v/>
      </c>
      <c r="BS201" s="120" t="str">
        <f t="shared" si="337"/>
        <v/>
      </c>
      <c r="BT201" s="120" t="str">
        <f t="shared" si="337"/>
        <v/>
      </c>
      <c r="BU201" s="120" t="str">
        <f t="shared" si="337"/>
        <v/>
      </c>
      <c r="BV201" s="120" t="str">
        <f t="shared" si="337"/>
        <v/>
      </c>
      <c r="BW201" s="120" t="str">
        <f t="shared" si="337"/>
        <v/>
      </c>
      <c r="BX201" s="120" t="str">
        <f t="shared" si="337"/>
        <v/>
      </c>
      <c r="BY201" s="120" t="str">
        <f t="shared" si="337"/>
        <v/>
      </c>
      <c r="BZ201" s="120" t="str">
        <f t="shared" si="337"/>
        <v/>
      </c>
      <c r="CA201" s="120" t="str">
        <f t="shared" si="337"/>
        <v/>
      </c>
      <c r="CB201" s="120" t="str">
        <f t="shared" si="337"/>
        <v/>
      </c>
      <c r="CC201" s="120" t="str">
        <f t="shared" si="337"/>
        <v/>
      </c>
      <c r="CD201" s="120" t="str">
        <f t="shared" si="337"/>
        <v/>
      </c>
      <c r="CE201" s="120" t="str">
        <f t="shared" si="337"/>
        <v/>
      </c>
      <c r="CF201" s="120" t="str">
        <f t="shared" si="337"/>
        <v/>
      </c>
      <c r="CG201" s="120" t="str">
        <f t="shared" si="337"/>
        <v/>
      </c>
      <c r="CH201" s="120" t="str">
        <f t="shared" si="337"/>
        <v/>
      </c>
      <c r="CI201" s="120" t="str">
        <f t="shared" si="337"/>
        <v/>
      </c>
      <c r="CJ201" s="120" t="str">
        <f t="shared" si="337"/>
        <v/>
      </c>
      <c r="CK201" s="120" t="str">
        <f t="shared" si="337"/>
        <v/>
      </c>
      <c r="CL201" s="120" t="str">
        <f t="shared" si="337"/>
        <v/>
      </c>
      <c r="CM201" s="120" t="str">
        <f t="shared" si="337"/>
        <v/>
      </c>
      <c r="CN201" s="120" t="str">
        <f t="shared" si="337"/>
        <v/>
      </c>
      <c r="CO201" s="120" t="str">
        <f t="shared" si="336"/>
        <v/>
      </c>
      <c r="CP201" s="120" t="str">
        <f t="shared" si="336"/>
        <v/>
      </c>
      <c r="CQ201" s="120" t="str">
        <f t="shared" si="336"/>
        <v/>
      </c>
      <c r="CR201" s="120" t="str">
        <f t="shared" si="336"/>
        <v/>
      </c>
      <c r="CS201" s="120" t="str">
        <f t="shared" si="336"/>
        <v/>
      </c>
      <c r="CT201" s="120" t="str">
        <f t="shared" si="336"/>
        <v/>
      </c>
      <c r="CU201" s="120" t="str">
        <f t="shared" si="336"/>
        <v/>
      </c>
      <c r="CV201" s="120" t="str">
        <f t="shared" si="336"/>
        <v/>
      </c>
      <c r="CW201" s="120" t="str">
        <f t="shared" si="336"/>
        <v/>
      </c>
      <c r="CX201" s="120" t="str">
        <f t="shared" si="336"/>
        <v/>
      </c>
      <c r="CY201" s="120" t="str">
        <f t="shared" si="336"/>
        <v/>
      </c>
      <c r="CZ201" s="120" t="str">
        <f t="shared" si="336"/>
        <v/>
      </c>
      <c r="DA201" s="120" t="str">
        <f t="shared" si="336"/>
        <v/>
      </c>
      <c r="DB201" s="120" t="str">
        <f t="shared" si="336"/>
        <v/>
      </c>
      <c r="DC201" s="120" t="str">
        <f t="shared" si="336"/>
        <v/>
      </c>
      <c r="DD201" s="120" t="str">
        <f t="shared" si="336"/>
        <v/>
      </c>
      <c r="DE201" s="120" t="str">
        <f t="shared" si="336"/>
        <v/>
      </c>
      <c r="DF201" s="120" t="str">
        <f t="shared" si="336"/>
        <v/>
      </c>
      <c r="DG201" s="120" t="str">
        <f t="shared" si="336"/>
        <v/>
      </c>
      <c r="DH201" s="120" t="str">
        <f t="shared" si="336"/>
        <v/>
      </c>
      <c r="DI201" s="120" t="str">
        <f t="shared" si="336"/>
        <v/>
      </c>
      <c r="DJ201" s="120" t="str">
        <f t="shared" si="336"/>
        <v/>
      </c>
      <c r="DK201" s="120" t="str">
        <f t="shared" si="336"/>
        <v/>
      </c>
      <c r="DL201" s="120" t="str">
        <f t="shared" si="336"/>
        <v/>
      </c>
      <c r="DM201" s="120" t="str">
        <f t="shared" si="336"/>
        <v/>
      </c>
      <c r="DN201" s="120" t="str">
        <f t="shared" si="336"/>
        <v/>
      </c>
      <c r="DO201" s="120" t="str">
        <f t="shared" si="336"/>
        <v/>
      </c>
      <c r="DP201" s="120" t="str">
        <f t="shared" si="336"/>
        <v/>
      </c>
      <c r="DQ201" s="120" t="str">
        <f t="shared" si="336"/>
        <v/>
      </c>
      <c r="DR201" s="120" t="str">
        <f t="shared" si="336"/>
        <v/>
      </c>
      <c r="DS201" s="120" t="str">
        <f t="shared" si="336"/>
        <v/>
      </c>
      <c r="DT201" s="120" t="str">
        <f t="shared" si="336"/>
        <v/>
      </c>
      <c r="DU201" s="120" t="str">
        <f t="shared" si="336"/>
        <v/>
      </c>
      <c r="DV201" s="120" t="str">
        <f t="shared" si="336"/>
        <v/>
      </c>
      <c r="DW201" s="120" t="str">
        <f t="shared" ref="DW201:EV203" si="341">DW104</f>
        <v/>
      </c>
      <c r="DX201" s="120" t="str">
        <f t="shared" si="341"/>
        <v/>
      </c>
      <c r="DY201" s="120" t="str">
        <f t="shared" si="341"/>
        <v/>
      </c>
      <c r="DZ201" s="120" t="str">
        <f t="shared" si="341"/>
        <v/>
      </c>
      <c r="EA201" s="120" t="str">
        <f t="shared" si="341"/>
        <v/>
      </c>
      <c r="EB201" s="120" t="str">
        <f t="shared" si="341"/>
        <v/>
      </c>
      <c r="EC201" s="120" t="str">
        <f t="shared" si="341"/>
        <v/>
      </c>
      <c r="ED201" s="120" t="str">
        <f t="shared" si="341"/>
        <v/>
      </c>
      <c r="EE201" s="120" t="str">
        <f t="shared" si="341"/>
        <v/>
      </c>
      <c r="EF201" s="120" t="str">
        <f t="shared" si="341"/>
        <v/>
      </c>
      <c r="EG201" s="120" t="str">
        <f t="shared" si="341"/>
        <v/>
      </c>
      <c r="EH201" s="120" t="str">
        <f t="shared" si="341"/>
        <v/>
      </c>
      <c r="EI201" s="120" t="str">
        <f t="shared" si="341"/>
        <v/>
      </c>
      <c r="EJ201" s="120" t="str">
        <f t="shared" si="341"/>
        <v/>
      </c>
      <c r="EK201" s="120" t="str">
        <f t="shared" si="341"/>
        <v/>
      </c>
      <c r="EL201" s="120" t="str">
        <f t="shared" si="341"/>
        <v/>
      </c>
      <c r="EM201" s="120" t="str">
        <f t="shared" si="341"/>
        <v/>
      </c>
      <c r="EN201" s="120" t="str">
        <f t="shared" si="341"/>
        <v/>
      </c>
      <c r="EO201" s="120" t="str">
        <f t="shared" si="341"/>
        <v/>
      </c>
      <c r="EP201" s="120" t="str">
        <f t="shared" si="341"/>
        <v/>
      </c>
      <c r="EQ201" s="120" t="str">
        <f t="shared" si="341"/>
        <v/>
      </c>
      <c r="ER201" s="120" t="str">
        <f t="shared" si="341"/>
        <v/>
      </c>
      <c r="ES201" s="120" t="str">
        <f t="shared" si="341"/>
        <v/>
      </c>
      <c r="ET201" s="120" t="str">
        <f t="shared" si="341"/>
        <v/>
      </c>
      <c r="EU201" s="120" t="str">
        <f t="shared" si="341"/>
        <v/>
      </c>
      <c r="EV201" s="120" t="str">
        <f t="shared" si="341"/>
        <v/>
      </c>
    </row>
    <row r="202" spans="2:152" ht="16">
      <c r="B202" s="176" t="str">
        <f t="shared" si="327"/>
        <v xml:space="preserve">  </v>
      </c>
      <c r="C202" s="120" t="str">
        <f t="shared" si="339"/>
        <v/>
      </c>
      <c r="D202" s="120" t="str">
        <f t="shared" si="339"/>
        <v/>
      </c>
      <c r="E202" s="120" t="str">
        <f t="shared" si="339"/>
        <v/>
      </c>
      <c r="F202" s="120" t="str">
        <f t="shared" si="339"/>
        <v/>
      </c>
      <c r="G202" s="120" t="str">
        <f t="shared" si="339"/>
        <v/>
      </c>
      <c r="H202" s="120" t="str">
        <f t="shared" si="339"/>
        <v/>
      </c>
      <c r="I202" s="120" t="str">
        <f t="shared" si="339"/>
        <v/>
      </c>
      <c r="J202" s="120" t="str">
        <f t="shared" si="339"/>
        <v/>
      </c>
      <c r="K202" s="120" t="str">
        <f t="shared" si="339"/>
        <v/>
      </c>
      <c r="L202" s="120" t="str">
        <f t="shared" si="339"/>
        <v/>
      </c>
      <c r="M202" s="120" t="str">
        <f t="shared" si="339"/>
        <v/>
      </c>
      <c r="N202" s="120" t="str">
        <f t="shared" si="339"/>
        <v/>
      </c>
      <c r="O202" s="120" t="str">
        <f t="shared" si="339"/>
        <v/>
      </c>
      <c r="P202" s="120" t="str">
        <f t="shared" si="339"/>
        <v/>
      </c>
      <c r="Q202" s="120" t="str">
        <f t="shared" si="339"/>
        <v/>
      </c>
      <c r="R202" s="120" t="str">
        <f t="shared" si="339"/>
        <v/>
      </c>
      <c r="S202" s="120" t="str">
        <f t="shared" si="339"/>
        <v/>
      </c>
      <c r="T202" s="120" t="str">
        <f t="shared" si="339"/>
        <v/>
      </c>
      <c r="U202" s="120" t="str">
        <f t="shared" si="339"/>
        <v/>
      </c>
      <c r="V202" s="120" t="str">
        <f t="shared" si="339"/>
        <v/>
      </c>
      <c r="W202" s="120" t="str">
        <f t="shared" si="339"/>
        <v/>
      </c>
      <c r="X202" s="120" t="str">
        <f t="shared" si="339"/>
        <v/>
      </c>
      <c r="Y202" s="120" t="str">
        <f t="shared" si="339"/>
        <v/>
      </c>
      <c r="Z202" s="120" t="str">
        <f t="shared" si="339"/>
        <v/>
      </c>
      <c r="AA202" s="120" t="str">
        <f t="shared" si="339"/>
        <v/>
      </c>
      <c r="AB202" s="120" t="str">
        <f t="shared" si="339"/>
        <v/>
      </c>
      <c r="AC202" s="120" t="str">
        <f t="shared" si="339"/>
        <v/>
      </c>
      <c r="AD202" s="120" t="str">
        <f t="shared" si="339"/>
        <v/>
      </c>
      <c r="AE202" s="120" t="str">
        <f t="shared" si="339"/>
        <v/>
      </c>
      <c r="AF202" s="120" t="str">
        <f t="shared" si="339"/>
        <v/>
      </c>
      <c r="AG202" s="120" t="str">
        <f t="shared" si="339"/>
        <v/>
      </c>
      <c r="AH202" s="120" t="str">
        <f t="shared" si="339"/>
        <v/>
      </c>
      <c r="AI202" s="120" t="str">
        <f t="shared" si="339"/>
        <v/>
      </c>
      <c r="AJ202" s="120" t="str">
        <f t="shared" si="339"/>
        <v/>
      </c>
      <c r="AK202" s="120" t="str">
        <f t="shared" si="339"/>
        <v/>
      </c>
      <c r="AL202" s="120" t="str">
        <f t="shared" si="339"/>
        <v/>
      </c>
      <c r="AM202" s="120" t="str">
        <f t="shared" si="339"/>
        <v/>
      </c>
      <c r="AN202" s="120" t="str">
        <f t="shared" si="339"/>
        <v/>
      </c>
      <c r="AO202" s="120" t="str">
        <f t="shared" si="339"/>
        <v/>
      </c>
      <c r="AP202" s="120" t="str">
        <f t="shared" si="339"/>
        <v/>
      </c>
      <c r="AQ202" s="120" t="str">
        <f t="shared" si="339"/>
        <v/>
      </c>
      <c r="AR202" s="120" t="str">
        <f t="shared" si="339"/>
        <v/>
      </c>
      <c r="AS202" s="120" t="str">
        <f t="shared" si="339"/>
        <v/>
      </c>
      <c r="AT202" s="120" t="str">
        <f t="shared" si="339"/>
        <v/>
      </c>
      <c r="AU202" s="120" t="str">
        <f t="shared" si="339"/>
        <v/>
      </c>
      <c r="AV202" s="120" t="str">
        <f t="shared" si="339"/>
        <v/>
      </c>
      <c r="AW202" s="120" t="str">
        <f t="shared" si="339"/>
        <v/>
      </c>
      <c r="AX202" s="120" t="str">
        <f t="shared" si="339"/>
        <v/>
      </c>
      <c r="AY202" s="120" t="str">
        <f t="shared" si="339"/>
        <v/>
      </c>
      <c r="AZ202" s="120" t="str">
        <f t="shared" si="339"/>
        <v/>
      </c>
      <c r="BA202" s="120" t="str">
        <f t="shared" si="339"/>
        <v/>
      </c>
      <c r="BB202" s="120" t="str">
        <f t="shared" si="339"/>
        <v/>
      </c>
      <c r="BC202" s="120" t="str">
        <f t="shared" si="339"/>
        <v/>
      </c>
      <c r="BD202" s="120" t="str">
        <f t="shared" si="339"/>
        <v/>
      </c>
      <c r="BE202" s="120" t="str">
        <f t="shared" si="339"/>
        <v/>
      </c>
      <c r="BF202" s="120" t="str">
        <f t="shared" si="339"/>
        <v/>
      </c>
      <c r="BG202" s="120" t="str">
        <f t="shared" si="339"/>
        <v/>
      </c>
      <c r="BH202" s="120" t="str">
        <f t="shared" si="339"/>
        <v/>
      </c>
      <c r="BI202" s="120" t="str">
        <f t="shared" si="339"/>
        <v/>
      </c>
      <c r="BJ202" s="120" t="str">
        <f t="shared" si="339"/>
        <v/>
      </c>
      <c r="BK202" s="120" t="str">
        <f t="shared" si="337"/>
        <v/>
      </c>
      <c r="BL202" s="120" t="str">
        <f t="shared" si="337"/>
        <v/>
      </c>
      <c r="BM202" s="120" t="str">
        <f t="shared" si="337"/>
        <v/>
      </c>
      <c r="BN202" s="120" t="str">
        <f t="shared" si="337"/>
        <v/>
      </c>
      <c r="BO202" s="120" t="str">
        <f t="shared" si="337"/>
        <v/>
      </c>
      <c r="BP202" s="120" t="str">
        <f t="shared" si="337"/>
        <v/>
      </c>
      <c r="BQ202" s="120" t="str">
        <f t="shared" si="337"/>
        <v/>
      </c>
      <c r="BR202" s="120" t="str">
        <f t="shared" si="337"/>
        <v/>
      </c>
      <c r="BS202" s="120" t="str">
        <f t="shared" si="337"/>
        <v/>
      </c>
      <c r="BT202" s="120" t="str">
        <f t="shared" si="337"/>
        <v/>
      </c>
      <c r="BU202" s="120" t="str">
        <f t="shared" si="337"/>
        <v/>
      </c>
      <c r="BV202" s="120" t="str">
        <f t="shared" si="337"/>
        <v/>
      </c>
      <c r="BW202" s="120" t="str">
        <f t="shared" si="337"/>
        <v/>
      </c>
      <c r="BX202" s="120" t="str">
        <f t="shared" si="337"/>
        <v/>
      </c>
      <c r="BY202" s="120" t="str">
        <f t="shared" si="337"/>
        <v/>
      </c>
      <c r="BZ202" s="120" t="str">
        <f t="shared" si="337"/>
        <v/>
      </c>
      <c r="CA202" s="120" t="str">
        <f t="shared" si="337"/>
        <v/>
      </c>
      <c r="CB202" s="120" t="str">
        <f t="shared" si="337"/>
        <v/>
      </c>
      <c r="CC202" s="120" t="str">
        <f t="shared" si="337"/>
        <v/>
      </c>
      <c r="CD202" s="120" t="str">
        <f t="shared" si="337"/>
        <v/>
      </c>
      <c r="CE202" s="120" t="str">
        <f t="shared" si="337"/>
        <v/>
      </c>
      <c r="CF202" s="120" t="str">
        <f t="shared" si="337"/>
        <v/>
      </c>
      <c r="CG202" s="120" t="str">
        <f t="shared" si="337"/>
        <v/>
      </c>
      <c r="CH202" s="120" t="str">
        <f t="shared" si="337"/>
        <v/>
      </c>
      <c r="CI202" s="120" t="str">
        <f t="shared" si="337"/>
        <v/>
      </c>
      <c r="CJ202" s="120" t="str">
        <f t="shared" si="337"/>
        <v/>
      </c>
      <c r="CK202" s="120" t="str">
        <f t="shared" si="337"/>
        <v/>
      </c>
      <c r="CL202" s="120" t="str">
        <f t="shared" si="337"/>
        <v/>
      </c>
      <c r="CM202" s="120" t="str">
        <f t="shared" si="337"/>
        <v/>
      </c>
      <c r="CN202" s="120" t="str">
        <f t="shared" si="337"/>
        <v/>
      </c>
      <c r="CO202" s="120" t="str">
        <f t="shared" si="336"/>
        <v/>
      </c>
      <c r="CP202" s="120" t="str">
        <f t="shared" si="336"/>
        <v/>
      </c>
      <c r="CQ202" s="120" t="str">
        <f t="shared" si="336"/>
        <v/>
      </c>
      <c r="CR202" s="120" t="str">
        <f t="shared" si="336"/>
        <v/>
      </c>
      <c r="CS202" s="120" t="str">
        <f t="shared" si="336"/>
        <v/>
      </c>
      <c r="CT202" s="120" t="str">
        <f t="shared" si="336"/>
        <v/>
      </c>
      <c r="CU202" s="120" t="str">
        <f t="shared" si="336"/>
        <v/>
      </c>
      <c r="CV202" s="120" t="str">
        <f t="shared" si="336"/>
        <v/>
      </c>
      <c r="CW202" s="120" t="str">
        <f t="shared" si="336"/>
        <v/>
      </c>
      <c r="CX202" s="120" t="str">
        <f t="shared" si="336"/>
        <v/>
      </c>
      <c r="CY202" s="120" t="str">
        <f t="shared" si="336"/>
        <v/>
      </c>
      <c r="CZ202" s="120" t="str">
        <f t="shared" si="336"/>
        <v/>
      </c>
      <c r="DA202" s="120" t="str">
        <f t="shared" si="336"/>
        <v/>
      </c>
      <c r="DB202" s="120" t="str">
        <f t="shared" si="336"/>
        <v/>
      </c>
      <c r="DC202" s="120" t="str">
        <f t="shared" si="336"/>
        <v/>
      </c>
      <c r="DD202" s="120" t="str">
        <f t="shared" si="336"/>
        <v/>
      </c>
      <c r="DE202" s="120" t="str">
        <f t="shared" si="336"/>
        <v/>
      </c>
      <c r="DF202" s="120" t="str">
        <f t="shared" si="336"/>
        <v/>
      </c>
      <c r="DG202" s="120" t="str">
        <f t="shared" si="336"/>
        <v/>
      </c>
      <c r="DH202" s="120" t="str">
        <f t="shared" si="336"/>
        <v/>
      </c>
      <c r="DI202" s="120" t="str">
        <f t="shared" si="336"/>
        <v/>
      </c>
      <c r="DJ202" s="120" t="str">
        <f t="shared" si="336"/>
        <v/>
      </c>
      <c r="DK202" s="120" t="str">
        <f t="shared" si="336"/>
        <v/>
      </c>
      <c r="DL202" s="120" t="str">
        <f t="shared" si="336"/>
        <v/>
      </c>
      <c r="DM202" s="120" t="str">
        <f t="shared" si="336"/>
        <v/>
      </c>
      <c r="DN202" s="120" t="str">
        <f t="shared" si="336"/>
        <v/>
      </c>
      <c r="DO202" s="120" t="str">
        <f t="shared" si="336"/>
        <v/>
      </c>
      <c r="DP202" s="120" t="str">
        <f t="shared" si="336"/>
        <v/>
      </c>
      <c r="DQ202" s="120" t="str">
        <f t="shared" si="336"/>
        <v/>
      </c>
      <c r="DR202" s="120" t="str">
        <f t="shared" si="336"/>
        <v/>
      </c>
      <c r="DS202" s="120" t="str">
        <f t="shared" si="336"/>
        <v/>
      </c>
      <c r="DT202" s="120" t="str">
        <f t="shared" si="336"/>
        <v/>
      </c>
      <c r="DU202" s="120" t="str">
        <f t="shared" si="336"/>
        <v/>
      </c>
      <c r="DV202" s="120" t="str">
        <f t="shared" si="336"/>
        <v/>
      </c>
      <c r="DW202" s="120" t="str">
        <f t="shared" si="341"/>
        <v/>
      </c>
      <c r="DX202" s="120" t="str">
        <f t="shared" si="341"/>
        <v/>
      </c>
      <c r="DY202" s="120" t="str">
        <f t="shared" si="341"/>
        <v/>
      </c>
      <c r="DZ202" s="120" t="str">
        <f t="shared" si="341"/>
        <v/>
      </c>
      <c r="EA202" s="120" t="str">
        <f t="shared" si="341"/>
        <v/>
      </c>
      <c r="EB202" s="120" t="str">
        <f t="shared" si="341"/>
        <v/>
      </c>
      <c r="EC202" s="120" t="str">
        <f t="shared" si="341"/>
        <v/>
      </c>
      <c r="ED202" s="120" t="str">
        <f t="shared" si="341"/>
        <v/>
      </c>
      <c r="EE202" s="120" t="str">
        <f t="shared" si="341"/>
        <v/>
      </c>
      <c r="EF202" s="120" t="str">
        <f t="shared" si="341"/>
        <v/>
      </c>
      <c r="EG202" s="120" t="str">
        <f t="shared" si="341"/>
        <v/>
      </c>
      <c r="EH202" s="120" t="str">
        <f t="shared" si="341"/>
        <v/>
      </c>
      <c r="EI202" s="120" t="str">
        <f t="shared" si="341"/>
        <v/>
      </c>
      <c r="EJ202" s="120" t="str">
        <f t="shared" si="341"/>
        <v/>
      </c>
      <c r="EK202" s="120" t="str">
        <f t="shared" si="341"/>
        <v/>
      </c>
      <c r="EL202" s="120" t="str">
        <f t="shared" si="341"/>
        <v/>
      </c>
      <c r="EM202" s="120" t="str">
        <f t="shared" si="341"/>
        <v/>
      </c>
      <c r="EN202" s="120" t="str">
        <f t="shared" si="341"/>
        <v/>
      </c>
      <c r="EO202" s="120" t="str">
        <f t="shared" si="341"/>
        <v/>
      </c>
      <c r="EP202" s="120" t="str">
        <f t="shared" si="341"/>
        <v/>
      </c>
      <c r="EQ202" s="120" t="str">
        <f t="shared" si="341"/>
        <v/>
      </c>
      <c r="ER202" s="120" t="str">
        <f t="shared" si="341"/>
        <v/>
      </c>
      <c r="ES202" s="120" t="str">
        <f t="shared" si="341"/>
        <v/>
      </c>
      <c r="ET202" s="120" t="str">
        <f t="shared" si="341"/>
        <v/>
      </c>
      <c r="EU202" s="120" t="str">
        <f t="shared" si="341"/>
        <v/>
      </c>
      <c r="EV202" s="120" t="str">
        <f t="shared" si="341"/>
        <v/>
      </c>
    </row>
    <row r="203" spans="2:152" ht="16">
      <c r="B203" s="176" t="str">
        <f t="shared" si="327"/>
        <v xml:space="preserve">  </v>
      </c>
      <c r="C203" s="120" t="str">
        <f t="shared" si="339"/>
        <v/>
      </c>
      <c r="D203" s="120" t="str">
        <f t="shared" si="339"/>
        <v/>
      </c>
      <c r="E203" s="120" t="str">
        <f t="shared" si="339"/>
        <v/>
      </c>
      <c r="F203" s="120" t="str">
        <f t="shared" si="339"/>
        <v/>
      </c>
      <c r="G203" s="120" t="str">
        <f t="shared" si="339"/>
        <v/>
      </c>
      <c r="H203" s="120" t="str">
        <f t="shared" si="339"/>
        <v/>
      </c>
      <c r="I203" s="120" t="str">
        <f t="shared" si="339"/>
        <v/>
      </c>
      <c r="J203" s="120" t="str">
        <f t="shared" si="339"/>
        <v/>
      </c>
      <c r="K203" s="120" t="str">
        <f t="shared" si="339"/>
        <v/>
      </c>
      <c r="L203" s="120" t="str">
        <f t="shared" si="339"/>
        <v/>
      </c>
      <c r="M203" s="120" t="str">
        <f t="shared" si="339"/>
        <v/>
      </c>
      <c r="N203" s="120" t="str">
        <f t="shared" si="339"/>
        <v/>
      </c>
      <c r="O203" s="120" t="str">
        <f t="shared" si="339"/>
        <v/>
      </c>
      <c r="P203" s="120" t="str">
        <f t="shared" si="339"/>
        <v/>
      </c>
      <c r="Q203" s="120" t="str">
        <f t="shared" si="339"/>
        <v/>
      </c>
      <c r="R203" s="120" t="str">
        <f t="shared" si="339"/>
        <v/>
      </c>
      <c r="S203" s="120" t="str">
        <f t="shared" si="339"/>
        <v/>
      </c>
      <c r="T203" s="120" t="str">
        <f t="shared" si="339"/>
        <v/>
      </c>
      <c r="U203" s="120" t="str">
        <f t="shared" si="339"/>
        <v/>
      </c>
      <c r="V203" s="120" t="str">
        <f t="shared" si="339"/>
        <v/>
      </c>
      <c r="W203" s="120" t="str">
        <f t="shared" si="339"/>
        <v/>
      </c>
      <c r="X203" s="120" t="str">
        <f t="shared" si="339"/>
        <v/>
      </c>
      <c r="Y203" s="120" t="str">
        <f t="shared" si="339"/>
        <v/>
      </c>
      <c r="Z203" s="120" t="str">
        <f t="shared" si="339"/>
        <v/>
      </c>
      <c r="AA203" s="120" t="str">
        <f t="shared" si="339"/>
        <v/>
      </c>
      <c r="AB203" s="120" t="str">
        <f t="shared" si="339"/>
        <v/>
      </c>
      <c r="AC203" s="120" t="str">
        <f t="shared" si="339"/>
        <v/>
      </c>
      <c r="AD203" s="120" t="str">
        <f t="shared" si="339"/>
        <v/>
      </c>
      <c r="AE203" s="120" t="str">
        <f t="shared" si="339"/>
        <v/>
      </c>
      <c r="AF203" s="120" t="str">
        <f t="shared" si="339"/>
        <v/>
      </c>
      <c r="AG203" s="120" t="str">
        <f t="shared" si="339"/>
        <v/>
      </c>
      <c r="AH203" s="120" t="str">
        <f t="shared" si="339"/>
        <v/>
      </c>
      <c r="AI203" s="120" t="str">
        <f t="shared" si="339"/>
        <v/>
      </c>
      <c r="AJ203" s="120" t="str">
        <f t="shared" si="339"/>
        <v/>
      </c>
      <c r="AK203" s="120" t="str">
        <f t="shared" si="339"/>
        <v/>
      </c>
      <c r="AL203" s="120" t="str">
        <f t="shared" si="339"/>
        <v/>
      </c>
      <c r="AM203" s="120" t="str">
        <f t="shared" si="339"/>
        <v/>
      </c>
      <c r="AN203" s="120" t="str">
        <f t="shared" si="339"/>
        <v/>
      </c>
      <c r="AO203" s="120" t="str">
        <f t="shared" si="339"/>
        <v/>
      </c>
      <c r="AP203" s="120" t="str">
        <f t="shared" si="339"/>
        <v/>
      </c>
      <c r="AQ203" s="120" t="str">
        <f t="shared" si="339"/>
        <v/>
      </c>
      <c r="AR203" s="120" t="str">
        <f t="shared" si="339"/>
        <v/>
      </c>
      <c r="AS203" s="120" t="str">
        <f t="shared" si="339"/>
        <v/>
      </c>
      <c r="AT203" s="120" t="str">
        <f t="shared" si="339"/>
        <v/>
      </c>
      <c r="AU203" s="120" t="str">
        <f t="shared" si="339"/>
        <v/>
      </c>
      <c r="AV203" s="120" t="str">
        <f t="shared" si="339"/>
        <v/>
      </c>
      <c r="AW203" s="120" t="str">
        <f t="shared" si="339"/>
        <v/>
      </c>
      <c r="AX203" s="120" t="str">
        <f t="shared" si="339"/>
        <v/>
      </c>
      <c r="AY203" s="120" t="str">
        <f t="shared" si="339"/>
        <v/>
      </c>
      <c r="AZ203" s="120" t="str">
        <f t="shared" si="339"/>
        <v/>
      </c>
      <c r="BA203" s="120" t="str">
        <f t="shared" si="339"/>
        <v/>
      </c>
      <c r="BB203" s="120" t="str">
        <f t="shared" si="339"/>
        <v/>
      </c>
      <c r="BC203" s="120" t="str">
        <f t="shared" si="339"/>
        <v/>
      </c>
      <c r="BD203" s="120" t="str">
        <f t="shared" si="339"/>
        <v/>
      </c>
      <c r="BE203" s="120" t="str">
        <f t="shared" si="339"/>
        <v/>
      </c>
      <c r="BF203" s="120" t="str">
        <f t="shared" si="339"/>
        <v/>
      </c>
      <c r="BG203" s="120" t="str">
        <f t="shared" si="339"/>
        <v/>
      </c>
      <c r="BH203" s="120" t="str">
        <f t="shared" si="339"/>
        <v/>
      </c>
      <c r="BI203" s="120" t="str">
        <f t="shared" si="339"/>
        <v/>
      </c>
      <c r="BJ203" s="120" t="str">
        <f t="shared" si="339"/>
        <v/>
      </c>
      <c r="BK203" s="120" t="str">
        <f t="shared" si="337"/>
        <v/>
      </c>
      <c r="BL203" s="120" t="str">
        <f t="shared" si="337"/>
        <v/>
      </c>
      <c r="BM203" s="120" t="str">
        <f t="shared" si="337"/>
        <v/>
      </c>
      <c r="BN203" s="120" t="str">
        <f t="shared" si="337"/>
        <v/>
      </c>
      <c r="BO203" s="120" t="str">
        <f t="shared" si="337"/>
        <v/>
      </c>
      <c r="BP203" s="120" t="str">
        <f t="shared" si="337"/>
        <v/>
      </c>
      <c r="BQ203" s="120" t="str">
        <f t="shared" si="337"/>
        <v/>
      </c>
      <c r="BR203" s="120" t="str">
        <f t="shared" si="337"/>
        <v/>
      </c>
      <c r="BS203" s="120" t="str">
        <f t="shared" si="337"/>
        <v/>
      </c>
      <c r="BT203" s="120" t="str">
        <f t="shared" si="337"/>
        <v/>
      </c>
      <c r="BU203" s="120" t="str">
        <f t="shared" si="337"/>
        <v/>
      </c>
      <c r="BV203" s="120" t="str">
        <f t="shared" si="337"/>
        <v/>
      </c>
      <c r="BW203" s="120" t="str">
        <f t="shared" si="337"/>
        <v/>
      </c>
      <c r="BX203" s="120" t="str">
        <f t="shared" si="337"/>
        <v/>
      </c>
      <c r="BY203" s="120" t="str">
        <f t="shared" si="337"/>
        <v/>
      </c>
      <c r="BZ203" s="120" t="str">
        <f t="shared" si="337"/>
        <v/>
      </c>
      <c r="CA203" s="120" t="str">
        <f t="shared" si="337"/>
        <v/>
      </c>
      <c r="CB203" s="120" t="str">
        <f t="shared" si="337"/>
        <v/>
      </c>
      <c r="CC203" s="120" t="str">
        <f t="shared" si="337"/>
        <v/>
      </c>
      <c r="CD203" s="120" t="str">
        <f t="shared" si="337"/>
        <v/>
      </c>
      <c r="CE203" s="120" t="str">
        <f t="shared" si="337"/>
        <v/>
      </c>
      <c r="CF203" s="120" t="str">
        <f t="shared" si="337"/>
        <v/>
      </c>
      <c r="CG203" s="120" t="str">
        <f t="shared" si="337"/>
        <v/>
      </c>
      <c r="CH203" s="120" t="str">
        <f t="shared" si="337"/>
        <v/>
      </c>
      <c r="CI203" s="120" t="str">
        <f t="shared" si="337"/>
        <v/>
      </c>
      <c r="CJ203" s="120" t="str">
        <f t="shared" si="337"/>
        <v/>
      </c>
      <c r="CK203" s="120" t="str">
        <f t="shared" si="337"/>
        <v/>
      </c>
      <c r="CL203" s="120" t="str">
        <f t="shared" si="337"/>
        <v/>
      </c>
      <c r="CM203" s="120" t="str">
        <f t="shared" si="337"/>
        <v/>
      </c>
      <c r="CN203" s="120" t="str">
        <f t="shared" si="337"/>
        <v/>
      </c>
      <c r="CO203" s="120" t="str">
        <f t="shared" si="336"/>
        <v/>
      </c>
      <c r="CP203" s="120" t="str">
        <f t="shared" si="336"/>
        <v/>
      </c>
      <c r="CQ203" s="120" t="str">
        <f t="shared" si="336"/>
        <v/>
      </c>
      <c r="CR203" s="120" t="str">
        <f t="shared" si="336"/>
        <v/>
      </c>
      <c r="CS203" s="120" t="str">
        <f t="shared" si="336"/>
        <v/>
      </c>
      <c r="CT203" s="120" t="str">
        <f t="shared" si="336"/>
        <v/>
      </c>
      <c r="CU203" s="120" t="str">
        <f t="shared" si="336"/>
        <v/>
      </c>
      <c r="CV203" s="120" t="str">
        <f t="shared" si="336"/>
        <v/>
      </c>
      <c r="CW203" s="120" t="str">
        <f t="shared" si="336"/>
        <v/>
      </c>
      <c r="CX203" s="120" t="str">
        <f t="shared" si="336"/>
        <v/>
      </c>
      <c r="CY203" s="120" t="str">
        <f t="shared" si="336"/>
        <v/>
      </c>
      <c r="CZ203" s="120" t="str">
        <f t="shared" si="336"/>
        <v/>
      </c>
      <c r="DA203" s="120" t="str">
        <f t="shared" si="336"/>
        <v/>
      </c>
      <c r="DB203" s="120" t="str">
        <f t="shared" si="336"/>
        <v/>
      </c>
      <c r="DC203" s="120" t="str">
        <f t="shared" si="336"/>
        <v/>
      </c>
      <c r="DD203" s="120" t="str">
        <f t="shared" si="336"/>
        <v/>
      </c>
      <c r="DE203" s="120" t="str">
        <f t="shared" si="336"/>
        <v/>
      </c>
      <c r="DF203" s="120" t="str">
        <f t="shared" si="336"/>
        <v/>
      </c>
      <c r="DG203" s="120" t="str">
        <f t="shared" si="336"/>
        <v/>
      </c>
      <c r="DH203" s="120" t="str">
        <f t="shared" si="336"/>
        <v/>
      </c>
      <c r="DI203" s="120" t="str">
        <f t="shared" si="336"/>
        <v/>
      </c>
      <c r="DJ203" s="120" t="str">
        <f t="shared" si="336"/>
        <v/>
      </c>
      <c r="DK203" s="120" t="str">
        <f t="shared" si="336"/>
        <v/>
      </c>
      <c r="DL203" s="120" t="str">
        <f t="shared" si="336"/>
        <v/>
      </c>
      <c r="DM203" s="120" t="str">
        <f t="shared" si="336"/>
        <v/>
      </c>
      <c r="DN203" s="120" t="str">
        <f t="shared" si="336"/>
        <v/>
      </c>
      <c r="DO203" s="120" t="str">
        <f t="shared" si="336"/>
        <v/>
      </c>
      <c r="DP203" s="120" t="str">
        <f t="shared" si="336"/>
        <v/>
      </c>
      <c r="DQ203" s="120" t="str">
        <f t="shared" si="336"/>
        <v/>
      </c>
      <c r="DR203" s="120" t="str">
        <f t="shared" si="336"/>
        <v/>
      </c>
      <c r="DS203" s="120" t="str">
        <f t="shared" si="336"/>
        <v/>
      </c>
      <c r="DT203" s="120" t="str">
        <f t="shared" si="336"/>
        <v/>
      </c>
      <c r="DU203" s="120" t="str">
        <f t="shared" si="336"/>
        <v/>
      </c>
      <c r="DV203" s="120" t="str">
        <f t="shared" si="336"/>
        <v/>
      </c>
      <c r="DW203" s="120" t="str">
        <f t="shared" si="341"/>
        <v/>
      </c>
      <c r="DX203" s="120" t="str">
        <f t="shared" si="341"/>
        <v/>
      </c>
      <c r="DY203" s="120" t="str">
        <f t="shared" si="341"/>
        <v/>
      </c>
      <c r="DZ203" s="120" t="str">
        <f t="shared" si="341"/>
        <v/>
      </c>
      <c r="EA203" s="120" t="str">
        <f t="shared" si="341"/>
        <v/>
      </c>
      <c r="EB203" s="120" t="str">
        <f t="shared" si="341"/>
        <v/>
      </c>
      <c r="EC203" s="120" t="str">
        <f t="shared" si="341"/>
        <v/>
      </c>
      <c r="ED203" s="120" t="str">
        <f t="shared" si="341"/>
        <v/>
      </c>
      <c r="EE203" s="120" t="str">
        <f t="shared" si="341"/>
        <v/>
      </c>
      <c r="EF203" s="120" t="str">
        <f t="shared" si="341"/>
        <v/>
      </c>
      <c r="EG203" s="120" t="str">
        <f t="shared" si="341"/>
        <v/>
      </c>
      <c r="EH203" s="120" t="str">
        <f t="shared" si="341"/>
        <v/>
      </c>
      <c r="EI203" s="120" t="str">
        <f t="shared" si="341"/>
        <v/>
      </c>
      <c r="EJ203" s="120" t="str">
        <f t="shared" si="341"/>
        <v/>
      </c>
      <c r="EK203" s="120" t="str">
        <f t="shared" si="341"/>
        <v/>
      </c>
      <c r="EL203" s="120" t="str">
        <f t="shared" si="341"/>
        <v/>
      </c>
      <c r="EM203" s="120" t="str">
        <f t="shared" si="341"/>
        <v/>
      </c>
      <c r="EN203" s="120" t="str">
        <f t="shared" si="341"/>
        <v/>
      </c>
      <c r="EO203" s="120" t="str">
        <f t="shared" si="341"/>
        <v/>
      </c>
      <c r="EP203" s="120" t="str">
        <f t="shared" si="341"/>
        <v/>
      </c>
      <c r="EQ203" s="120" t="str">
        <f t="shared" si="341"/>
        <v/>
      </c>
      <c r="ER203" s="120" t="str">
        <f t="shared" si="341"/>
        <v/>
      </c>
      <c r="ES203" s="120" t="str">
        <f t="shared" si="341"/>
        <v/>
      </c>
      <c r="ET203" s="120" t="str">
        <f t="shared" si="341"/>
        <v/>
      </c>
      <c r="EU203" s="120" t="str">
        <f t="shared" si="341"/>
        <v/>
      </c>
      <c r="EV203" s="120" t="str">
        <f t="shared" si="341"/>
        <v/>
      </c>
    </row>
    <row r="204" spans="2:152" ht="16">
      <c r="B204" s="176" t="str">
        <f t="shared" si="327"/>
        <v xml:space="preserve">  </v>
      </c>
      <c r="C204" s="120" t="str">
        <f t="shared" si="339"/>
        <v/>
      </c>
      <c r="D204" s="120" t="str">
        <f t="shared" si="339"/>
        <v/>
      </c>
      <c r="E204" s="120" t="str">
        <f t="shared" si="339"/>
        <v/>
      </c>
      <c r="F204" s="120" t="str">
        <f t="shared" si="339"/>
        <v/>
      </c>
      <c r="G204" s="120" t="str">
        <f t="shared" si="339"/>
        <v/>
      </c>
      <c r="H204" s="120" t="str">
        <f t="shared" si="339"/>
        <v/>
      </c>
      <c r="I204" s="120" t="str">
        <f t="shared" si="339"/>
        <v/>
      </c>
      <c r="J204" s="120" t="str">
        <f t="shared" si="339"/>
        <v/>
      </c>
      <c r="K204" s="120" t="str">
        <f t="shared" si="339"/>
        <v/>
      </c>
      <c r="L204" s="120" t="str">
        <f t="shared" si="339"/>
        <v/>
      </c>
      <c r="M204" s="120" t="str">
        <f t="shared" si="339"/>
        <v/>
      </c>
      <c r="N204" s="120" t="str">
        <f t="shared" si="339"/>
        <v/>
      </c>
      <c r="O204" s="120" t="str">
        <f t="shared" si="339"/>
        <v/>
      </c>
      <c r="P204" s="120" t="str">
        <f t="shared" si="339"/>
        <v/>
      </c>
      <c r="Q204" s="120" t="str">
        <f t="shared" si="339"/>
        <v/>
      </c>
      <c r="R204" s="120" t="str">
        <f t="shared" ref="R204:BJ204" si="342">R107</f>
        <v/>
      </c>
      <c r="S204" s="120" t="str">
        <f t="shared" si="342"/>
        <v/>
      </c>
      <c r="T204" s="120" t="str">
        <f t="shared" si="342"/>
        <v/>
      </c>
      <c r="U204" s="120" t="str">
        <f t="shared" si="342"/>
        <v/>
      </c>
      <c r="V204" s="120" t="str">
        <f t="shared" si="342"/>
        <v/>
      </c>
      <c r="W204" s="120" t="str">
        <f t="shared" si="342"/>
        <v/>
      </c>
      <c r="X204" s="120" t="str">
        <f t="shared" si="342"/>
        <v/>
      </c>
      <c r="Y204" s="120" t="str">
        <f t="shared" si="342"/>
        <v/>
      </c>
      <c r="Z204" s="120" t="str">
        <f t="shared" si="342"/>
        <v/>
      </c>
      <c r="AA204" s="120" t="str">
        <f t="shared" si="342"/>
        <v/>
      </c>
      <c r="AB204" s="120" t="str">
        <f t="shared" si="342"/>
        <v/>
      </c>
      <c r="AC204" s="120" t="str">
        <f t="shared" si="342"/>
        <v/>
      </c>
      <c r="AD204" s="120" t="str">
        <f t="shared" si="342"/>
        <v/>
      </c>
      <c r="AE204" s="120" t="str">
        <f t="shared" si="342"/>
        <v/>
      </c>
      <c r="AF204" s="120" t="str">
        <f t="shared" si="342"/>
        <v/>
      </c>
      <c r="AG204" s="120" t="str">
        <f t="shared" si="342"/>
        <v/>
      </c>
      <c r="AH204" s="120" t="str">
        <f t="shared" si="342"/>
        <v/>
      </c>
      <c r="AI204" s="120" t="str">
        <f t="shared" si="342"/>
        <v/>
      </c>
      <c r="AJ204" s="120" t="str">
        <f t="shared" si="342"/>
        <v/>
      </c>
      <c r="AK204" s="120" t="str">
        <f t="shared" si="342"/>
        <v/>
      </c>
      <c r="AL204" s="120" t="str">
        <f t="shared" si="342"/>
        <v/>
      </c>
      <c r="AM204" s="120" t="str">
        <f t="shared" si="342"/>
        <v/>
      </c>
      <c r="AN204" s="120" t="str">
        <f t="shared" si="342"/>
        <v/>
      </c>
      <c r="AO204" s="120" t="str">
        <f t="shared" si="342"/>
        <v/>
      </c>
      <c r="AP204" s="120" t="str">
        <f t="shared" si="342"/>
        <v/>
      </c>
      <c r="AQ204" s="120" t="str">
        <f t="shared" si="342"/>
        <v/>
      </c>
      <c r="AR204" s="120" t="str">
        <f t="shared" si="342"/>
        <v/>
      </c>
      <c r="AS204" s="120" t="str">
        <f t="shared" si="342"/>
        <v/>
      </c>
      <c r="AT204" s="120" t="str">
        <f t="shared" si="342"/>
        <v/>
      </c>
      <c r="AU204" s="120" t="str">
        <f t="shared" si="342"/>
        <v/>
      </c>
      <c r="AV204" s="120" t="str">
        <f t="shared" si="342"/>
        <v/>
      </c>
      <c r="AW204" s="120" t="str">
        <f t="shared" si="342"/>
        <v/>
      </c>
      <c r="AX204" s="120" t="str">
        <f t="shared" si="342"/>
        <v/>
      </c>
      <c r="AY204" s="120" t="str">
        <f t="shared" si="342"/>
        <v/>
      </c>
      <c r="AZ204" s="120" t="str">
        <f t="shared" si="342"/>
        <v/>
      </c>
      <c r="BA204" s="120" t="str">
        <f t="shared" si="342"/>
        <v/>
      </c>
      <c r="BB204" s="120" t="str">
        <f t="shared" si="342"/>
        <v/>
      </c>
      <c r="BC204" s="120" t="str">
        <f t="shared" si="342"/>
        <v/>
      </c>
      <c r="BD204" s="120" t="str">
        <f t="shared" si="342"/>
        <v/>
      </c>
      <c r="BE204" s="120" t="str">
        <f t="shared" si="342"/>
        <v/>
      </c>
      <c r="BF204" s="120" t="str">
        <f t="shared" si="342"/>
        <v/>
      </c>
      <c r="BG204" s="120" t="str">
        <f t="shared" si="342"/>
        <v/>
      </c>
      <c r="BH204" s="120" t="str">
        <f t="shared" si="342"/>
        <v/>
      </c>
      <c r="BI204" s="120" t="str">
        <f t="shared" si="342"/>
        <v/>
      </c>
      <c r="BJ204" s="120" t="str">
        <f t="shared" si="342"/>
        <v/>
      </c>
      <c r="BK204" s="120" t="str">
        <f t="shared" si="337"/>
        <v/>
      </c>
      <c r="BL204" s="120" t="str">
        <f t="shared" si="337"/>
        <v/>
      </c>
      <c r="BM204" s="120" t="str">
        <f t="shared" si="337"/>
        <v/>
      </c>
      <c r="BN204" s="120" t="str">
        <f t="shared" si="337"/>
        <v/>
      </c>
      <c r="BO204" s="120" t="str">
        <f t="shared" si="337"/>
        <v/>
      </c>
      <c r="BP204" s="120" t="str">
        <f t="shared" si="337"/>
        <v/>
      </c>
      <c r="BQ204" s="120" t="str">
        <f t="shared" si="337"/>
        <v/>
      </c>
      <c r="BR204" s="120" t="str">
        <f t="shared" si="337"/>
        <v/>
      </c>
      <c r="BS204" s="120" t="str">
        <f t="shared" si="337"/>
        <v/>
      </c>
      <c r="BT204" s="120" t="str">
        <f t="shared" si="337"/>
        <v/>
      </c>
      <c r="BU204" s="120" t="str">
        <f t="shared" si="337"/>
        <v/>
      </c>
      <c r="BV204" s="120" t="str">
        <f t="shared" si="337"/>
        <v/>
      </c>
      <c r="BW204" s="120" t="str">
        <f t="shared" si="337"/>
        <v/>
      </c>
      <c r="BX204" s="120" t="str">
        <f t="shared" si="337"/>
        <v/>
      </c>
      <c r="BY204" s="120" t="str">
        <f t="shared" si="337"/>
        <v/>
      </c>
      <c r="BZ204" s="120" t="str">
        <f t="shared" si="337"/>
        <v/>
      </c>
      <c r="CA204" s="120" t="str">
        <f t="shared" si="337"/>
        <v/>
      </c>
      <c r="CB204" s="120" t="str">
        <f t="shared" si="337"/>
        <v/>
      </c>
      <c r="CC204" s="120" t="str">
        <f t="shared" si="337"/>
        <v/>
      </c>
      <c r="CD204" s="120" t="str">
        <f t="shared" si="337"/>
        <v/>
      </c>
      <c r="CE204" s="120" t="str">
        <f t="shared" si="337"/>
        <v/>
      </c>
      <c r="CF204" s="120" t="str">
        <f t="shared" si="337"/>
        <v/>
      </c>
      <c r="CG204" s="120" t="str">
        <f t="shared" si="337"/>
        <v/>
      </c>
      <c r="CH204" s="120" t="str">
        <f t="shared" si="337"/>
        <v/>
      </c>
      <c r="CI204" s="120" t="str">
        <f t="shared" si="337"/>
        <v/>
      </c>
      <c r="CJ204" s="120" t="str">
        <f t="shared" si="337"/>
        <v/>
      </c>
      <c r="CK204" s="120" t="str">
        <f t="shared" si="337"/>
        <v/>
      </c>
      <c r="CL204" s="120" t="str">
        <f t="shared" si="337"/>
        <v/>
      </c>
      <c r="CM204" s="120" t="str">
        <f t="shared" si="337"/>
        <v/>
      </c>
      <c r="CN204" s="120" t="str">
        <f t="shared" si="337"/>
        <v/>
      </c>
      <c r="CO204" s="120" t="str">
        <f t="shared" si="336"/>
        <v/>
      </c>
      <c r="CP204" s="120" t="str">
        <f t="shared" si="336"/>
        <v/>
      </c>
      <c r="CQ204" s="120" t="str">
        <f t="shared" si="336"/>
        <v/>
      </c>
      <c r="CR204" s="120" t="str">
        <f t="shared" si="336"/>
        <v/>
      </c>
      <c r="CS204" s="120" t="str">
        <f t="shared" si="336"/>
        <v/>
      </c>
      <c r="CT204" s="120" t="str">
        <f t="shared" si="336"/>
        <v/>
      </c>
      <c r="CU204" s="120" t="str">
        <f t="shared" si="336"/>
        <v/>
      </c>
      <c r="CV204" s="120" t="str">
        <f t="shared" ref="CV204:EV208" si="343">CV107</f>
        <v/>
      </c>
      <c r="CW204" s="120" t="str">
        <f t="shared" si="343"/>
        <v/>
      </c>
      <c r="CX204" s="120" t="str">
        <f t="shared" si="343"/>
        <v/>
      </c>
      <c r="CY204" s="120" t="str">
        <f t="shared" si="343"/>
        <v/>
      </c>
      <c r="CZ204" s="120" t="str">
        <f t="shared" si="343"/>
        <v/>
      </c>
      <c r="DA204" s="120" t="str">
        <f t="shared" si="343"/>
        <v/>
      </c>
      <c r="DB204" s="120" t="str">
        <f t="shared" si="343"/>
        <v/>
      </c>
      <c r="DC204" s="120" t="str">
        <f t="shared" si="343"/>
        <v/>
      </c>
      <c r="DD204" s="120" t="str">
        <f t="shared" si="343"/>
        <v/>
      </c>
      <c r="DE204" s="120" t="str">
        <f t="shared" si="343"/>
        <v/>
      </c>
      <c r="DF204" s="120" t="str">
        <f t="shared" si="343"/>
        <v/>
      </c>
      <c r="DG204" s="120" t="str">
        <f t="shared" si="343"/>
        <v/>
      </c>
      <c r="DH204" s="120" t="str">
        <f t="shared" si="343"/>
        <v/>
      </c>
      <c r="DI204" s="120" t="str">
        <f t="shared" si="343"/>
        <v/>
      </c>
      <c r="DJ204" s="120" t="str">
        <f t="shared" si="343"/>
        <v/>
      </c>
      <c r="DK204" s="120" t="str">
        <f t="shared" si="343"/>
        <v/>
      </c>
      <c r="DL204" s="120" t="str">
        <f t="shared" si="343"/>
        <v/>
      </c>
      <c r="DM204" s="120" t="str">
        <f t="shared" si="343"/>
        <v/>
      </c>
      <c r="DN204" s="120" t="str">
        <f t="shared" si="343"/>
        <v/>
      </c>
      <c r="DO204" s="120" t="str">
        <f t="shared" si="343"/>
        <v/>
      </c>
      <c r="DP204" s="120" t="str">
        <f t="shared" si="343"/>
        <v/>
      </c>
      <c r="DQ204" s="120" t="str">
        <f t="shared" si="343"/>
        <v/>
      </c>
      <c r="DR204" s="120" t="str">
        <f t="shared" si="343"/>
        <v/>
      </c>
      <c r="DS204" s="120" t="str">
        <f t="shared" si="343"/>
        <v/>
      </c>
      <c r="DT204" s="120" t="str">
        <f t="shared" si="343"/>
        <v/>
      </c>
      <c r="DU204" s="120" t="str">
        <f t="shared" si="343"/>
        <v/>
      </c>
      <c r="DV204" s="120" t="str">
        <f t="shared" si="343"/>
        <v/>
      </c>
      <c r="DW204" s="120" t="str">
        <f t="shared" si="343"/>
        <v/>
      </c>
      <c r="DX204" s="120" t="str">
        <f t="shared" si="343"/>
        <v/>
      </c>
      <c r="DY204" s="120" t="str">
        <f t="shared" si="343"/>
        <v/>
      </c>
      <c r="DZ204" s="120" t="str">
        <f t="shared" si="343"/>
        <v/>
      </c>
      <c r="EA204" s="120" t="str">
        <f t="shared" si="343"/>
        <v/>
      </c>
      <c r="EB204" s="120" t="str">
        <f t="shared" si="343"/>
        <v/>
      </c>
      <c r="EC204" s="120" t="str">
        <f t="shared" si="343"/>
        <v/>
      </c>
      <c r="ED204" s="120" t="str">
        <f t="shared" si="343"/>
        <v/>
      </c>
      <c r="EE204" s="120" t="str">
        <f t="shared" si="343"/>
        <v/>
      </c>
      <c r="EF204" s="120" t="str">
        <f t="shared" si="343"/>
        <v/>
      </c>
      <c r="EG204" s="120" t="str">
        <f t="shared" si="343"/>
        <v/>
      </c>
      <c r="EH204" s="120" t="str">
        <f t="shared" si="343"/>
        <v/>
      </c>
      <c r="EI204" s="120" t="str">
        <f t="shared" si="343"/>
        <v/>
      </c>
      <c r="EJ204" s="120" t="str">
        <f t="shared" si="343"/>
        <v/>
      </c>
      <c r="EK204" s="120" t="str">
        <f t="shared" si="343"/>
        <v/>
      </c>
      <c r="EL204" s="120" t="str">
        <f t="shared" si="343"/>
        <v/>
      </c>
      <c r="EM204" s="120" t="str">
        <f t="shared" si="343"/>
        <v/>
      </c>
      <c r="EN204" s="120" t="str">
        <f t="shared" si="343"/>
        <v/>
      </c>
      <c r="EO204" s="120" t="str">
        <f t="shared" si="343"/>
        <v/>
      </c>
      <c r="EP204" s="120" t="str">
        <f t="shared" si="343"/>
        <v/>
      </c>
      <c r="EQ204" s="120" t="str">
        <f t="shared" si="343"/>
        <v/>
      </c>
      <c r="ER204" s="120" t="str">
        <f t="shared" si="343"/>
        <v/>
      </c>
      <c r="ES204" s="120" t="str">
        <f t="shared" si="343"/>
        <v/>
      </c>
      <c r="ET204" s="120" t="str">
        <f t="shared" si="343"/>
        <v/>
      </c>
      <c r="EU204" s="120" t="str">
        <f t="shared" si="343"/>
        <v/>
      </c>
      <c r="EV204" s="120" t="str">
        <f t="shared" si="343"/>
        <v/>
      </c>
    </row>
    <row r="205" spans="2:152" ht="16">
      <c r="B205" s="176" t="str">
        <f t="shared" si="327"/>
        <v xml:space="preserve">  </v>
      </c>
      <c r="C205" s="120" t="str">
        <f t="shared" ref="C205:BJ209" si="344">C108</f>
        <v/>
      </c>
      <c r="D205" s="120" t="str">
        <f t="shared" si="344"/>
        <v/>
      </c>
      <c r="E205" s="120" t="str">
        <f t="shared" si="344"/>
        <v/>
      </c>
      <c r="F205" s="120" t="str">
        <f t="shared" si="344"/>
        <v/>
      </c>
      <c r="G205" s="120" t="str">
        <f t="shared" si="344"/>
        <v/>
      </c>
      <c r="H205" s="120" t="str">
        <f t="shared" si="344"/>
        <v/>
      </c>
      <c r="I205" s="120" t="str">
        <f t="shared" si="344"/>
        <v/>
      </c>
      <c r="J205" s="120" t="str">
        <f t="shared" si="344"/>
        <v/>
      </c>
      <c r="K205" s="120" t="str">
        <f t="shared" si="344"/>
        <v/>
      </c>
      <c r="L205" s="120" t="str">
        <f t="shared" si="344"/>
        <v/>
      </c>
      <c r="M205" s="120" t="str">
        <f t="shared" si="344"/>
        <v/>
      </c>
      <c r="N205" s="120" t="str">
        <f t="shared" si="344"/>
        <v/>
      </c>
      <c r="O205" s="120" t="str">
        <f t="shared" si="344"/>
        <v/>
      </c>
      <c r="P205" s="120" t="str">
        <f t="shared" si="344"/>
        <v/>
      </c>
      <c r="Q205" s="120" t="str">
        <f t="shared" si="344"/>
        <v/>
      </c>
      <c r="R205" s="120" t="str">
        <f t="shared" si="344"/>
        <v/>
      </c>
      <c r="S205" s="120" t="str">
        <f t="shared" si="344"/>
        <v/>
      </c>
      <c r="T205" s="120" t="str">
        <f t="shared" si="344"/>
        <v/>
      </c>
      <c r="U205" s="120" t="str">
        <f t="shared" si="344"/>
        <v/>
      </c>
      <c r="V205" s="120" t="str">
        <f t="shared" si="344"/>
        <v/>
      </c>
      <c r="W205" s="120" t="str">
        <f t="shared" si="344"/>
        <v/>
      </c>
      <c r="X205" s="120" t="str">
        <f t="shared" si="344"/>
        <v/>
      </c>
      <c r="Y205" s="120" t="str">
        <f t="shared" si="344"/>
        <v/>
      </c>
      <c r="Z205" s="120" t="str">
        <f t="shared" si="344"/>
        <v/>
      </c>
      <c r="AA205" s="120" t="str">
        <f t="shared" si="344"/>
        <v/>
      </c>
      <c r="AB205" s="120" t="str">
        <f t="shared" si="344"/>
        <v/>
      </c>
      <c r="AC205" s="120" t="str">
        <f t="shared" si="344"/>
        <v/>
      </c>
      <c r="AD205" s="120" t="str">
        <f t="shared" si="344"/>
        <v/>
      </c>
      <c r="AE205" s="120" t="str">
        <f t="shared" si="344"/>
        <v/>
      </c>
      <c r="AF205" s="120" t="str">
        <f t="shared" si="344"/>
        <v/>
      </c>
      <c r="AG205" s="120" t="str">
        <f t="shared" si="344"/>
        <v/>
      </c>
      <c r="AH205" s="120" t="str">
        <f t="shared" si="344"/>
        <v/>
      </c>
      <c r="AI205" s="120" t="str">
        <f t="shared" si="344"/>
        <v/>
      </c>
      <c r="AJ205" s="120" t="str">
        <f t="shared" si="344"/>
        <v/>
      </c>
      <c r="AK205" s="120" t="str">
        <f t="shared" si="344"/>
        <v/>
      </c>
      <c r="AL205" s="120" t="str">
        <f t="shared" si="344"/>
        <v/>
      </c>
      <c r="AM205" s="120" t="str">
        <f t="shared" si="344"/>
        <v/>
      </c>
      <c r="AN205" s="120" t="str">
        <f t="shared" si="344"/>
        <v/>
      </c>
      <c r="AO205" s="120" t="str">
        <f t="shared" si="344"/>
        <v/>
      </c>
      <c r="AP205" s="120" t="str">
        <f t="shared" si="344"/>
        <v/>
      </c>
      <c r="AQ205" s="120" t="str">
        <f t="shared" si="344"/>
        <v/>
      </c>
      <c r="AR205" s="120" t="str">
        <f t="shared" si="344"/>
        <v/>
      </c>
      <c r="AS205" s="120" t="str">
        <f t="shared" si="344"/>
        <v/>
      </c>
      <c r="AT205" s="120" t="str">
        <f t="shared" si="344"/>
        <v/>
      </c>
      <c r="AU205" s="120" t="str">
        <f t="shared" si="344"/>
        <v/>
      </c>
      <c r="AV205" s="120" t="str">
        <f t="shared" si="344"/>
        <v/>
      </c>
      <c r="AW205" s="120" t="str">
        <f t="shared" si="344"/>
        <v/>
      </c>
      <c r="AX205" s="120" t="str">
        <f t="shared" si="344"/>
        <v/>
      </c>
      <c r="AY205" s="120" t="str">
        <f t="shared" si="344"/>
        <v/>
      </c>
      <c r="AZ205" s="120" t="str">
        <f t="shared" si="344"/>
        <v/>
      </c>
      <c r="BA205" s="120" t="str">
        <f t="shared" si="344"/>
        <v/>
      </c>
      <c r="BB205" s="120" t="str">
        <f t="shared" si="344"/>
        <v/>
      </c>
      <c r="BC205" s="120" t="str">
        <f t="shared" si="344"/>
        <v/>
      </c>
      <c r="BD205" s="120" t="str">
        <f t="shared" si="344"/>
        <v/>
      </c>
      <c r="BE205" s="120" t="str">
        <f t="shared" si="344"/>
        <v/>
      </c>
      <c r="BF205" s="120" t="str">
        <f t="shared" si="344"/>
        <v/>
      </c>
      <c r="BG205" s="120" t="str">
        <f t="shared" si="344"/>
        <v/>
      </c>
      <c r="BH205" s="120" t="str">
        <f t="shared" si="344"/>
        <v/>
      </c>
      <c r="BI205" s="120" t="str">
        <f t="shared" si="344"/>
        <v/>
      </c>
      <c r="BJ205" s="120" t="str">
        <f t="shared" si="344"/>
        <v/>
      </c>
      <c r="BK205" s="120" t="str">
        <f t="shared" si="337"/>
        <v/>
      </c>
      <c r="BL205" s="120" t="str">
        <f t="shared" si="337"/>
        <v/>
      </c>
      <c r="BM205" s="120" t="str">
        <f t="shared" si="337"/>
        <v/>
      </c>
      <c r="BN205" s="120" t="str">
        <f t="shared" si="337"/>
        <v/>
      </c>
      <c r="BO205" s="120" t="str">
        <f t="shared" si="337"/>
        <v/>
      </c>
      <c r="BP205" s="120" t="str">
        <f t="shared" si="337"/>
        <v/>
      </c>
      <c r="BQ205" s="120" t="str">
        <f t="shared" si="337"/>
        <v/>
      </c>
      <c r="BR205" s="120" t="str">
        <f t="shared" si="337"/>
        <v/>
      </c>
      <c r="BS205" s="120" t="str">
        <f t="shared" si="337"/>
        <v/>
      </c>
      <c r="BT205" s="120" t="str">
        <f t="shared" si="337"/>
        <v/>
      </c>
      <c r="BU205" s="120" t="str">
        <f t="shared" si="337"/>
        <v/>
      </c>
      <c r="BV205" s="120" t="str">
        <f t="shared" si="337"/>
        <v/>
      </c>
      <c r="BW205" s="120" t="str">
        <f t="shared" si="337"/>
        <v/>
      </c>
      <c r="BX205" s="120" t="str">
        <f t="shared" si="337"/>
        <v/>
      </c>
      <c r="BY205" s="120" t="str">
        <f t="shared" si="337"/>
        <v/>
      </c>
      <c r="BZ205" s="120" t="str">
        <f t="shared" si="337"/>
        <v/>
      </c>
      <c r="CA205" s="120" t="str">
        <f t="shared" si="337"/>
        <v/>
      </c>
      <c r="CB205" s="120" t="str">
        <f t="shared" si="337"/>
        <v/>
      </c>
      <c r="CC205" s="120" t="str">
        <f t="shared" si="337"/>
        <v/>
      </c>
      <c r="CD205" s="120" t="str">
        <f t="shared" si="337"/>
        <v/>
      </c>
      <c r="CE205" s="120" t="str">
        <f t="shared" si="337"/>
        <v/>
      </c>
      <c r="CF205" s="120" t="str">
        <f t="shared" ref="CF205:EQ209" si="345">CF108</f>
        <v/>
      </c>
      <c r="CG205" s="120" t="str">
        <f t="shared" si="345"/>
        <v/>
      </c>
      <c r="CH205" s="120" t="str">
        <f t="shared" si="345"/>
        <v/>
      </c>
      <c r="CI205" s="120" t="str">
        <f t="shared" si="345"/>
        <v/>
      </c>
      <c r="CJ205" s="120" t="str">
        <f t="shared" si="345"/>
        <v/>
      </c>
      <c r="CK205" s="120" t="str">
        <f t="shared" si="345"/>
        <v/>
      </c>
      <c r="CL205" s="120" t="str">
        <f t="shared" si="345"/>
        <v/>
      </c>
      <c r="CM205" s="120" t="str">
        <f t="shared" si="345"/>
        <v/>
      </c>
      <c r="CN205" s="120" t="str">
        <f t="shared" si="345"/>
        <v/>
      </c>
      <c r="CO205" s="120" t="str">
        <f t="shared" si="345"/>
        <v/>
      </c>
      <c r="CP205" s="120" t="str">
        <f t="shared" si="345"/>
        <v/>
      </c>
      <c r="CQ205" s="120" t="str">
        <f t="shared" si="345"/>
        <v/>
      </c>
      <c r="CR205" s="120" t="str">
        <f t="shared" si="345"/>
        <v/>
      </c>
      <c r="CS205" s="120" t="str">
        <f t="shared" si="345"/>
        <v/>
      </c>
      <c r="CT205" s="120" t="str">
        <f t="shared" si="345"/>
        <v/>
      </c>
      <c r="CU205" s="120" t="str">
        <f t="shared" si="345"/>
        <v/>
      </c>
      <c r="CV205" s="120" t="str">
        <f t="shared" si="345"/>
        <v/>
      </c>
      <c r="CW205" s="120" t="str">
        <f t="shared" si="345"/>
        <v/>
      </c>
      <c r="CX205" s="120" t="str">
        <f t="shared" si="345"/>
        <v/>
      </c>
      <c r="CY205" s="120" t="str">
        <f t="shared" si="345"/>
        <v/>
      </c>
      <c r="CZ205" s="120" t="str">
        <f t="shared" si="345"/>
        <v/>
      </c>
      <c r="DA205" s="120" t="str">
        <f t="shared" si="345"/>
        <v/>
      </c>
      <c r="DB205" s="120" t="str">
        <f t="shared" si="345"/>
        <v/>
      </c>
      <c r="DC205" s="120" t="str">
        <f t="shared" si="345"/>
        <v/>
      </c>
      <c r="DD205" s="120" t="str">
        <f t="shared" si="345"/>
        <v/>
      </c>
      <c r="DE205" s="120" t="str">
        <f t="shared" si="345"/>
        <v/>
      </c>
      <c r="DF205" s="120" t="str">
        <f t="shared" si="345"/>
        <v/>
      </c>
      <c r="DG205" s="120" t="str">
        <f t="shared" si="345"/>
        <v/>
      </c>
      <c r="DH205" s="120" t="str">
        <f t="shared" si="345"/>
        <v/>
      </c>
      <c r="DI205" s="120" t="str">
        <f t="shared" si="345"/>
        <v/>
      </c>
      <c r="DJ205" s="120" t="str">
        <f t="shared" si="345"/>
        <v/>
      </c>
      <c r="DK205" s="120" t="str">
        <f t="shared" si="345"/>
        <v/>
      </c>
      <c r="DL205" s="120" t="str">
        <f t="shared" si="345"/>
        <v/>
      </c>
      <c r="DM205" s="120" t="str">
        <f t="shared" si="345"/>
        <v/>
      </c>
      <c r="DN205" s="120" t="str">
        <f t="shared" si="345"/>
        <v/>
      </c>
      <c r="DO205" s="120" t="str">
        <f t="shared" si="345"/>
        <v/>
      </c>
      <c r="DP205" s="120" t="str">
        <f t="shared" si="345"/>
        <v/>
      </c>
      <c r="DQ205" s="120" t="str">
        <f t="shared" si="345"/>
        <v/>
      </c>
      <c r="DR205" s="120" t="str">
        <f t="shared" si="345"/>
        <v/>
      </c>
      <c r="DS205" s="120" t="str">
        <f t="shared" si="345"/>
        <v/>
      </c>
      <c r="DT205" s="120" t="str">
        <f t="shared" si="345"/>
        <v/>
      </c>
      <c r="DU205" s="120" t="str">
        <f t="shared" si="345"/>
        <v/>
      </c>
      <c r="DV205" s="120" t="str">
        <f t="shared" si="345"/>
        <v/>
      </c>
      <c r="DW205" s="120" t="str">
        <f t="shared" si="345"/>
        <v/>
      </c>
      <c r="DX205" s="120" t="str">
        <f t="shared" si="345"/>
        <v/>
      </c>
      <c r="DY205" s="120" t="str">
        <f t="shared" si="345"/>
        <v/>
      </c>
      <c r="DZ205" s="120" t="str">
        <f t="shared" si="345"/>
        <v/>
      </c>
      <c r="EA205" s="120" t="str">
        <f t="shared" si="345"/>
        <v/>
      </c>
      <c r="EB205" s="120" t="str">
        <f t="shared" si="345"/>
        <v/>
      </c>
      <c r="EC205" s="120" t="str">
        <f t="shared" si="345"/>
        <v/>
      </c>
      <c r="ED205" s="120" t="str">
        <f t="shared" si="345"/>
        <v/>
      </c>
      <c r="EE205" s="120" t="str">
        <f t="shared" si="345"/>
        <v/>
      </c>
      <c r="EF205" s="120" t="str">
        <f t="shared" si="345"/>
        <v/>
      </c>
      <c r="EG205" s="120" t="str">
        <f t="shared" si="345"/>
        <v/>
      </c>
      <c r="EH205" s="120" t="str">
        <f t="shared" si="345"/>
        <v/>
      </c>
      <c r="EI205" s="120" t="str">
        <f t="shared" si="345"/>
        <v/>
      </c>
      <c r="EJ205" s="120" t="str">
        <f t="shared" si="345"/>
        <v/>
      </c>
      <c r="EK205" s="120" t="str">
        <f t="shared" si="345"/>
        <v/>
      </c>
      <c r="EL205" s="120" t="str">
        <f t="shared" si="345"/>
        <v/>
      </c>
      <c r="EM205" s="120" t="str">
        <f t="shared" si="345"/>
        <v/>
      </c>
      <c r="EN205" s="120" t="str">
        <f t="shared" si="345"/>
        <v/>
      </c>
      <c r="EO205" s="120" t="str">
        <f t="shared" si="345"/>
        <v/>
      </c>
      <c r="EP205" s="120" t="str">
        <f t="shared" si="345"/>
        <v/>
      </c>
      <c r="EQ205" s="120" t="str">
        <f t="shared" si="345"/>
        <v/>
      </c>
      <c r="ER205" s="120" t="str">
        <f t="shared" si="343"/>
        <v/>
      </c>
      <c r="ES205" s="120" t="str">
        <f t="shared" si="343"/>
        <v/>
      </c>
      <c r="ET205" s="120" t="str">
        <f t="shared" si="343"/>
        <v/>
      </c>
      <c r="EU205" s="120" t="str">
        <f t="shared" si="343"/>
        <v/>
      </c>
      <c r="EV205" s="120" t="str">
        <f t="shared" si="343"/>
        <v/>
      </c>
    </row>
    <row r="206" spans="2:152" ht="16">
      <c r="B206" s="176" t="str">
        <f t="shared" si="327"/>
        <v xml:space="preserve">  </v>
      </c>
      <c r="C206" s="120" t="str">
        <f t="shared" si="344"/>
        <v/>
      </c>
      <c r="D206" s="120" t="str">
        <f t="shared" si="344"/>
        <v/>
      </c>
      <c r="E206" s="120" t="str">
        <f t="shared" si="344"/>
        <v/>
      </c>
      <c r="F206" s="120" t="str">
        <f t="shared" si="344"/>
        <v/>
      </c>
      <c r="G206" s="120" t="str">
        <f t="shared" si="344"/>
        <v/>
      </c>
      <c r="H206" s="120" t="str">
        <f t="shared" si="344"/>
        <v/>
      </c>
      <c r="I206" s="120" t="str">
        <f t="shared" si="344"/>
        <v/>
      </c>
      <c r="J206" s="120" t="str">
        <f t="shared" si="344"/>
        <v/>
      </c>
      <c r="K206" s="120" t="str">
        <f t="shared" si="344"/>
        <v/>
      </c>
      <c r="L206" s="120" t="str">
        <f t="shared" si="344"/>
        <v/>
      </c>
      <c r="M206" s="120" t="str">
        <f t="shared" si="344"/>
        <v/>
      </c>
      <c r="N206" s="120" t="str">
        <f t="shared" si="344"/>
        <v/>
      </c>
      <c r="O206" s="120" t="str">
        <f t="shared" si="344"/>
        <v/>
      </c>
      <c r="P206" s="120" t="str">
        <f t="shared" si="344"/>
        <v/>
      </c>
      <c r="Q206" s="120" t="str">
        <f t="shared" si="344"/>
        <v/>
      </c>
      <c r="R206" s="120" t="str">
        <f t="shared" si="344"/>
        <v/>
      </c>
      <c r="S206" s="120" t="str">
        <f t="shared" si="344"/>
        <v/>
      </c>
      <c r="T206" s="120" t="str">
        <f t="shared" si="344"/>
        <v/>
      </c>
      <c r="U206" s="120" t="str">
        <f t="shared" si="344"/>
        <v/>
      </c>
      <c r="V206" s="120" t="str">
        <f t="shared" si="344"/>
        <v/>
      </c>
      <c r="W206" s="120" t="str">
        <f t="shared" si="344"/>
        <v/>
      </c>
      <c r="X206" s="120" t="str">
        <f t="shared" si="344"/>
        <v/>
      </c>
      <c r="Y206" s="120" t="str">
        <f t="shared" si="344"/>
        <v/>
      </c>
      <c r="Z206" s="120" t="str">
        <f t="shared" si="344"/>
        <v/>
      </c>
      <c r="AA206" s="120" t="str">
        <f t="shared" si="344"/>
        <v/>
      </c>
      <c r="AB206" s="120" t="str">
        <f t="shared" si="344"/>
        <v/>
      </c>
      <c r="AC206" s="120" t="str">
        <f t="shared" si="344"/>
        <v/>
      </c>
      <c r="AD206" s="120" t="str">
        <f t="shared" si="344"/>
        <v/>
      </c>
      <c r="AE206" s="120" t="str">
        <f t="shared" si="344"/>
        <v/>
      </c>
      <c r="AF206" s="120" t="str">
        <f t="shared" si="344"/>
        <v/>
      </c>
      <c r="AG206" s="120" t="str">
        <f t="shared" si="344"/>
        <v/>
      </c>
      <c r="AH206" s="120" t="str">
        <f t="shared" si="344"/>
        <v/>
      </c>
      <c r="AI206" s="120" t="str">
        <f t="shared" si="344"/>
        <v/>
      </c>
      <c r="AJ206" s="120" t="str">
        <f t="shared" si="344"/>
        <v/>
      </c>
      <c r="AK206" s="120" t="str">
        <f t="shared" si="344"/>
        <v/>
      </c>
      <c r="AL206" s="120" t="str">
        <f t="shared" si="344"/>
        <v/>
      </c>
      <c r="AM206" s="120" t="str">
        <f t="shared" si="344"/>
        <v/>
      </c>
      <c r="AN206" s="120" t="str">
        <f t="shared" si="344"/>
        <v/>
      </c>
      <c r="AO206" s="120" t="str">
        <f t="shared" si="344"/>
        <v/>
      </c>
      <c r="AP206" s="120" t="str">
        <f t="shared" si="344"/>
        <v/>
      </c>
      <c r="AQ206" s="120" t="str">
        <f t="shared" si="344"/>
        <v/>
      </c>
      <c r="AR206" s="120" t="str">
        <f t="shared" si="344"/>
        <v/>
      </c>
      <c r="AS206" s="120" t="str">
        <f t="shared" si="344"/>
        <v/>
      </c>
      <c r="AT206" s="120" t="str">
        <f t="shared" si="344"/>
        <v/>
      </c>
      <c r="AU206" s="120" t="str">
        <f t="shared" si="344"/>
        <v/>
      </c>
      <c r="AV206" s="120" t="str">
        <f t="shared" si="344"/>
        <v/>
      </c>
      <c r="AW206" s="120" t="str">
        <f t="shared" si="344"/>
        <v/>
      </c>
      <c r="AX206" s="120" t="str">
        <f t="shared" si="344"/>
        <v/>
      </c>
      <c r="AY206" s="120" t="str">
        <f t="shared" si="344"/>
        <v/>
      </c>
      <c r="AZ206" s="120" t="str">
        <f t="shared" si="344"/>
        <v/>
      </c>
      <c r="BA206" s="120" t="str">
        <f t="shared" si="344"/>
        <v/>
      </c>
      <c r="BB206" s="120" t="str">
        <f t="shared" si="344"/>
        <v/>
      </c>
      <c r="BC206" s="120" t="str">
        <f t="shared" si="344"/>
        <v/>
      </c>
      <c r="BD206" s="120" t="str">
        <f t="shared" si="344"/>
        <v/>
      </c>
      <c r="BE206" s="120" t="str">
        <f t="shared" si="344"/>
        <v/>
      </c>
      <c r="BF206" s="120" t="str">
        <f t="shared" si="344"/>
        <v/>
      </c>
      <c r="BG206" s="120" t="str">
        <f t="shared" si="344"/>
        <v/>
      </c>
      <c r="BH206" s="120" t="str">
        <f t="shared" si="344"/>
        <v/>
      </c>
      <c r="BI206" s="120" t="str">
        <f t="shared" si="344"/>
        <v/>
      </c>
      <c r="BJ206" s="120" t="str">
        <f t="shared" si="344"/>
        <v/>
      </c>
      <c r="BK206" s="120" t="str">
        <f t="shared" ref="BK206:CN212" si="346">BK109</f>
        <v/>
      </c>
      <c r="BL206" s="120" t="str">
        <f t="shared" si="346"/>
        <v/>
      </c>
      <c r="BM206" s="120" t="str">
        <f t="shared" si="346"/>
        <v/>
      </c>
      <c r="BN206" s="120" t="str">
        <f t="shared" si="346"/>
        <v/>
      </c>
      <c r="BO206" s="120" t="str">
        <f t="shared" si="346"/>
        <v/>
      </c>
      <c r="BP206" s="120" t="str">
        <f t="shared" si="346"/>
        <v/>
      </c>
      <c r="BQ206" s="120" t="str">
        <f t="shared" si="346"/>
        <v/>
      </c>
      <c r="BR206" s="120" t="str">
        <f t="shared" si="346"/>
        <v/>
      </c>
      <c r="BS206" s="120" t="str">
        <f t="shared" si="346"/>
        <v/>
      </c>
      <c r="BT206" s="120" t="str">
        <f t="shared" si="346"/>
        <v/>
      </c>
      <c r="BU206" s="120" t="str">
        <f t="shared" si="346"/>
        <v/>
      </c>
      <c r="BV206" s="120" t="str">
        <f t="shared" si="346"/>
        <v/>
      </c>
      <c r="BW206" s="120" t="str">
        <f t="shared" si="346"/>
        <v/>
      </c>
      <c r="BX206" s="120" t="str">
        <f t="shared" si="346"/>
        <v/>
      </c>
      <c r="BY206" s="120" t="str">
        <f t="shared" si="346"/>
        <v/>
      </c>
      <c r="BZ206" s="120" t="str">
        <f t="shared" si="346"/>
        <v/>
      </c>
      <c r="CA206" s="120" t="str">
        <f t="shared" si="346"/>
        <v/>
      </c>
      <c r="CB206" s="120" t="str">
        <f t="shared" si="346"/>
        <v/>
      </c>
      <c r="CC206" s="120" t="str">
        <f t="shared" si="346"/>
        <v/>
      </c>
      <c r="CD206" s="120" t="str">
        <f t="shared" si="346"/>
        <v/>
      </c>
      <c r="CE206" s="120" t="str">
        <f t="shared" si="346"/>
        <v/>
      </c>
      <c r="CF206" s="120" t="str">
        <f t="shared" si="346"/>
        <v/>
      </c>
      <c r="CG206" s="120" t="str">
        <f t="shared" si="346"/>
        <v/>
      </c>
      <c r="CH206" s="120" t="str">
        <f t="shared" si="346"/>
        <v/>
      </c>
      <c r="CI206" s="120" t="str">
        <f t="shared" si="346"/>
        <v/>
      </c>
      <c r="CJ206" s="120" t="str">
        <f t="shared" si="346"/>
        <v/>
      </c>
      <c r="CK206" s="120" t="str">
        <f t="shared" si="346"/>
        <v/>
      </c>
      <c r="CL206" s="120" t="str">
        <f t="shared" si="346"/>
        <v/>
      </c>
      <c r="CM206" s="120" t="str">
        <f t="shared" si="346"/>
        <v/>
      </c>
      <c r="CN206" s="120" t="str">
        <f t="shared" si="346"/>
        <v/>
      </c>
      <c r="CO206" s="120" t="str">
        <f t="shared" si="345"/>
        <v/>
      </c>
      <c r="CP206" s="120" t="str">
        <f t="shared" si="345"/>
        <v/>
      </c>
      <c r="CQ206" s="120" t="str">
        <f t="shared" si="345"/>
        <v/>
      </c>
      <c r="CR206" s="120" t="str">
        <f t="shared" si="345"/>
        <v/>
      </c>
      <c r="CS206" s="120" t="str">
        <f t="shared" si="345"/>
        <v/>
      </c>
      <c r="CT206" s="120" t="str">
        <f t="shared" si="345"/>
        <v/>
      </c>
      <c r="CU206" s="120" t="str">
        <f t="shared" si="345"/>
        <v/>
      </c>
      <c r="CV206" s="120" t="str">
        <f t="shared" si="345"/>
        <v/>
      </c>
      <c r="CW206" s="120" t="str">
        <f t="shared" si="345"/>
        <v/>
      </c>
      <c r="CX206" s="120" t="str">
        <f t="shared" si="345"/>
        <v/>
      </c>
      <c r="CY206" s="120" t="str">
        <f t="shared" si="345"/>
        <v/>
      </c>
      <c r="CZ206" s="120" t="str">
        <f t="shared" si="345"/>
        <v/>
      </c>
      <c r="DA206" s="120" t="str">
        <f t="shared" si="345"/>
        <v/>
      </c>
      <c r="DB206" s="120" t="str">
        <f t="shared" si="345"/>
        <v/>
      </c>
      <c r="DC206" s="120" t="str">
        <f t="shared" si="345"/>
        <v/>
      </c>
      <c r="DD206" s="120" t="str">
        <f t="shared" si="345"/>
        <v/>
      </c>
      <c r="DE206" s="120" t="str">
        <f t="shared" si="345"/>
        <v/>
      </c>
      <c r="DF206" s="120" t="str">
        <f t="shared" si="345"/>
        <v/>
      </c>
      <c r="DG206" s="120" t="str">
        <f t="shared" si="345"/>
        <v/>
      </c>
      <c r="DH206" s="120" t="str">
        <f t="shared" si="345"/>
        <v/>
      </c>
      <c r="DI206" s="120" t="str">
        <f t="shared" si="345"/>
        <v/>
      </c>
      <c r="DJ206" s="120" t="str">
        <f t="shared" si="345"/>
        <v/>
      </c>
      <c r="DK206" s="120" t="str">
        <f t="shared" si="345"/>
        <v/>
      </c>
      <c r="DL206" s="120" t="str">
        <f t="shared" si="345"/>
        <v/>
      </c>
      <c r="DM206" s="120" t="str">
        <f t="shared" si="345"/>
        <v/>
      </c>
      <c r="DN206" s="120" t="str">
        <f t="shared" si="345"/>
        <v/>
      </c>
      <c r="DO206" s="120" t="str">
        <f t="shared" si="345"/>
        <v/>
      </c>
      <c r="DP206" s="120" t="str">
        <f t="shared" si="345"/>
        <v/>
      </c>
      <c r="DQ206" s="120" t="str">
        <f t="shared" si="345"/>
        <v/>
      </c>
      <c r="DR206" s="120" t="str">
        <f t="shared" si="345"/>
        <v/>
      </c>
      <c r="DS206" s="120" t="str">
        <f t="shared" si="345"/>
        <v/>
      </c>
      <c r="DT206" s="120" t="str">
        <f t="shared" si="345"/>
        <v/>
      </c>
      <c r="DU206" s="120" t="str">
        <f t="shared" si="345"/>
        <v/>
      </c>
      <c r="DV206" s="120" t="str">
        <f t="shared" si="345"/>
        <v/>
      </c>
      <c r="DW206" s="120" t="str">
        <f t="shared" si="345"/>
        <v/>
      </c>
      <c r="DX206" s="120" t="str">
        <f t="shared" si="345"/>
        <v/>
      </c>
      <c r="DY206" s="120" t="str">
        <f t="shared" si="345"/>
        <v/>
      </c>
      <c r="DZ206" s="120" t="str">
        <f t="shared" si="345"/>
        <v/>
      </c>
      <c r="EA206" s="120" t="str">
        <f t="shared" si="345"/>
        <v/>
      </c>
      <c r="EB206" s="120" t="str">
        <f t="shared" si="345"/>
        <v/>
      </c>
      <c r="EC206" s="120" t="str">
        <f t="shared" si="345"/>
        <v/>
      </c>
      <c r="ED206" s="120" t="str">
        <f t="shared" si="345"/>
        <v/>
      </c>
      <c r="EE206" s="120" t="str">
        <f t="shared" si="345"/>
        <v/>
      </c>
      <c r="EF206" s="120" t="str">
        <f t="shared" si="345"/>
        <v/>
      </c>
      <c r="EG206" s="120" t="str">
        <f t="shared" si="345"/>
        <v/>
      </c>
      <c r="EH206" s="120" t="str">
        <f t="shared" si="345"/>
        <v/>
      </c>
      <c r="EI206" s="120" t="str">
        <f t="shared" si="345"/>
        <v/>
      </c>
      <c r="EJ206" s="120" t="str">
        <f t="shared" si="345"/>
        <v/>
      </c>
      <c r="EK206" s="120" t="str">
        <f t="shared" si="345"/>
        <v/>
      </c>
      <c r="EL206" s="120" t="str">
        <f t="shared" si="345"/>
        <v/>
      </c>
      <c r="EM206" s="120" t="str">
        <f t="shared" si="345"/>
        <v/>
      </c>
      <c r="EN206" s="120" t="str">
        <f t="shared" si="345"/>
        <v/>
      </c>
      <c r="EO206" s="120" t="str">
        <f t="shared" si="345"/>
        <v/>
      </c>
      <c r="EP206" s="120" t="str">
        <f t="shared" si="345"/>
        <v/>
      </c>
      <c r="EQ206" s="120" t="str">
        <f t="shared" si="345"/>
        <v/>
      </c>
      <c r="ER206" s="120" t="str">
        <f t="shared" si="343"/>
        <v/>
      </c>
      <c r="ES206" s="120" t="str">
        <f t="shared" si="343"/>
        <v/>
      </c>
      <c r="ET206" s="120" t="str">
        <f t="shared" si="343"/>
        <v/>
      </c>
      <c r="EU206" s="120" t="str">
        <f t="shared" si="343"/>
        <v/>
      </c>
      <c r="EV206" s="120" t="str">
        <f t="shared" si="343"/>
        <v/>
      </c>
    </row>
    <row r="207" spans="2:152" ht="16">
      <c r="B207" s="176" t="str">
        <f t="shared" si="327"/>
        <v xml:space="preserve">  </v>
      </c>
      <c r="C207" s="120" t="str">
        <f t="shared" si="344"/>
        <v/>
      </c>
      <c r="D207" s="120" t="str">
        <f t="shared" si="344"/>
        <v/>
      </c>
      <c r="E207" s="120" t="str">
        <f t="shared" si="344"/>
        <v/>
      </c>
      <c r="F207" s="120" t="str">
        <f t="shared" si="344"/>
        <v/>
      </c>
      <c r="G207" s="120" t="str">
        <f t="shared" si="344"/>
        <v/>
      </c>
      <c r="H207" s="120" t="str">
        <f t="shared" si="344"/>
        <v/>
      </c>
      <c r="I207" s="120" t="str">
        <f t="shared" si="344"/>
        <v/>
      </c>
      <c r="J207" s="120" t="str">
        <f t="shared" si="344"/>
        <v/>
      </c>
      <c r="K207" s="120" t="str">
        <f t="shared" si="344"/>
        <v/>
      </c>
      <c r="L207" s="120" t="str">
        <f t="shared" si="344"/>
        <v/>
      </c>
      <c r="M207" s="120" t="str">
        <f t="shared" si="344"/>
        <v/>
      </c>
      <c r="N207" s="120" t="str">
        <f t="shared" si="344"/>
        <v/>
      </c>
      <c r="O207" s="120" t="str">
        <f t="shared" si="344"/>
        <v/>
      </c>
      <c r="P207" s="120" t="str">
        <f t="shared" si="344"/>
        <v/>
      </c>
      <c r="Q207" s="120" t="str">
        <f t="shared" si="344"/>
        <v/>
      </c>
      <c r="R207" s="120" t="str">
        <f t="shared" si="344"/>
        <v/>
      </c>
      <c r="S207" s="120" t="str">
        <f t="shared" si="344"/>
        <v/>
      </c>
      <c r="T207" s="120" t="str">
        <f t="shared" si="344"/>
        <v/>
      </c>
      <c r="U207" s="120" t="str">
        <f t="shared" si="344"/>
        <v/>
      </c>
      <c r="V207" s="120" t="str">
        <f t="shared" si="344"/>
        <v/>
      </c>
      <c r="W207" s="120" t="str">
        <f t="shared" si="344"/>
        <v/>
      </c>
      <c r="X207" s="120" t="str">
        <f t="shared" si="344"/>
        <v/>
      </c>
      <c r="Y207" s="120" t="str">
        <f t="shared" si="344"/>
        <v/>
      </c>
      <c r="Z207" s="120" t="str">
        <f t="shared" si="344"/>
        <v/>
      </c>
      <c r="AA207" s="120" t="str">
        <f t="shared" si="344"/>
        <v/>
      </c>
      <c r="AB207" s="120" t="str">
        <f t="shared" si="344"/>
        <v/>
      </c>
      <c r="AC207" s="120" t="str">
        <f t="shared" si="344"/>
        <v/>
      </c>
      <c r="AD207" s="120" t="str">
        <f t="shared" si="344"/>
        <v/>
      </c>
      <c r="AE207" s="120" t="str">
        <f t="shared" si="344"/>
        <v/>
      </c>
      <c r="AF207" s="120" t="str">
        <f t="shared" si="344"/>
        <v/>
      </c>
      <c r="AG207" s="120" t="str">
        <f t="shared" si="344"/>
        <v/>
      </c>
      <c r="AH207" s="120" t="str">
        <f t="shared" si="344"/>
        <v/>
      </c>
      <c r="AI207" s="120" t="str">
        <f t="shared" si="344"/>
        <v/>
      </c>
      <c r="AJ207" s="120" t="str">
        <f t="shared" si="344"/>
        <v/>
      </c>
      <c r="AK207" s="120" t="str">
        <f t="shared" si="344"/>
        <v/>
      </c>
      <c r="AL207" s="120" t="str">
        <f t="shared" si="344"/>
        <v/>
      </c>
      <c r="AM207" s="120" t="str">
        <f t="shared" si="344"/>
        <v/>
      </c>
      <c r="AN207" s="120" t="str">
        <f t="shared" si="344"/>
        <v/>
      </c>
      <c r="AO207" s="120" t="str">
        <f t="shared" si="344"/>
        <v/>
      </c>
      <c r="AP207" s="120" t="str">
        <f t="shared" si="344"/>
        <v/>
      </c>
      <c r="AQ207" s="120" t="str">
        <f t="shared" si="344"/>
        <v/>
      </c>
      <c r="AR207" s="120" t="str">
        <f t="shared" si="344"/>
        <v/>
      </c>
      <c r="AS207" s="120" t="str">
        <f t="shared" si="344"/>
        <v/>
      </c>
      <c r="AT207" s="120" t="str">
        <f t="shared" si="344"/>
        <v/>
      </c>
      <c r="AU207" s="120" t="str">
        <f t="shared" si="344"/>
        <v/>
      </c>
      <c r="AV207" s="120" t="str">
        <f t="shared" si="344"/>
        <v/>
      </c>
      <c r="AW207" s="120" t="str">
        <f t="shared" si="344"/>
        <v/>
      </c>
      <c r="AX207" s="120" t="str">
        <f t="shared" si="344"/>
        <v/>
      </c>
      <c r="AY207" s="120" t="str">
        <f t="shared" si="344"/>
        <v/>
      </c>
      <c r="AZ207" s="120" t="str">
        <f t="shared" si="344"/>
        <v/>
      </c>
      <c r="BA207" s="120" t="str">
        <f t="shared" si="344"/>
        <v/>
      </c>
      <c r="BB207" s="120" t="str">
        <f t="shared" si="344"/>
        <v/>
      </c>
      <c r="BC207" s="120" t="str">
        <f t="shared" si="344"/>
        <v/>
      </c>
      <c r="BD207" s="120" t="str">
        <f t="shared" si="344"/>
        <v/>
      </c>
      <c r="BE207" s="120" t="str">
        <f t="shared" si="344"/>
        <v/>
      </c>
      <c r="BF207" s="120" t="str">
        <f t="shared" si="344"/>
        <v/>
      </c>
      <c r="BG207" s="120" t="str">
        <f t="shared" si="344"/>
        <v/>
      </c>
      <c r="BH207" s="120" t="str">
        <f t="shared" si="344"/>
        <v/>
      </c>
      <c r="BI207" s="120" t="str">
        <f t="shared" si="344"/>
        <v/>
      </c>
      <c r="BJ207" s="120" t="str">
        <f t="shared" si="344"/>
        <v/>
      </c>
      <c r="BK207" s="120" t="str">
        <f t="shared" si="346"/>
        <v/>
      </c>
      <c r="BL207" s="120" t="str">
        <f t="shared" si="346"/>
        <v/>
      </c>
      <c r="BM207" s="120" t="str">
        <f t="shared" si="346"/>
        <v/>
      </c>
      <c r="BN207" s="120" t="str">
        <f t="shared" si="346"/>
        <v/>
      </c>
      <c r="BO207" s="120" t="str">
        <f t="shared" si="346"/>
        <v/>
      </c>
      <c r="BP207" s="120" t="str">
        <f t="shared" si="346"/>
        <v/>
      </c>
      <c r="BQ207" s="120" t="str">
        <f t="shared" si="346"/>
        <v/>
      </c>
      <c r="BR207" s="120" t="str">
        <f t="shared" si="346"/>
        <v/>
      </c>
      <c r="BS207" s="120" t="str">
        <f t="shared" si="346"/>
        <v/>
      </c>
      <c r="BT207" s="120" t="str">
        <f t="shared" si="346"/>
        <v/>
      </c>
      <c r="BU207" s="120" t="str">
        <f t="shared" si="346"/>
        <v/>
      </c>
      <c r="BV207" s="120" t="str">
        <f t="shared" si="346"/>
        <v/>
      </c>
      <c r="BW207" s="120" t="str">
        <f t="shared" si="346"/>
        <v/>
      </c>
      <c r="BX207" s="120" t="str">
        <f t="shared" si="346"/>
        <v/>
      </c>
      <c r="BY207" s="120" t="str">
        <f t="shared" si="346"/>
        <v/>
      </c>
      <c r="BZ207" s="120" t="str">
        <f t="shared" si="346"/>
        <v/>
      </c>
      <c r="CA207" s="120" t="str">
        <f t="shared" si="346"/>
        <v/>
      </c>
      <c r="CB207" s="120" t="str">
        <f t="shared" si="346"/>
        <v/>
      </c>
      <c r="CC207" s="120" t="str">
        <f t="shared" si="346"/>
        <v/>
      </c>
      <c r="CD207" s="120" t="str">
        <f t="shared" si="346"/>
        <v/>
      </c>
      <c r="CE207" s="120" t="str">
        <f t="shared" si="346"/>
        <v/>
      </c>
      <c r="CF207" s="120" t="str">
        <f t="shared" si="346"/>
        <v/>
      </c>
      <c r="CG207" s="120" t="str">
        <f t="shared" si="346"/>
        <v/>
      </c>
      <c r="CH207" s="120" t="str">
        <f t="shared" si="346"/>
        <v/>
      </c>
      <c r="CI207" s="120" t="str">
        <f t="shared" si="346"/>
        <v/>
      </c>
      <c r="CJ207" s="120" t="str">
        <f t="shared" si="346"/>
        <v/>
      </c>
      <c r="CK207" s="120" t="str">
        <f t="shared" si="346"/>
        <v/>
      </c>
      <c r="CL207" s="120" t="str">
        <f t="shared" si="346"/>
        <v/>
      </c>
      <c r="CM207" s="120" t="str">
        <f t="shared" si="346"/>
        <v/>
      </c>
      <c r="CN207" s="120" t="str">
        <f t="shared" si="346"/>
        <v/>
      </c>
      <c r="CO207" s="120" t="str">
        <f t="shared" si="345"/>
        <v/>
      </c>
      <c r="CP207" s="120" t="str">
        <f t="shared" si="345"/>
        <v/>
      </c>
      <c r="CQ207" s="120" t="str">
        <f t="shared" si="345"/>
        <v/>
      </c>
      <c r="CR207" s="120" t="str">
        <f t="shared" si="345"/>
        <v/>
      </c>
      <c r="CS207" s="120" t="str">
        <f t="shared" si="345"/>
        <v/>
      </c>
      <c r="CT207" s="120" t="str">
        <f t="shared" si="345"/>
        <v/>
      </c>
      <c r="CU207" s="120" t="str">
        <f t="shared" si="345"/>
        <v/>
      </c>
      <c r="CV207" s="120" t="str">
        <f t="shared" si="345"/>
        <v/>
      </c>
      <c r="CW207" s="120" t="str">
        <f t="shared" si="345"/>
        <v/>
      </c>
      <c r="CX207" s="120" t="str">
        <f t="shared" si="345"/>
        <v/>
      </c>
      <c r="CY207" s="120" t="str">
        <f t="shared" si="345"/>
        <v/>
      </c>
      <c r="CZ207" s="120" t="str">
        <f t="shared" si="345"/>
        <v/>
      </c>
      <c r="DA207" s="120" t="str">
        <f t="shared" si="345"/>
        <v/>
      </c>
      <c r="DB207" s="120" t="str">
        <f t="shared" si="345"/>
        <v/>
      </c>
      <c r="DC207" s="120" t="str">
        <f t="shared" si="345"/>
        <v/>
      </c>
      <c r="DD207" s="120" t="str">
        <f t="shared" si="345"/>
        <v/>
      </c>
      <c r="DE207" s="120" t="str">
        <f t="shared" si="345"/>
        <v/>
      </c>
      <c r="DF207" s="120" t="str">
        <f t="shared" si="345"/>
        <v/>
      </c>
      <c r="DG207" s="120" t="str">
        <f t="shared" si="345"/>
        <v/>
      </c>
      <c r="DH207" s="120" t="str">
        <f t="shared" si="345"/>
        <v/>
      </c>
      <c r="DI207" s="120" t="str">
        <f t="shared" si="345"/>
        <v/>
      </c>
      <c r="DJ207" s="120" t="str">
        <f t="shared" si="345"/>
        <v/>
      </c>
      <c r="DK207" s="120" t="str">
        <f t="shared" si="345"/>
        <v/>
      </c>
      <c r="DL207" s="120" t="str">
        <f t="shared" si="345"/>
        <v/>
      </c>
      <c r="DM207" s="120" t="str">
        <f t="shared" si="345"/>
        <v/>
      </c>
      <c r="DN207" s="120" t="str">
        <f t="shared" si="345"/>
        <v/>
      </c>
      <c r="DO207" s="120" t="str">
        <f t="shared" si="345"/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5"/>
        <v/>
      </c>
      <c r="EP207" s="120" t="str">
        <f t="shared" si="345"/>
        <v/>
      </c>
      <c r="EQ207" s="120" t="str">
        <f t="shared" si="345"/>
        <v/>
      </c>
      <c r="ER207" s="120" t="str">
        <f t="shared" si="343"/>
        <v/>
      </c>
      <c r="ES207" s="120" t="str">
        <f t="shared" si="343"/>
        <v/>
      </c>
      <c r="ET207" s="120" t="str">
        <f t="shared" si="343"/>
        <v/>
      </c>
      <c r="EU207" s="120" t="str">
        <f t="shared" si="343"/>
        <v/>
      </c>
      <c r="EV207" s="120" t="str">
        <f t="shared" si="343"/>
        <v/>
      </c>
    </row>
    <row r="208" spans="2:152" ht="16">
      <c r="B208" s="176" t="str">
        <f t="shared" si="327"/>
        <v xml:space="preserve">  </v>
      </c>
      <c r="C208" s="120" t="str">
        <f t="shared" si="344"/>
        <v/>
      </c>
      <c r="D208" s="120" t="str">
        <f t="shared" si="344"/>
        <v/>
      </c>
      <c r="E208" s="120" t="str">
        <f t="shared" si="344"/>
        <v/>
      </c>
      <c r="F208" s="120" t="str">
        <f t="shared" si="344"/>
        <v/>
      </c>
      <c r="G208" s="120" t="str">
        <f t="shared" si="344"/>
        <v/>
      </c>
      <c r="H208" s="120" t="str">
        <f t="shared" si="344"/>
        <v/>
      </c>
      <c r="I208" s="120" t="str">
        <f t="shared" si="344"/>
        <v/>
      </c>
      <c r="J208" s="120" t="str">
        <f t="shared" si="344"/>
        <v/>
      </c>
      <c r="K208" s="120" t="str">
        <f t="shared" si="344"/>
        <v/>
      </c>
      <c r="L208" s="120" t="str">
        <f t="shared" si="344"/>
        <v/>
      </c>
      <c r="M208" s="120" t="str">
        <f t="shared" si="344"/>
        <v/>
      </c>
      <c r="N208" s="120" t="str">
        <f t="shared" si="344"/>
        <v/>
      </c>
      <c r="O208" s="120" t="str">
        <f t="shared" si="344"/>
        <v/>
      </c>
      <c r="P208" s="120" t="str">
        <f t="shared" si="344"/>
        <v/>
      </c>
      <c r="Q208" s="120" t="str">
        <f t="shared" si="344"/>
        <v/>
      </c>
      <c r="R208" s="120" t="str">
        <f t="shared" si="344"/>
        <v/>
      </c>
      <c r="S208" s="120" t="str">
        <f t="shared" si="344"/>
        <v/>
      </c>
      <c r="T208" s="120" t="str">
        <f t="shared" si="344"/>
        <v/>
      </c>
      <c r="U208" s="120" t="str">
        <f t="shared" si="344"/>
        <v/>
      </c>
      <c r="V208" s="120" t="str">
        <f t="shared" si="344"/>
        <v/>
      </c>
      <c r="W208" s="120" t="str">
        <f t="shared" si="344"/>
        <v/>
      </c>
      <c r="X208" s="120" t="str">
        <f t="shared" si="344"/>
        <v/>
      </c>
      <c r="Y208" s="120" t="str">
        <f t="shared" si="344"/>
        <v/>
      </c>
      <c r="Z208" s="120" t="str">
        <f t="shared" si="344"/>
        <v/>
      </c>
      <c r="AA208" s="120" t="str">
        <f t="shared" si="344"/>
        <v/>
      </c>
      <c r="AB208" s="120" t="str">
        <f t="shared" si="344"/>
        <v/>
      </c>
      <c r="AC208" s="120" t="str">
        <f t="shared" si="344"/>
        <v/>
      </c>
      <c r="AD208" s="120" t="str">
        <f t="shared" si="344"/>
        <v/>
      </c>
      <c r="AE208" s="120" t="str">
        <f t="shared" si="344"/>
        <v/>
      </c>
      <c r="AF208" s="120" t="str">
        <f t="shared" si="344"/>
        <v/>
      </c>
      <c r="AG208" s="120" t="str">
        <f t="shared" si="344"/>
        <v/>
      </c>
      <c r="AH208" s="120" t="str">
        <f t="shared" si="344"/>
        <v/>
      </c>
      <c r="AI208" s="120" t="str">
        <f t="shared" si="344"/>
        <v/>
      </c>
      <c r="AJ208" s="120" t="str">
        <f t="shared" si="344"/>
        <v/>
      </c>
      <c r="AK208" s="120" t="str">
        <f t="shared" si="344"/>
        <v/>
      </c>
      <c r="AL208" s="120" t="str">
        <f t="shared" si="344"/>
        <v/>
      </c>
      <c r="AM208" s="120" t="str">
        <f t="shared" si="344"/>
        <v/>
      </c>
      <c r="AN208" s="120" t="str">
        <f t="shared" si="344"/>
        <v/>
      </c>
      <c r="AO208" s="120" t="str">
        <f t="shared" si="344"/>
        <v/>
      </c>
      <c r="AP208" s="120" t="str">
        <f t="shared" si="344"/>
        <v/>
      </c>
      <c r="AQ208" s="120" t="str">
        <f t="shared" si="344"/>
        <v/>
      </c>
      <c r="AR208" s="120" t="str">
        <f t="shared" si="344"/>
        <v/>
      </c>
      <c r="AS208" s="120" t="str">
        <f t="shared" si="344"/>
        <v/>
      </c>
      <c r="AT208" s="120" t="str">
        <f t="shared" si="344"/>
        <v/>
      </c>
      <c r="AU208" s="120" t="str">
        <f t="shared" si="344"/>
        <v/>
      </c>
      <c r="AV208" s="120" t="str">
        <f t="shared" si="344"/>
        <v/>
      </c>
      <c r="AW208" s="120" t="str">
        <f t="shared" si="344"/>
        <v/>
      </c>
      <c r="AX208" s="120" t="str">
        <f t="shared" si="344"/>
        <v/>
      </c>
      <c r="AY208" s="120" t="str">
        <f t="shared" si="344"/>
        <v/>
      </c>
      <c r="AZ208" s="120" t="str">
        <f t="shared" si="344"/>
        <v/>
      </c>
      <c r="BA208" s="120" t="str">
        <f t="shared" si="344"/>
        <v/>
      </c>
      <c r="BB208" s="120" t="str">
        <f t="shared" si="344"/>
        <v/>
      </c>
      <c r="BC208" s="120" t="str">
        <f t="shared" si="344"/>
        <v/>
      </c>
      <c r="BD208" s="120" t="str">
        <f t="shared" si="344"/>
        <v/>
      </c>
      <c r="BE208" s="120" t="str">
        <f t="shared" si="344"/>
        <v/>
      </c>
      <c r="BF208" s="120" t="str">
        <f t="shared" si="344"/>
        <v/>
      </c>
      <c r="BG208" s="120" t="str">
        <f t="shared" si="344"/>
        <v/>
      </c>
      <c r="BH208" s="120" t="str">
        <f t="shared" si="344"/>
        <v/>
      </c>
      <c r="BI208" s="120" t="str">
        <f t="shared" si="344"/>
        <v/>
      </c>
      <c r="BJ208" s="120" t="str">
        <f t="shared" si="344"/>
        <v/>
      </c>
      <c r="BK208" s="120" t="str">
        <f t="shared" si="346"/>
        <v/>
      </c>
      <c r="BL208" s="120" t="str">
        <f t="shared" si="346"/>
        <v/>
      </c>
      <c r="BM208" s="120" t="str">
        <f t="shared" si="346"/>
        <v/>
      </c>
      <c r="BN208" s="120" t="str">
        <f t="shared" si="346"/>
        <v/>
      </c>
      <c r="BO208" s="120" t="str">
        <f t="shared" si="346"/>
        <v/>
      </c>
      <c r="BP208" s="120" t="str">
        <f t="shared" si="346"/>
        <v/>
      </c>
      <c r="BQ208" s="120" t="str">
        <f t="shared" si="346"/>
        <v/>
      </c>
      <c r="BR208" s="120" t="str">
        <f t="shared" si="346"/>
        <v/>
      </c>
      <c r="BS208" s="120" t="str">
        <f t="shared" si="346"/>
        <v/>
      </c>
      <c r="BT208" s="120" t="str">
        <f t="shared" si="346"/>
        <v/>
      </c>
      <c r="BU208" s="120" t="str">
        <f t="shared" si="346"/>
        <v/>
      </c>
      <c r="BV208" s="120" t="str">
        <f t="shared" si="346"/>
        <v/>
      </c>
      <c r="BW208" s="120" t="str">
        <f t="shared" si="346"/>
        <v/>
      </c>
      <c r="BX208" s="120" t="str">
        <f t="shared" si="346"/>
        <v/>
      </c>
      <c r="BY208" s="120" t="str">
        <f t="shared" si="346"/>
        <v/>
      </c>
      <c r="BZ208" s="120" t="str">
        <f t="shared" si="346"/>
        <v/>
      </c>
      <c r="CA208" s="120" t="str">
        <f t="shared" si="346"/>
        <v/>
      </c>
      <c r="CB208" s="120" t="str">
        <f t="shared" si="346"/>
        <v/>
      </c>
      <c r="CC208" s="120" t="str">
        <f t="shared" si="346"/>
        <v/>
      </c>
      <c r="CD208" s="120" t="str">
        <f t="shared" si="346"/>
        <v/>
      </c>
      <c r="CE208" s="120" t="str">
        <f t="shared" si="346"/>
        <v/>
      </c>
      <c r="CF208" s="120" t="str">
        <f t="shared" si="346"/>
        <v/>
      </c>
      <c r="CG208" s="120" t="str">
        <f t="shared" si="346"/>
        <v/>
      </c>
      <c r="CH208" s="120" t="str">
        <f t="shared" si="346"/>
        <v/>
      </c>
      <c r="CI208" s="120" t="str">
        <f t="shared" si="346"/>
        <v/>
      </c>
      <c r="CJ208" s="120" t="str">
        <f t="shared" si="346"/>
        <v/>
      </c>
      <c r="CK208" s="120" t="str">
        <f t="shared" si="346"/>
        <v/>
      </c>
      <c r="CL208" s="120" t="str">
        <f t="shared" si="346"/>
        <v/>
      </c>
      <c r="CM208" s="120" t="str">
        <f t="shared" si="346"/>
        <v/>
      </c>
      <c r="CN208" s="120" t="str">
        <f t="shared" si="346"/>
        <v/>
      </c>
      <c r="CO208" s="120" t="str">
        <f t="shared" si="345"/>
        <v/>
      </c>
      <c r="CP208" s="120" t="str">
        <f t="shared" si="345"/>
        <v/>
      </c>
      <c r="CQ208" s="120" t="str">
        <f t="shared" si="345"/>
        <v/>
      </c>
      <c r="CR208" s="120" t="str">
        <f t="shared" si="345"/>
        <v/>
      </c>
      <c r="CS208" s="120" t="str">
        <f t="shared" si="345"/>
        <v/>
      </c>
      <c r="CT208" s="120" t="str">
        <f t="shared" si="345"/>
        <v/>
      </c>
      <c r="CU208" s="120" t="str">
        <f t="shared" si="345"/>
        <v/>
      </c>
      <c r="CV208" s="120" t="str">
        <f t="shared" si="345"/>
        <v/>
      </c>
      <c r="CW208" s="120" t="str">
        <f t="shared" si="345"/>
        <v/>
      </c>
      <c r="CX208" s="120" t="str">
        <f t="shared" si="345"/>
        <v/>
      </c>
      <c r="CY208" s="120" t="str">
        <f t="shared" si="345"/>
        <v/>
      </c>
      <c r="CZ208" s="120" t="str">
        <f t="shared" si="345"/>
        <v/>
      </c>
      <c r="DA208" s="120" t="str">
        <f t="shared" si="345"/>
        <v/>
      </c>
      <c r="DB208" s="120" t="str">
        <f t="shared" si="345"/>
        <v/>
      </c>
      <c r="DC208" s="120" t="str">
        <f t="shared" si="345"/>
        <v/>
      </c>
      <c r="DD208" s="120" t="str">
        <f t="shared" si="345"/>
        <v/>
      </c>
      <c r="DE208" s="120" t="str">
        <f t="shared" si="345"/>
        <v/>
      </c>
      <c r="DF208" s="120" t="str">
        <f t="shared" si="345"/>
        <v/>
      </c>
      <c r="DG208" s="120" t="str">
        <f t="shared" si="345"/>
        <v/>
      </c>
      <c r="DH208" s="120" t="str">
        <f t="shared" si="345"/>
        <v/>
      </c>
      <c r="DI208" s="120" t="str">
        <f t="shared" si="345"/>
        <v/>
      </c>
      <c r="DJ208" s="120" t="str">
        <f t="shared" si="345"/>
        <v/>
      </c>
      <c r="DK208" s="120" t="str">
        <f t="shared" si="345"/>
        <v/>
      </c>
      <c r="DL208" s="120" t="str">
        <f t="shared" si="345"/>
        <v/>
      </c>
      <c r="DM208" s="120" t="str">
        <f t="shared" si="345"/>
        <v/>
      </c>
      <c r="DN208" s="120" t="str">
        <f t="shared" si="345"/>
        <v/>
      </c>
      <c r="DO208" s="120" t="str">
        <f t="shared" si="345"/>
        <v/>
      </c>
      <c r="DP208" s="120" t="str">
        <f t="shared" si="345"/>
        <v/>
      </c>
      <c r="DQ208" s="120" t="str">
        <f t="shared" si="345"/>
        <v/>
      </c>
      <c r="DR208" s="120" t="str">
        <f t="shared" si="345"/>
        <v/>
      </c>
      <c r="DS208" s="120" t="str">
        <f t="shared" si="345"/>
        <v/>
      </c>
      <c r="DT208" s="120" t="str">
        <f t="shared" si="345"/>
        <v/>
      </c>
      <c r="DU208" s="120" t="str">
        <f t="shared" si="345"/>
        <v/>
      </c>
      <c r="DV208" s="120" t="str">
        <f t="shared" si="345"/>
        <v/>
      </c>
      <c r="DW208" s="120" t="str">
        <f t="shared" si="345"/>
        <v/>
      </c>
      <c r="DX208" s="120" t="str">
        <f t="shared" si="345"/>
        <v/>
      </c>
      <c r="DY208" s="120" t="str">
        <f t="shared" si="345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5"/>
        <v/>
      </c>
      <c r="EP208" s="120" t="str">
        <f t="shared" si="345"/>
        <v/>
      </c>
      <c r="EQ208" s="120" t="str">
        <f t="shared" si="345"/>
        <v/>
      </c>
      <c r="ER208" s="120" t="str">
        <f t="shared" si="343"/>
        <v/>
      </c>
      <c r="ES208" s="120" t="str">
        <f t="shared" si="343"/>
        <v/>
      </c>
      <c r="ET208" s="120" t="str">
        <f t="shared" si="343"/>
        <v/>
      </c>
      <c r="EU208" s="120" t="str">
        <f t="shared" si="343"/>
        <v/>
      </c>
      <c r="EV208" s="120" t="str">
        <f t="shared" si="343"/>
        <v/>
      </c>
    </row>
    <row r="209" spans="2:152" ht="16">
      <c r="B209" s="176" t="str">
        <f t="shared" si="327"/>
        <v xml:space="preserve">  </v>
      </c>
      <c r="C209" s="120" t="str">
        <f t="shared" si="344"/>
        <v/>
      </c>
      <c r="D209" s="120" t="str">
        <f t="shared" si="344"/>
        <v/>
      </c>
      <c r="E209" s="120" t="str">
        <f t="shared" si="344"/>
        <v/>
      </c>
      <c r="F209" s="120" t="str">
        <f t="shared" si="344"/>
        <v/>
      </c>
      <c r="G209" s="120" t="str">
        <f t="shared" si="344"/>
        <v/>
      </c>
      <c r="H209" s="120" t="str">
        <f t="shared" si="344"/>
        <v/>
      </c>
      <c r="I209" s="120" t="str">
        <f t="shared" si="344"/>
        <v/>
      </c>
      <c r="J209" s="120" t="str">
        <f t="shared" si="344"/>
        <v/>
      </c>
      <c r="K209" s="120" t="str">
        <f t="shared" si="344"/>
        <v/>
      </c>
      <c r="L209" s="120" t="str">
        <f t="shared" si="344"/>
        <v/>
      </c>
      <c r="M209" s="120" t="str">
        <f t="shared" si="344"/>
        <v/>
      </c>
      <c r="N209" s="120" t="str">
        <f t="shared" si="344"/>
        <v/>
      </c>
      <c r="O209" s="120" t="str">
        <f t="shared" si="344"/>
        <v/>
      </c>
      <c r="P209" s="120" t="str">
        <f t="shared" si="344"/>
        <v/>
      </c>
      <c r="Q209" s="120" t="str">
        <f t="shared" si="344"/>
        <v/>
      </c>
      <c r="R209" s="120" t="str">
        <f t="shared" ref="R209:BJ209" si="347">R112</f>
        <v/>
      </c>
      <c r="S209" s="120" t="str">
        <f t="shared" si="347"/>
        <v/>
      </c>
      <c r="T209" s="120" t="str">
        <f t="shared" si="347"/>
        <v/>
      </c>
      <c r="U209" s="120" t="str">
        <f t="shared" si="347"/>
        <v/>
      </c>
      <c r="V209" s="120" t="str">
        <f t="shared" si="347"/>
        <v/>
      </c>
      <c r="W209" s="120" t="str">
        <f t="shared" si="347"/>
        <v/>
      </c>
      <c r="X209" s="120" t="str">
        <f t="shared" si="347"/>
        <v/>
      </c>
      <c r="Y209" s="120" t="str">
        <f t="shared" si="347"/>
        <v/>
      </c>
      <c r="Z209" s="120" t="str">
        <f t="shared" si="347"/>
        <v/>
      </c>
      <c r="AA209" s="120" t="str">
        <f t="shared" si="347"/>
        <v/>
      </c>
      <c r="AB209" s="120" t="str">
        <f t="shared" si="347"/>
        <v/>
      </c>
      <c r="AC209" s="120" t="str">
        <f t="shared" si="347"/>
        <v/>
      </c>
      <c r="AD209" s="120" t="str">
        <f t="shared" si="347"/>
        <v/>
      </c>
      <c r="AE209" s="120" t="str">
        <f t="shared" si="347"/>
        <v/>
      </c>
      <c r="AF209" s="120" t="str">
        <f t="shared" si="347"/>
        <v/>
      </c>
      <c r="AG209" s="120" t="str">
        <f t="shared" si="347"/>
        <v/>
      </c>
      <c r="AH209" s="120" t="str">
        <f t="shared" si="347"/>
        <v/>
      </c>
      <c r="AI209" s="120" t="str">
        <f t="shared" si="347"/>
        <v/>
      </c>
      <c r="AJ209" s="120" t="str">
        <f t="shared" si="347"/>
        <v/>
      </c>
      <c r="AK209" s="120" t="str">
        <f t="shared" si="347"/>
        <v/>
      </c>
      <c r="AL209" s="120" t="str">
        <f t="shared" si="347"/>
        <v/>
      </c>
      <c r="AM209" s="120" t="str">
        <f t="shared" si="347"/>
        <v/>
      </c>
      <c r="AN209" s="120" t="str">
        <f t="shared" si="347"/>
        <v/>
      </c>
      <c r="AO209" s="120" t="str">
        <f t="shared" si="347"/>
        <v/>
      </c>
      <c r="AP209" s="120" t="str">
        <f t="shared" si="347"/>
        <v/>
      </c>
      <c r="AQ209" s="120" t="str">
        <f t="shared" si="347"/>
        <v/>
      </c>
      <c r="AR209" s="120" t="str">
        <f t="shared" si="347"/>
        <v/>
      </c>
      <c r="AS209" s="120" t="str">
        <f t="shared" si="347"/>
        <v/>
      </c>
      <c r="AT209" s="120" t="str">
        <f t="shared" si="347"/>
        <v/>
      </c>
      <c r="AU209" s="120" t="str">
        <f t="shared" si="347"/>
        <v/>
      </c>
      <c r="AV209" s="120" t="str">
        <f t="shared" si="347"/>
        <v/>
      </c>
      <c r="AW209" s="120" t="str">
        <f t="shared" si="347"/>
        <v/>
      </c>
      <c r="AX209" s="120" t="str">
        <f t="shared" si="347"/>
        <v/>
      </c>
      <c r="AY209" s="120" t="str">
        <f t="shared" si="347"/>
        <v/>
      </c>
      <c r="AZ209" s="120" t="str">
        <f t="shared" si="347"/>
        <v/>
      </c>
      <c r="BA209" s="120" t="str">
        <f t="shared" si="347"/>
        <v/>
      </c>
      <c r="BB209" s="120" t="str">
        <f t="shared" si="347"/>
        <v/>
      </c>
      <c r="BC209" s="120" t="str">
        <f t="shared" si="347"/>
        <v/>
      </c>
      <c r="BD209" s="120" t="str">
        <f t="shared" si="347"/>
        <v/>
      </c>
      <c r="BE209" s="120" t="str">
        <f t="shared" si="347"/>
        <v/>
      </c>
      <c r="BF209" s="120" t="str">
        <f t="shared" si="347"/>
        <v/>
      </c>
      <c r="BG209" s="120" t="str">
        <f t="shared" si="347"/>
        <v/>
      </c>
      <c r="BH209" s="120" t="str">
        <f t="shared" si="347"/>
        <v/>
      </c>
      <c r="BI209" s="120" t="str">
        <f t="shared" si="347"/>
        <v/>
      </c>
      <c r="BJ209" s="120" t="str">
        <f t="shared" si="347"/>
        <v/>
      </c>
      <c r="BK209" s="120" t="str">
        <f t="shared" si="346"/>
        <v/>
      </c>
      <c r="BL209" s="120" t="str">
        <f t="shared" si="346"/>
        <v/>
      </c>
      <c r="BM209" s="120" t="str">
        <f t="shared" si="346"/>
        <v/>
      </c>
      <c r="BN209" s="120" t="str">
        <f t="shared" si="346"/>
        <v/>
      </c>
      <c r="BO209" s="120" t="str">
        <f t="shared" si="346"/>
        <v/>
      </c>
      <c r="BP209" s="120" t="str">
        <f t="shared" si="346"/>
        <v/>
      </c>
      <c r="BQ209" s="120" t="str">
        <f t="shared" si="346"/>
        <v/>
      </c>
      <c r="BR209" s="120" t="str">
        <f t="shared" si="346"/>
        <v/>
      </c>
      <c r="BS209" s="120" t="str">
        <f t="shared" si="346"/>
        <v/>
      </c>
      <c r="BT209" s="120" t="str">
        <f t="shared" si="346"/>
        <v/>
      </c>
      <c r="BU209" s="120" t="str">
        <f t="shared" si="346"/>
        <v/>
      </c>
      <c r="BV209" s="120" t="str">
        <f t="shared" si="346"/>
        <v/>
      </c>
      <c r="BW209" s="120" t="str">
        <f t="shared" si="346"/>
        <v/>
      </c>
      <c r="BX209" s="120" t="str">
        <f t="shared" si="346"/>
        <v/>
      </c>
      <c r="BY209" s="120" t="str">
        <f t="shared" si="346"/>
        <v/>
      </c>
      <c r="BZ209" s="120" t="str">
        <f t="shared" si="346"/>
        <v/>
      </c>
      <c r="CA209" s="120" t="str">
        <f t="shared" si="346"/>
        <v/>
      </c>
      <c r="CB209" s="120" t="str">
        <f t="shared" si="346"/>
        <v/>
      </c>
      <c r="CC209" s="120" t="str">
        <f t="shared" si="346"/>
        <v/>
      </c>
      <c r="CD209" s="120" t="str">
        <f t="shared" si="346"/>
        <v/>
      </c>
      <c r="CE209" s="120" t="str">
        <f t="shared" si="346"/>
        <v/>
      </c>
      <c r="CF209" s="120" t="str">
        <f t="shared" si="346"/>
        <v/>
      </c>
      <c r="CG209" s="120" t="str">
        <f t="shared" si="346"/>
        <v/>
      </c>
      <c r="CH209" s="120" t="str">
        <f t="shared" si="346"/>
        <v/>
      </c>
      <c r="CI209" s="120" t="str">
        <f t="shared" si="346"/>
        <v/>
      </c>
      <c r="CJ209" s="120" t="str">
        <f t="shared" si="346"/>
        <v/>
      </c>
      <c r="CK209" s="120" t="str">
        <f t="shared" si="346"/>
        <v/>
      </c>
      <c r="CL209" s="120" t="str">
        <f t="shared" si="346"/>
        <v/>
      </c>
      <c r="CM209" s="120" t="str">
        <f t="shared" si="346"/>
        <v/>
      </c>
      <c r="CN209" s="120" t="str">
        <f t="shared" si="346"/>
        <v/>
      </c>
      <c r="CO209" s="120" t="str">
        <f t="shared" si="345"/>
        <v/>
      </c>
      <c r="CP209" s="120" t="str">
        <f t="shared" si="345"/>
        <v/>
      </c>
      <c r="CQ209" s="120" t="str">
        <f t="shared" si="345"/>
        <v/>
      </c>
      <c r="CR209" s="120" t="str">
        <f t="shared" si="345"/>
        <v/>
      </c>
      <c r="CS209" s="120" t="str">
        <f t="shared" si="345"/>
        <v/>
      </c>
      <c r="CT209" s="120" t="str">
        <f t="shared" si="345"/>
        <v/>
      </c>
      <c r="CU209" s="120" t="str">
        <f t="shared" si="345"/>
        <v/>
      </c>
      <c r="CV209" s="120" t="str">
        <f t="shared" si="345"/>
        <v/>
      </c>
      <c r="CW209" s="120" t="str">
        <f t="shared" si="345"/>
        <v/>
      </c>
      <c r="CX209" s="120" t="str">
        <f t="shared" si="345"/>
        <v/>
      </c>
      <c r="CY209" s="120" t="str">
        <f t="shared" si="345"/>
        <v/>
      </c>
      <c r="CZ209" s="120" t="str">
        <f t="shared" si="345"/>
        <v/>
      </c>
      <c r="DA209" s="120" t="str">
        <f t="shared" si="345"/>
        <v/>
      </c>
      <c r="DB209" s="120" t="str">
        <f t="shared" si="345"/>
        <v/>
      </c>
      <c r="DC209" s="120" t="str">
        <f t="shared" si="345"/>
        <v/>
      </c>
      <c r="DD209" s="120" t="str">
        <f t="shared" si="345"/>
        <v/>
      </c>
      <c r="DE209" s="120" t="str">
        <f t="shared" si="345"/>
        <v/>
      </c>
      <c r="DF209" s="120" t="str">
        <f t="shared" si="345"/>
        <v/>
      </c>
      <c r="DG209" s="120" t="str">
        <f t="shared" si="345"/>
        <v/>
      </c>
      <c r="DH209" s="120" t="str">
        <f t="shared" si="345"/>
        <v/>
      </c>
      <c r="DI209" s="120" t="str">
        <f t="shared" si="345"/>
        <v/>
      </c>
      <c r="DJ209" s="120" t="str">
        <f t="shared" si="345"/>
        <v/>
      </c>
      <c r="DK209" s="120" t="str">
        <f t="shared" si="345"/>
        <v/>
      </c>
      <c r="DL209" s="120" t="str">
        <f t="shared" si="345"/>
        <v/>
      </c>
      <c r="DM209" s="120" t="str">
        <f t="shared" si="345"/>
        <v/>
      </c>
      <c r="DN209" s="120" t="str">
        <f t="shared" si="345"/>
        <v/>
      </c>
      <c r="DO209" s="120" t="str">
        <f t="shared" ref="DO209:EV209" si="348">DO112</f>
        <v/>
      </c>
      <c r="DP209" s="120" t="str">
        <f t="shared" si="348"/>
        <v/>
      </c>
      <c r="DQ209" s="120" t="str">
        <f t="shared" si="348"/>
        <v/>
      </c>
      <c r="DR209" s="120" t="str">
        <f t="shared" si="348"/>
        <v/>
      </c>
      <c r="DS209" s="120" t="str">
        <f t="shared" si="348"/>
        <v/>
      </c>
      <c r="DT209" s="120" t="str">
        <f t="shared" si="348"/>
        <v/>
      </c>
      <c r="DU209" s="120" t="str">
        <f t="shared" si="348"/>
        <v/>
      </c>
      <c r="DV209" s="120" t="str">
        <f t="shared" si="348"/>
        <v/>
      </c>
      <c r="DW209" s="120" t="str">
        <f t="shared" si="348"/>
        <v/>
      </c>
      <c r="DX209" s="120" t="str">
        <f t="shared" si="348"/>
        <v/>
      </c>
      <c r="DY209" s="120" t="str">
        <f t="shared" si="348"/>
        <v/>
      </c>
      <c r="DZ209" s="120" t="str">
        <f t="shared" si="348"/>
        <v/>
      </c>
      <c r="EA209" s="120" t="str">
        <f t="shared" si="348"/>
        <v/>
      </c>
      <c r="EB209" s="120" t="str">
        <f t="shared" si="348"/>
        <v/>
      </c>
      <c r="EC209" s="120" t="str">
        <f t="shared" si="348"/>
        <v/>
      </c>
      <c r="ED209" s="120" t="str">
        <f t="shared" si="348"/>
        <v/>
      </c>
      <c r="EE209" s="120" t="str">
        <f t="shared" si="348"/>
        <v/>
      </c>
      <c r="EF209" s="120" t="str">
        <f t="shared" si="348"/>
        <v/>
      </c>
      <c r="EG209" s="120" t="str">
        <f t="shared" si="348"/>
        <v/>
      </c>
      <c r="EH209" s="120" t="str">
        <f t="shared" si="348"/>
        <v/>
      </c>
      <c r="EI209" s="120" t="str">
        <f t="shared" si="348"/>
        <v/>
      </c>
      <c r="EJ209" s="120" t="str">
        <f t="shared" si="348"/>
        <v/>
      </c>
      <c r="EK209" s="120" t="str">
        <f t="shared" si="348"/>
        <v/>
      </c>
      <c r="EL209" s="120" t="str">
        <f t="shared" si="348"/>
        <v/>
      </c>
      <c r="EM209" s="120" t="str">
        <f t="shared" si="348"/>
        <v/>
      </c>
      <c r="EN209" s="120" t="str">
        <f t="shared" si="348"/>
        <v/>
      </c>
      <c r="EO209" s="120" t="str">
        <f t="shared" si="348"/>
        <v/>
      </c>
      <c r="EP209" s="120" t="str">
        <f t="shared" si="348"/>
        <v/>
      </c>
      <c r="EQ209" s="120" t="str">
        <f t="shared" si="348"/>
        <v/>
      </c>
      <c r="ER209" s="120" t="str">
        <f t="shared" si="348"/>
        <v/>
      </c>
      <c r="ES209" s="120" t="str">
        <f t="shared" si="348"/>
        <v/>
      </c>
      <c r="ET209" s="120" t="str">
        <f t="shared" si="348"/>
        <v/>
      </c>
      <c r="EU209" s="120" t="str">
        <f t="shared" si="348"/>
        <v/>
      </c>
      <c r="EV209" s="120" t="str">
        <f t="shared" si="348"/>
        <v/>
      </c>
    </row>
    <row r="210" spans="2:152" ht="16">
      <c r="B210" s="176" t="str">
        <f t="shared" si="327"/>
        <v xml:space="preserve">  </v>
      </c>
      <c r="C210" s="120" t="str">
        <f t="shared" ref="C210:BJ212" si="349">C113</f>
        <v/>
      </c>
      <c r="D210" s="120" t="str">
        <f t="shared" si="349"/>
        <v/>
      </c>
      <c r="E210" s="120" t="str">
        <f t="shared" si="349"/>
        <v/>
      </c>
      <c r="F210" s="120" t="str">
        <f t="shared" si="349"/>
        <v/>
      </c>
      <c r="G210" s="120" t="str">
        <f t="shared" si="349"/>
        <v/>
      </c>
      <c r="H210" s="120" t="str">
        <f t="shared" si="349"/>
        <v/>
      </c>
      <c r="I210" s="120" t="str">
        <f t="shared" si="349"/>
        <v/>
      </c>
      <c r="J210" s="120" t="str">
        <f t="shared" si="349"/>
        <v/>
      </c>
      <c r="K210" s="120" t="str">
        <f t="shared" si="349"/>
        <v/>
      </c>
      <c r="L210" s="120" t="str">
        <f t="shared" si="349"/>
        <v/>
      </c>
      <c r="M210" s="120" t="str">
        <f t="shared" si="349"/>
        <v/>
      </c>
      <c r="N210" s="120" t="str">
        <f t="shared" si="349"/>
        <v/>
      </c>
      <c r="O210" s="120" t="str">
        <f t="shared" si="349"/>
        <v/>
      </c>
      <c r="P210" s="120" t="str">
        <f t="shared" si="349"/>
        <v/>
      </c>
      <c r="Q210" s="120" t="str">
        <f t="shared" si="349"/>
        <v/>
      </c>
      <c r="R210" s="120" t="str">
        <f t="shared" si="349"/>
        <v/>
      </c>
      <c r="S210" s="120" t="str">
        <f t="shared" si="349"/>
        <v/>
      </c>
      <c r="T210" s="120" t="str">
        <f t="shared" si="349"/>
        <v/>
      </c>
      <c r="U210" s="120" t="str">
        <f t="shared" si="349"/>
        <v/>
      </c>
      <c r="V210" s="120" t="str">
        <f t="shared" si="349"/>
        <v/>
      </c>
      <c r="W210" s="120" t="str">
        <f t="shared" si="349"/>
        <v/>
      </c>
      <c r="X210" s="120" t="str">
        <f t="shared" si="349"/>
        <v/>
      </c>
      <c r="Y210" s="120" t="str">
        <f t="shared" si="349"/>
        <v/>
      </c>
      <c r="Z210" s="120" t="str">
        <f t="shared" si="349"/>
        <v/>
      </c>
      <c r="AA210" s="120" t="str">
        <f t="shared" si="349"/>
        <v/>
      </c>
      <c r="AB210" s="120" t="str">
        <f t="shared" si="349"/>
        <v/>
      </c>
      <c r="AC210" s="120" t="str">
        <f t="shared" si="349"/>
        <v/>
      </c>
      <c r="AD210" s="120" t="str">
        <f t="shared" si="349"/>
        <v/>
      </c>
      <c r="AE210" s="120" t="str">
        <f t="shared" si="349"/>
        <v/>
      </c>
      <c r="AF210" s="120" t="str">
        <f t="shared" si="349"/>
        <v/>
      </c>
      <c r="AG210" s="120" t="str">
        <f t="shared" si="349"/>
        <v/>
      </c>
      <c r="AH210" s="120" t="str">
        <f t="shared" si="349"/>
        <v/>
      </c>
      <c r="AI210" s="120" t="str">
        <f t="shared" si="349"/>
        <v/>
      </c>
      <c r="AJ210" s="120" t="str">
        <f t="shared" si="349"/>
        <v/>
      </c>
      <c r="AK210" s="120" t="str">
        <f t="shared" si="349"/>
        <v/>
      </c>
      <c r="AL210" s="120" t="str">
        <f t="shared" si="349"/>
        <v/>
      </c>
      <c r="AM210" s="120" t="str">
        <f t="shared" si="349"/>
        <v/>
      </c>
      <c r="AN210" s="120" t="str">
        <f t="shared" si="349"/>
        <v/>
      </c>
      <c r="AO210" s="120" t="str">
        <f t="shared" si="349"/>
        <v/>
      </c>
      <c r="AP210" s="120" t="str">
        <f t="shared" si="349"/>
        <v/>
      </c>
      <c r="AQ210" s="120" t="str">
        <f t="shared" si="349"/>
        <v/>
      </c>
      <c r="AR210" s="120" t="str">
        <f t="shared" si="349"/>
        <v/>
      </c>
      <c r="AS210" s="120" t="str">
        <f t="shared" si="349"/>
        <v/>
      </c>
      <c r="AT210" s="120" t="str">
        <f t="shared" si="349"/>
        <v/>
      </c>
      <c r="AU210" s="120" t="str">
        <f t="shared" si="349"/>
        <v/>
      </c>
      <c r="AV210" s="120" t="str">
        <f t="shared" si="349"/>
        <v/>
      </c>
      <c r="AW210" s="120" t="str">
        <f t="shared" si="349"/>
        <v/>
      </c>
      <c r="AX210" s="120" t="str">
        <f t="shared" si="349"/>
        <v/>
      </c>
      <c r="AY210" s="120" t="str">
        <f t="shared" si="349"/>
        <v/>
      </c>
      <c r="AZ210" s="120" t="str">
        <f t="shared" si="349"/>
        <v/>
      </c>
      <c r="BA210" s="120" t="str">
        <f t="shared" si="349"/>
        <v/>
      </c>
      <c r="BB210" s="120" t="str">
        <f t="shared" si="349"/>
        <v/>
      </c>
      <c r="BC210" s="120" t="str">
        <f t="shared" si="349"/>
        <v/>
      </c>
      <c r="BD210" s="120" t="str">
        <f t="shared" si="349"/>
        <v/>
      </c>
      <c r="BE210" s="120" t="str">
        <f t="shared" si="349"/>
        <v/>
      </c>
      <c r="BF210" s="120" t="str">
        <f t="shared" si="349"/>
        <v/>
      </c>
      <c r="BG210" s="120" t="str">
        <f t="shared" si="349"/>
        <v/>
      </c>
      <c r="BH210" s="120" t="str">
        <f t="shared" si="349"/>
        <v/>
      </c>
      <c r="BI210" s="120" t="str">
        <f t="shared" si="349"/>
        <v/>
      </c>
      <c r="BJ210" s="120" t="str">
        <f t="shared" si="349"/>
        <v/>
      </c>
      <c r="BK210" s="120" t="str">
        <f t="shared" si="346"/>
        <v/>
      </c>
      <c r="BL210" s="120" t="str">
        <f t="shared" si="346"/>
        <v/>
      </c>
      <c r="BM210" s="120" t="str">
        <f t="shared" si="346"/>
        <v/>
      </c>
      <c r="BN210" s="120" t="str">
        <f t="shared" si="346"/>
        <v/>
      </c>
      <c r="BO210" s="120" t="str">
        <f t="shared" si="346"/>
        <v/>
      </c>
      <c r="BP210" s="120" t="str">
        <f t="shared" si="346"/>
        <v/>
      </c>
      <c r="BQ210" s="120" t="str">
        <f t="shared" si="346"/>
        <v/>
      </c>
      <c r="BR210" s="120" t="str">
        <f t="shared" si="346"/>
        <v/>
      </c>
      <c r="BS210" s="120" t="str">
        <f t="shared" si="346"/>
        <v/>
      </c>
      <c r="BT210" s="120" t="str">
        <f t="shared" si="346"/>
        <v/>
      </c>
      <c r="BU210" s="120" t="str">
        <f t="shared" si="346"/>
        <v/>
      </c>
      <c r="BV210" s="120" t="str">
        <f t="shared" si="346"/>
        <v/>
      </c>
      <c r="BW210" s="120" t="str">
        <f t="shared" si="346"/>
        <v/>
      </c>
      <c r="BX210" s="120" t="str">
        <f t="shared" si="346"/>
        <v/>
      </c>
      <c r="BY210" s="120" t="str">
        <f t="shared" si="346"/>
        <v/>
      </c>
      <c r="BZ210" s="120" t="str">
        <f t="shared" si="346"/>
        <v/>
      </c>
      <c r="CA210" s="120" t="str">
        <f t="shared" si="346"/>
        <v/>
      </c>
      <c r="CB210" s="120" t="str">
        <f t="shared" si="346"/>
        <v/>
      </c>
      <c r="CC210" s="120" t="str">
        <f t="shared" si="346"/>
        <v/>
      </c>
      <c r="CD210" s="120" t="str">
        <f t="shared" si="346"/>
        <v/>
      </c>
      <c r="CE210" s="120" t="str">
        <f t="shared" si="346"/>
        <v/>
      </c>
      <c r="CF210" s="120" t="str">
        <f t="shared" si="346"/>
        <v/>
      </c>
      <c r="CG210" s="120" t="str">
        <f t="shared" si="346"/>
        <v/>
      </c>
      <c r="CH210" s="120" t="str">
        <f t="shared" si="346"/>
        <v/>
      </c>
      <c r="CI210" s="120" t="str">
        <f t="shared" si="346"/>
        <v/>
      </c>
      <c r="CJ210" s="120" t="str">
        <f t="shared" si="346"/>
        <v/>
      </c>
      <c r="CK210" s="120" t="str">
        <f t="shared" si="346"/>
        <v/>
      </c>
      <c r="CL210" s="120" t="str">
        <f t="shared" si="346"/>
        <v/>
      </c>
      <c r="CM210" s="120" t="str">
        <f t="shared" si="346"/>
        <v/>
      </c>
      <c r="CN210" s="120" t="str">
        <f t="shared" si="346"/>
        <v/>
      </c>
      <c r="CO210" s="120" t="str">
        <f t="shared" ref="CO210:EV212" si="350">CO113</f>
        <v/>
      </c>
      <c r="CP210" s="120" t="str">
        <f t="shared" si="350"/>
        <v/>
      </c>
      <c r="CQ210" s="120" t="str">
        <f t="shared" si="350"/>
        <v/>
      </c>
      <c r="CR210" s="120" t="str">
        <f t="shared" si="350"/>
        <v/>
      </c>
      <c r="CS210" s="120" t="str">
        <f t="shared" si="350"/>
        <v/>
      </c>
      <c r="CT210" s="120" t="str">
        <f t="shared" si="350"/>
        <v/>
      </c>
      <c r="CU210" s="120" t="str">
        <f t="shared" si="350"/>
        <v/>
      </c>
      <c r="CV210" s="120" t="str">
        <f t="shared" si="350"/>
        <v/>
      </c>
      <c r="CW210" s="120" t="str">
        <f t="shared" si="350"/>
        <v/>
      </c>
      <c r="CX210" s="120" t="str">
        <f t="shared" si="350"/>
        <v/>
      </c>
      <c r="CY210" s="120" t="str">
        <f t="shared" si="350"/>
        <v/>
      </c>
      <c r="CZ210" s="120" t="str">
        <f t="shared" si="350"/>
        <v/>
      </c>
      <c r="DA210" s="120" t="str">
        <f t="shared" si="350"/>
        <v/>
      </c>
      <c r="DB210" s="120" t="str">
        <f t="shared" si="350"/>
        <v/>
      </c>
      <c r="DC210" s="120" t="str">
        <f t="shared" si="350"/>
        <v/>
      </c>
      <c r="DD210" s="120" t="str">
        <f t="shared" si="350"/>
        <v/>
      </c>
      <c r="DE210" s="120" t="str">
        <f t="shared" si="350"/>
        <v/>
      </c>
      <c r="DF210" s="120" t="str">
        <f t="shared" si="350"/>
        <v/>
      </c>
      <c r="DG210" s="120" t="str">
        <f t="shared" si="350"/>
        <v/>
      </c>
      <c r="DH210" s="120" t="str">
        <f t="shared" si="350"/>
        <v/>
      </c>
      <c r="DI210" s="120" t="str">
        <f t="shared" si="350"/>
        <v/>
      </c>
      <c r="DJ210" s="120" t="str">
        <f t="shared" si="350"/>
        <v/>
      </c>
      <c r="DK210" s="120" t="str">
        <f t="shared" si="350"/>
        <v/>
      </c>
      <c r="DL210" s="120" t="str">
        <f t="shared" si="350"/>
        <v/>
      </c>
      <c r="DM210" s="120" t="str">
        <f t="shared" si="350"/>
        <v/>
      </c>
      <c r="DN210" s="120" t="str">
        <f t="shared" si="350"/>
        <v/>
      </c>
      <c r="DO210" s="120" t="str">
        <f t="shared" si="350"/>
        <v/>
      </c>
      <c r="DP210" s="120" t="str">
        <f t="shared" si="350"/>
        <v/>
      </c>
      <c r="DQ210" s="120" t="str">
        <f t="shared" si="350"/>
        <v/>
      </c>
      <c r="DR210" s="120" t="str">
        <f t="shared" si="350"/>
        <v/>
      </c>
      <c r="DS210" s="120" t="str">
        <f t="shared" si="350"/>
        <v/>
      </c>
      <c r="DT210" s="120" t="str">
        <f t="shared" si="350"/>
        <v/>
      </c>
      <c r="DU210" s="120" t="str">
        <f t="shared" si="350"/>
        <v/>
      </c>
      <c r="DV210" s="120" t="str">
        <f t="shared" si="350"/>
        <v/>
      </c>
      <c r="DW210" s="120" t="str">
        <f t="shared" si="350"/>
        <v/>
      </c>
      <c r="DX210" s="120" t="str">
        <f t="shared" si="350"/>
        <v/>
      </c>
      <c r="DY210" s="120" t="str">
        <f t="shared" si="350"/>
        <v/>
      </c>
      <c r="DZ210" s="120" t="str">
        <f t="shared" si="350"/>
        <v/>
      </c>
      <c r="EA210" s="120" t="str">
        <f t="shared" si="350"/>
        <v/>
      </c>
      <c r="EB210" s="120" t="str">
        <f t="shared" si="350"/>
        <v/>
      </c>
      <c r="EC210" s="120" t="str">
        <f t="shared" si="350"/>
        <v/>
      </c>
      <c r="ED210" s="120" t="str">
        <f t="shared" si="350"/>
        <v/>
      </c>
      <c r="EE210" s="120" t="str">
        <f t="shared" si="350"/>
        <v/>
      </c>
      <c r="EF210" s="120" t="str">
        <f t="shared" si="350"/>
        <v/>
      </c>
      <c r="EG210" s="120" t="str">
        <f t="shared" si="350"/>
        <v/>
      </c>
      <c r="EH210" s="120" t="str">
        <f t="shared" si="350"/>
        <v/>
      </c>
      <c r="EI210" s="120" t="str">
        <f t="shared" si="350"/>
        <v/>
      </c>
      <c r="EJ210" s="120" t="str">
        <f t="shared" si="350"/>
        <v/>
      </c>
      <c r="EK210" s="120" t="str">
        <f t="shared" si="350"/>
        <v/>
      </c>
      <c r="EL210" s="120" t="str">
        <f t="shared" si="350"/>
        <v/>
      </c>
      <c r="EM210" s="120" t="str">
        <f t="shared" si="350"/>
        <v/>
      </c>
      <c r="EN210" s="120" t="str">
        <f t="shared" si="350"/>
        <v/>
      </c>
      <c r="EO210" s="120" t="str">
        <f t="shared" si="350"/>
        <v/>
      </c>
      <c r="EP210" s="120" t="str">
        <f t="shared" si="350"/>
        <v/>
      </c>
      <c r="EQ210" s="120" t="str">
        <f t="shared" si="350"/>
        <v/>
      </c>
      <c r="ER210" s="120" t="str">
        <f t="shared" si="350"/>
        <v/>
      </c>
      <c r="ES210" s="120" t="str">
        <f t="shared" si="350"/>
        <v/>
      </c>
      <c r="ET210" s="120" t="str">
        <f t="shared" si="350"/>
        <v/>
      </c>
      <c r="EU210" s="120" t="str">
        <f t="shared" si="350"/>
        <v/>
      </c>
      <c r="EV210" s="120" t="str">
        <f t="shared" si="350"/>
        <v/>
      </c>
    </row>
    <row r="211" spans="2:152" ht="16">
      <c r="B211" s="176" t="str">
        <f t="shared" si="327"/>
        <v xml:space="preserve">  </v>
      </c>
      <c r="C211" s="120" t="str">
        <f t="shared" si="349"/>
        <v/>
      </c>
      <c r="D211" s="120" t="str">
        <f t="shared" si="349"/>
        <v/>
      </c>
      <c r="E211" s="120" t="str">
        <f t="shared" si="349"/>
        <v/>
      </c>
      <c r="F211" s="120" t="str">
        <f t="shared" si="349"/>
        <v/>
      </c>
      <c r="G211" s="120" t="str">
        <f t="shared" si="349"/>
        <v/>
      </c>
      <c r="H211" s="120" t="str">
        <f t="shared" si="349"/>
        <v/>
      </c>
      <c r="I211" s="120" t="str">
        <f t="shared" si="349"/>
        <v/>
      </c>
      <c r="J211" s="120" t="str">
        <f t="shared" si="349"/>
        <v/>
      </c>
      <c r="K211" s="120" t="str">
        <f t="shared" si="349"/>
        <v/>
      </c>
      <c r="L211" s="120" t="str">
        <f t="shared" si="349"/>
        <v/>
      </c>
      <c r="M211" s="120" t="str">
        <f t="shared" si="349"/>
        <v/>
      </c>
      <c r="N211" s="120" t="str">
        <f t="shared" si="349"/>
        <v/>
      </c>
      <c r="O211" s="120" t="str">
        <f t="shared" si="349"/>
        <v/>
      </c>
      <c r="P211" s="120" t="str">
        <f t="shared" si="349"/>
        <v/>
      </c>
      <c r="Q211" s="120" t="str">
        <f t="shared" si="349"/>
        <v/>
      </c>
      <c r="R211" s="120" t="str">
        <f t="shared" si="349"/>
        <v/>
      </c>
      <c r="S211" s="120" t="str">
        <f t="shared" si="349"/>
        <v/>
      </c>
      <c r="T211" s="120" t="str">
        <f t="shared" si="349"/>
        <v/>
      </c>
      <c r="U211" s="120" t="str">
        <f t="shared" si="349"/>
        <v/>
      </c>
      <c r="V211" s="120" t="str">
        <f t="shared" si="349"/>
        <v/>
      </c>
      <c r="W211" s="120" t="str">
        <f t="shared" si="349"/>
        <v/>
      </c>
      <c r="X211" s="120" t="str">
        <f t="shared" si="349"/>
        <v/>
      </c>
      <c r="Y211" s="120" t="str">
        <f t="shared" si="349"/>
        <v/>
      </c>
      <c r="Z211" s="120" t="str">
        <f t="shared" si="349"/>
        <v/>
      </c>
      <c r="AA211" s="120" t="str">
        <f t="shared" si="349"/>
        <v/>
      </c>
      <c r="AB211" s="120" t="str">
        <f t="shared" si="349"/>
        <v/>
      </c>
      <c r="AC211" s="120" t="str">
        <f t="shared" si="349"/>
        <v/>
      </c>
      <c r="AD211" s="120" t="str">
        <f t="shared" si="349"/>
        <v/>
      </c>
      <c r="AE211" s="120" t="str">
        <f t="shared" si="349"/>
        <v/>
      </c>
      <c r="AF211" s="120" t="str">
        <f t="shared" si="349"/>
        <v/>
      </c>
      <c r="AG211" s="120" t="str">
        <f t="shared" si="349"/>
        <v/>
      </c>
      <c r="AH211" s="120" t="str">
        <f t="shared" si="349"/>
        <v/>
      </c>
      <c r="AI211" s="120" t="str">
        <f t="shared" si="349"/>
        <v/>
      </c>
      <c r="AJ211" s="120" t="str">
        <f t="shared" si="349"/>
        <v/>
      </c>
      <c r="AK211" s="120" t="str">
        <f t="shared" si="349"/>
        <v/>
      </c>
      <c r="AL211" s="120" t="str">
        <f t="shared" si="349"/>
        <v/>
      </c>
      <c r="AM211" s="120" t="str">
        <f t="shared" si="349"/>
        <v/>
      </c>
      <c r="AN211" s="120" t="str">
        <f t="shared" si="349"/>
        <v/>
      </c>
      <c r="AO211" s="120" t="str">
        <f t="shared" si="349"/>
        <v/>
      </c>
      <c r="AP211" s="120" t="str">
        <f t="shared" si="349"/>
        <v/>
      </c>
      <c r="AQ211" s="120" t="str">
        <f t="shared" si="349"/>
        <v/>
      </c>
      <c r="AR211" s="120" t="str">
        <f t="shared" si="349"/>
        <v/>
      </c>
      <c r="AS211" s="120" t="str">
        <f t="shared" si="349"/>
        <v/>
      </c>
      <c r="AT211" s="120" t="str">
        <f t="shared" si="349"/>
        <v/>
      </c>
      <c r="AU211" s="120" t="str">
        <f t="shared" si="349"/>
        <v/>
      </c>
      <c r="AV211" s="120" t="str">
        <f t="shared" si="349"/>
        <v/>
      </c>
      <c r="AW211" s="120" t="str">
        <f t="shared" si="349"/>
        <v/>
      </c>
      <c r="AX211" s="120" t="str">
        <f t="shared" si="349"/>
        <v/>
      </c>
      <c r="AY211" s="120" t="str">
        <f t="shared" si="349"/>
        <v/>
      </c>
      <c r="AZ211" s="120" t="str">
        <f t="shared" si="349"/>
        <v/>
      </c>
      <c r="BA211" s="120" t="str">
        <f t="shared" si="349"/>
        <v/>
      </c>
      <c r="BB211" s="120" t="str">
        <f t="shared" si="349"/>
        <v/>
      </c>
      <c r="BC211" s="120" t="str">
        <f t="shared" si="349"/>
        <v/>
      </c>
      <c r="BD211" s="120" t="str">
        <f t="shared" si="349"/>
        <v/>
      </c>
      <c r="BE211" s="120" t="str">
        <f t="shared" si="349"/>
        <v/>
      </c>
      <c r="BF211" s="120" t="str">
        <f t="shared" si="349"/>
        <v/>
      </c>
      <c r="BG211" s="120" t="str">
        <f t="shared" si="349"/>
        <v/>
      </c>
      <c r="BH211" s="120" t="str">
        <f t="shared" si="349"/>
        <v/>
      </c>
      <c r="BI211" s="120" t="str">
        <f t="shared" si="349"/>
        <v/>
      </c>
      <c r="BJ211" s="120" t="str">
        <f t="shared" si="349"/>
        <v/>
      </c>
      <c r="BK211" s="120" t="str">
        <f t="shared" si="346"/>
        <v/>
      </c>
      <c r="BL211" s="120" t="str">
        <f t="shared" si="346"/>
        <v/>
      </c>
      <c r="BM211" s="120" t="str">
        <f t="shared" si="346"/>
        <v/>
      </c>
      <c r="BN211" s="120" t="str">
        <f t="shared" si="346"/>
        <v/>
      </c>
      <c r="BO211" s="120" t="str">
        <f t="shared" si="346"/>
        <v/>
      </c>
      <c r="BP211" s="120" t="str">
        <f t="shared" si="346"/>
        <v/>
      </c>
      <c r="BQ211" s="120" t="str">
        <f t="shared" si="346"/>
        <v/>
      </c>
      <c r="BR211" s="120" t="str">
        <f t="shared" si="346"/>
        <v/>
      </c>
      <c r="BS211" s="120" t="str">
        <f t="shared" si="346"/>
        <v/>
      </c>
      <c r="BT211" s="120" t="str">
        <f t="shared" si="346"/>
        <v/>
      </c>
      <c r="BU211" s="120" t="str">
        <f t="shared" si="346"/>
        <v/>
      </c>
      <c r="BV211" s="120" t="str">
        <f t="shared" si="346"/>
        <v/>
      </c>
      <c r="BW211" s="120" t="str">
        <f t="shared" si="346"/>
        <v/>
      </c>
      <c r="BX211" s="120" t="str">
        <f t="shared" si="346"/>
        <v/>
      </c>
      <c r="BY211" s="120" t="str">
        <f t="shared" si="346"/>
        <v/>
      </c>
      <c r="BZ211" s="120" t="str">
        <f t="shared" si="346"/>
        <v/>
      </c>
      <c r="CA211" s="120" t="str">
        <f t="shared" si="346"/>
        <v/>
      </c>
      <c r="CB211" s="120" t="str">
        <f t="shared" si="346"/>
        <v/>
      </c>
      <c r="CC211" s="120" t="str">
        <f t="shared" si="346"/>
        <v/>
      </c>
      <c r="CD211" s="120" t="str">
        <f t="shared" si="346"/>
        <v/>
      </c>
      <c r="CE211" s="120" t="str">
        <f t="shared" si="346"/>
        <v/>
      </c>
      <c r="CF211" s="120" t="str">
        <f t="shared" si="346"/>
        <v/>
      </c>
      <c r="CG211" s="120" t="str">
        <f t="shared" si="346"/>
        <v/>
      </c>
      <c r="CH211" s="120" t="str">
        <f t="shared" si="346"/>
        <v/>
      </c>
      <c r="CI211" s="120" t="str">
        <f t="shared" si="346"/>
        <v/>
      </c>
      <c r="CJ211" s="120" t="str">
        <f t="shared" si="346"/>
        <v/>
      </c>
      <c r="CK211" s="120" t="str">
        <f t="shared" si="346"/>
        <v/>
      </c>
      <c r="CL211" s="120" t="str">
        <f t="shared" si="346"/>
        <v/>
      </c>
      <c r="CM211" s="120" t="str">
        <f t="shared" si="346"/>
        <v/>
      </c>
      <c r="CN211" s="120" t="str">
        <f t="shared" si="346"/>
        <v/>
      </c>
      <c r="CO211" s="120" t="str">
        <f t="shared" si="350"/>
        <v/>
      </c>
      <c r="CP211" s="120" t="str">
        <f t="shared" si="350"/>
        <v/>
      </c>
      <c r="CQ211" s="120" t="str">
        <f t="shared" si="350"/>
        <v/>
      </c>
      <c r="CR211" s="120" t="str">
        <f t="shared" si="350"/>
        <v/>
      </c>
      <c r="CS211" s="120" t="str">
        <f t="shared" si="350"/>
        <v/>
      </c>
      <c r="CT211" s="120" t="str">
        <f t="shared" si="350"/>
        <v/>
      </c>
      <c r="CU211" s="120" t="str">
        <f t="shared" si="350"/>
        <v/>
      </c>
      <c r="CV211" s="120" t="str">
        <f t="shared" si="350"/>
        <v/>
      </c>
      <c r="CW211" s="120" t="str">
        <f t="shared" si="350"/>
        <v/>
      </c>
      <c r="CX211" s="120" t="str">
        <f t="shared" si="350"/>
        <v/>
      </c>
      <c r="CY211" s="120" t="str">
        <f t="shared" si="350"/>
        <v/>
      </c>
      <c r="CZ211" s="120" t="str">
        <f t="shared" si="350"/>
        <v/>
      </c>
      <c r="DA211" s="120" t="str">
        <f t="shared" si="350"/>
        <v/>
      </c>
      <c r="DB211" s="120" t="str">
        <f t="shared" si="350"/>
        <v/>
      </c>
      <c r="DC211" s="120" t="str">
        <f t="shared" si="350"/>
        <v/>
      </c>
      <c r="DD211" s="120" t="str">
        <f t="shared" si="350"/>
        <v/>
      </c>
      <c r="DE211" s="120" t="str">
        <f t="shared" si="350"/>
        <v/>
      </c>
      <c r="DF211" s="120" t="str">
        <f t="shared" si="350"/>
        <v/>
      </c>
      <c r="DG211" s="120" t="str">
        <f t="shared" si="350"/>
        <v/>
      </c>
      <c r="DH211" s="120" t="str">
        <f t="shared" si="350"/>
        <v/>
      </c>
      <c r="DI211" s="120" t="str">
        <f t="shared" si="350"/>
        <v/>
      </c>
      <c r="DJ211" s="120" t="str">
        <f t="shared" si="350"/>
        <v/>
      </c>
      <c r="DK211" s="120" t="str">
        <f t="shared" si="350"/>
        <v/>
      </c>
      <c r="DL211" s="120" t="str">
        <f t="shared" si="350"/>
        <v/>
      </c>
      <c r="DM211" s="120" t="str">
        <f t="shared" si="350"/>
        <v/>
      </c>
      <c r="DN211" s="120" t="str">
        <f t="shared" si="350"/>
        <v/>
      </c>
      <c r="DO211" s="120" t="str">
        <f t="shared" si="350"/>
        <v/>
      </c>
      <c r="DP211" s="120" t="str">
        <f t="shared" si="350"/>
        <v/>
      </c>
      <c r="DQ211" s="120" t="str">
        <f t="shared" si="350"/>
        <v/>
      </c>
      <c r="DR211" s="120" t="str">
        <f t="shared" si="350"/>
        <v/>
      </c>
      <c r="DS211" s="120" t="str">
        <f t="shared" si="350"/>
        <v/>
      </c>
      <c r="DT211" s="120" t="str">
        <f t="shared" si="350"/>
        <v/>
      </c>
      <c r="DU211" s="120" t="str">
        <f t="shared" si="350"/>
        <v/>
      </c>
      <c r="DV211" s="120" t="str">
        <f t="shared" si="350"/>
        <v/>
      </c>
      <c r="DW211" s="120" t="str">
        <f t="shared" si="350"/>
        <v/>
      </c>
      <c r="DX211" s="120" t="str">
        <f t="shared" si="350"/>
        <v/>
      </c>
      <c r="DY211" s="120" t="str">
        <f t="shared" si="350"/>
        <v/>
      </c>
      <c r="DZ211" s="120" t="str">
        <f t="shared" si="350"/>
        <v/>
      </c>
      <c r="EA211" s="120" t="str">
        <f t="shared" si="350"/>
        <v/>
      </c>
      <c r="EB211" s="120" t="str">
        <f t="shared" si="350"/>
        <v/>
      </c>
      <c r="EC211" s="120" t="str">
        <f t="shared" si="350"/>
        <v/>
      </c>
      <c r="ED211" s="120" t="str">
        <f t="shared" si="350"/>
        <v/>
      </c>
      <c r="EE211" s="120" t="str">
        <f t="shared" si="350"/>
        <v/>
      </c>
      <c r="EF211" s="120" t="str">
        <f t="shared" si="350"/>
        <v/>
      </c>
      <c r="EG211" s="120" t="str">
        <f t="shared" si="350"/>
        <v/>
      </c>
      <c r="EH211" s="120" t="str">
        <f t="shared" si="350"/>
        <v/>
      </c>
      <c r="EI211" s="120" t="str">
        <f t="shared" si="350"/>
        <v/>
      </c>
      <c r="EJ211" s="120" t="str">
        <f t="shared" si="350"/>
        <v/>
      </c>
      <c r="EK211" s="120" t="str">
        <f t="shared" si="350"/>
        <v/>
      </c>
      <c r="EL211" s="120" t="str">
        <f t="shared" si="350"/>
        <v/>
      </c>
      <c r="EM211" s="120" t="str">
        <f t="shared" si="350"/>
        <v/>
      </c>
      <c r="EN211" s="120" t="str">
        <f t="shared" si="350"/>
        <v/>
      </c>
      <c r="EO211" s="120" t="str">
        <f t="shared" si="350"/>
        <v/>
      </c>
      <c r="EP211" s="120" t="str">
        <f t="shared" si="350"/>
        <v/>
      </c>
      <c r="EQ211" s="120" t="str">
        <f t="shared" si="350"/>
        <v/>
      </c>
      <c r="ER211" s="120" t="str">
        <f t="shared" si="350"/>
        <v/>
      </c>
      <c r="ES211" s="120" t="str">
        <f t="shared" si="350"/>
        <v/>
      </c>
      <c r="ET211" s="120" t="str">
        <f t="shared" si="350"/>
        <v/>
      </c>
      <c r="EU211" s="120" t="str">
        <f t="shared" si="350"/>
        <v/>
      </c>
      <c r="EV211" s="120" t="str">
        <f t="shared" si="350"/>
        <v/>
      </c>
    </row>
    <row r="212" spans="2:152" ht="16">
      <c r="B212" s="176" t="str">
        <f t="shared" si="327"/>
        <v xml:space="preserve">  </v>
      </c>
      <c r="C212" s="120" t="str">
        <f t="shared" si="349"/>
        <v/>
      </c>
      <c r="D212" s="120" t="str">
        <f t="shared" si="349"/>
        <v/>
      </c>
      <c r="E212" s="120" t="str">
        <f t="shared" si="349"/>
        <v/>
      </c>
      <c r="F212" s="120" t="str">
        <f t="shared" si="349"/>
        <v/>
      </c>
      <c r="G212" s="120" t="str">
        <f t="shared" si="349"/>
        <v/>
      </c>
      <c r="H212" s="120" t="str">
        <f t="shared" si="349"/>
        <v/>
      </c>
      <c r="I212" s="120" t="str">
        <f t="shared" si="349"/>
        <v/>
      </c>
      <c r="J212" s="120" t="str">
        <f t="shared" si="349"/>
        <v/>
      </c>
      <c r="K212" s="120" t="str">
        <f t="shared" si="349"/>
        <v/>
      </c>
      <c r="L212" s="120" t="str">
        <f t="shared" si="349"/>
        <v/>
      </c>
      <c r="M212" s="120" t="str">
        <f t="shared" si="349"/>
        <v/>
      </c>
      <c r="N212" s="120" t="str">
        <f t="shared" si="349"/>
        <v/>
      </c>
      <c r="O212" s="120" t="str">
        <f t="shared" si="349"/>
        <v/>
      </c>
      <c r="P212" s="120" t="str">
        <f t="shared" si="349"/>
        <v/>
      </c>
      <c r="Q212" s="120" t="str">
        <f t="shared" si="349"/>
        <v/>
      </c>
      <c r="R212" s="120" t="str">
        <f t="shared" si="349"/>
        <v/>
      </c>
      <c r="S212" s="120" t="str">
        <f t="shared" si="349"/>
        <v/>
      </c>
      <c r="T212" s="120" t="str">
        <f t="shared" si="349"/>
        <v/>
      </c>
      <c r="U212" s="120" t="str">
        <f t="shared" si="349"/>
        <v/>
      </c>
      <c r="V212" s="120" t="str">
        <f t="shared" si="349"/>
        <v/>
      </c>
      <c r="W212" s="120" t="str">
        <f t="shared" si="349"/>
        <v/>
      </c>
      <c r="X212" s="120" t="str">
        <f t="shared" si="349"/>
        <v/>
      </c>
      <c r="Y212" s="120" t="str">
        <f t="shared" si="349"/>
        <v/>
      </c>
      <c r="Z212" s="120" t="str">
        <f t="shared" si="349"/>
        <v/>
      </c>
      <c r="AA212" s="120" t="str">
        <f t="shared" si="349"/>
        <v/>
      </c>
      <c r="AB212" s="120" t="str">
        <f t="shared" si="349"/>
        <v/>
      </c>
      <c r="AC212" s="120" t="str">
        <f t="shared" si="349"/>
        <v/>
      </c>
      <c r="AD212" s="120" t="str">
        <f t="shared" si="349"/>
        <v/>
      </c>
      <c r="AE212" s="120" t="str">
        <f t="shared" si="349"/>
        <v/>
      </c>
      <c r="AF212" s="120" t="str">
        <f t="shared" si="349"/>
        <v/>
      </c>
      <c r="AG212" s="120" t="str">
        <f t="shared" si="349"/>
        <v/>
      </c>
      <c r="AH212" s="120" t="str">
        <f t="shared" si="349"/>
        <v/>
      </c>
      <c r="AI212" s="120" t="str">
        <f t="shared" si="349"/>
        <v/>
      </c>
      <c r="AJ212" s="120" t="str">
        <f t="shared" si="349"/>
        <v/>
      </c>
      <c r="AK212" s="120" t="str">
        <f t="shared" si="349"/>
        <v/>
      </c>
      <c r="AL212" s="120" t="str">
        <f t="shared" si="349"/>
        <v/>
      </c>
      <c r="AM212" s="120" t="str">
        <f t="shared" si="349"/>
        <v/>
      </c>
      <c r="AN212" s="120" t="str">
        <f t="shared" si="349"/>
        <v/>
      </c>
      <c r="AO212" s="120" t="str">
        <f t="shared" si="349"/>
        <v/>
      </c>
      <c r="AP212" s="120" t="str">
        <f t="shared" si="349"/>
        <v/>
      </c>
      <c r="AQ212" s="120" t="str">
        <f t="shared" si="349"/>
        <v/>
      </c>
      <c r="AR212" s="120" t="str">
        <f t="shared" si="349"/>
        <v/>
      </c>
      <c r="AS212" s="120" t="str">
        <f t="shared" si="349"/>
        <v/>
      </c>
      <c r="AT212" s="120" t="str">
        <f t="shared" si="349"/>
        <v/>
      </c>
      <c r="AU212" s="120" t="str">
        <f t="shared" si="349"/>
        <v/>
      </c>
      <c r="AV212" s="120" t="str">
        <f t="shared" si="349"/>
        <v/>
      </c>
      <c r="AW212" s="120" t="str">
        <f t="shared" si="349"/>
        <v/>
      </c>
      <c r="AX212" s="120" t="str">
        <f t="shared" si="349"/>
        <v/>
      </c>
      <c r="AY212" s="120" t="str">
        <f t="shared" si="349"/>
        <v/>
      </c>
      <c r="AZ212" s="120" t="str">
        <f t="shared" si="349"/>
        <v/>
      </c>
      <c r="BA212" s="120" t="str">
        <f t="shared" si="349"/>
        <v/>
      </c>
      <c r="BB212" s="120" t="str">
        <f t="shared" si="349"/>
        <v/>
      </c>
      <c r="BC212" s="120" t="str">
        <f t="shared" si="349"/>
        <v/>
      </c>
      <c r="BD212" s="120" t="str">
        <f t="shared" si="349"/>
        <v/>
      </c>
      <c r="BE212" s="120" t="str">
        <f t="shared" si="349"/>
        <v/>
      </c>
      <c r="BF212" s="120" t="str">
        <f t="shared" si="349"/>
        <v/>
      </c>
      <c r="BG212" s="120" t="str">
        <f t="shared" si="349"/>
        <v/>
      </c>
      <c r="BH212" s="120" t="str">
        <f t="shared" si="349"/>
        <v/>
      </c>
      <c r="BI212" s="120" t="str">
        <f t="shared" si="349"/>
        <v/>
      </c>
      <c r="BJ212" s="120" t="str">
        <f t="shared" si="349"/>
        <v/>
      </c>
      <c r="BK212" s="120" t="str">
        <f t="shared" si="346"/>
        <v/>
      </c>
      <c r="BL212" s="120" t="str">
        <f t="shared" si="346"/>
        <v/>
      </c>
      <c r="BM212" s="120" t="str">
        <f t="shared" si="346"/>
        <v/>
      </c>
      <c r="BN212" s="120" t="str">
        <f t="shared" si="346"/>
        <v/>
      </c>
      <c r="BO212" s="120" t="str">
        <f t="shared" si="346"/>
        <v/>
      </c>
      <c r="BP212" s="120" t="str">
        <f t="shared" si="346"/>
        <v/>
      </c>
      <c r="BQ212" s="120" t="str">
        <f t="shared" si="346"/>
        <v/>
      </c>
      <c r="BR212" s="120" t="str">
        <f t="shared" si="346"/>
        <v/>
      </c>
      <c r="BS212" s="120" t="str">
        <f t="shared" si="346"/>
        <v/>
      </c>
      <c r="BT212" s="120" t="str">
        <f t="shared" si="346"/>
        <v/>
      </c>
      <c r="BU212" s="120" t="str">
        <f t="shared" si="346"/>
        <v/>
      </c>
      <c r="BV212" s="120" t="str">
        <f t="shared" si="346"/>
        <v/>
      </c>
      <c r="BW212" s="120" t="str">
        <f t="shared" si="346"/>
        <v/>
      </c>
      <c r="BX212" s="120" t="str">
        <f t="shared" si="346"/>
        <v/>
      </c>
      <c r="BY212" s="120" t="str">
        <f t="shared" si="346"/>
        <v/>
      </c>
      <c r="BZ212" s="120" t="str">
        <f t="shared" si="346"/>
        <v/>
      </c>
      <c r="CA212" s="120" t="str">
        <f t="shared" si="346"/>
        <v/>
      </c>
      <c r="CB212" s="120" t="str">
        <f t="shared" si="346"/>
        <v/>
      </c>
      <c r="CC212" s="120" t="str">
        <f t="shared" si="346"/>
        <v/>
      </c>
      <c r="CD212" s="120" t="str">
        <f t="shared" si="346"/>
        <v/>
      </c>
      <c r="CE212" s="120" t="str">
        <f t="shared" si="346"/>
        <v/>
      </c>
      <c r="CF212" s="120" t="str">
        <f t="shared" si="346"/>
        <v/>
      </c>
      <c r="CG212" s="120" t="str">
        <f t="shared" si="346"/>
        <v/>
      </c>
      <c r="CH212" s="120" t="str">
        <f t="shared" si="346"/>
        <v/>
      </c>
      <c r="CI212" s="120" t="str">
        <f t="shared" si="346"/>
        <v/>
      </c>
      <c r="CJ212" s="120" t="str">
        <f t="shared" si="346"/>
        <v/>
      </c>
      <c r="CK212" s="120" t="str">
        <f t="shared" si="346"/>
        <v/>
      </c>
      <c r="CL212" s="120" t="str">
        <f t="shared" si="346"/>
        <v/>
      </c>
      <c r="CM212" s="120" t="str">
        <f t="shared" si="346"/>
        <v/>
      </c>
      <c r="CN212" s="120" t="str">
        <f t="shared" si="346"/>
        <v/>
      </c>
      <c r="CO212" s="120" t="str">
        <f t="shared" si="350"/>
        <v/>
      </c>
      <c r="CP212" s="120" t="str">
        <f t="shared" si="350"/>
        <v/>
      </c>
      <c r="CQ212" s="120" t="str">
        <f t="shared" si="350"/>
        <v/>
      </c>
      <c r="CR212" s="120" t="str">
        <f t="shared" si="350"/>
        <v/>
      </c>
      <c r="CS212" s="120" t="str">
        <f t="shared" si="350"/>
        <v/>
      </c>
      <c r="CT212" s="120" t="str">
        <f t="shared" si="350"/>
        <v/>
      </c>
      <c r="CU212" s="120" t="str">
        <f t="shared" si="350"/>
        <v/>
      </c>
      <c r="CV212" s="120" t="str">
        <f t="shared" si="350"/>
        <v/>
      </c>
      <c r="CW212" s="120" t="str">
        <f t="shared" si="350"/>
        <v/>
      </c>
      <c r="CX212" s="120" t="str">
        <f t="shared" si="350"/>
        <v/>
      </c>
      <c r="CY212" s="120" t="str">
        <f t="shared" si="350"/>
        <v/>
      </c>
      <c r="CZ212" s="120" t="str">
        <f t="shared" si="350"/>
        <v/>
      </c>
      <c r="DA212" s="120" t="str">
        <f t="shared" si="350"/>
        <v/>
      </c>
      <c r="DB212" s="120" t="str">
        <f t="shared" si="350"/>
        <v/>
      </c>
      <c r="DC212" s="120" t="str">
        <f t="shared" si="350"/>
        <v/>
      </c>
      <c r="DD212" s="120" t="str">
        <f t="shared" si="350"/>
        <v/>
      </c>
      <c r="DE212" s="120" t="str">
        <f t="shared" si="350"/>
        <v/>
      </c>
      <c r="DF212" s="120" t="str">
        <f t="shared" si="350"/>
        <v/>
      </c>
      <c r="DG212" s="120" t="str">
        <f t="shared" si="350"/>
        <v/>
      </c>
      <c r="DH212" s="120" t="str">
        <f t="shared" si="350"/>
        <v/>
      </c>
      <c r="DI212" s="120" t="str">
        <f t="shared" si="350"/>
        <v/>
      </c>
      <c r="DJ212" s="120" t="str">
        <f t="shared" si="350"/>
        <v/>
      </c>
      <c r="DK212" s="120" t="str">
        <f t="shared" si="350"/>
        <v/>
      </c>
      <c r="DL212" s="120" t="str">
        <f t="shared" si="350"/>
        <v/>
      </c>
      <c r="DM212" s="120" t="str">
        <f t="shared" si="350"/>
        <v/>
      </c>
      <c r="DN212" s="120" t="str">
        <f t="shared" si="350"/>
        <v/>
      </c>
      <c r="DO212" s="120" t="str">
        <f t="shared" si="350"/>
        <v/>
      </c>
      <c r="DP212" s="120" t="str">
        <f t="shared" si="350"/>
        <v/>
      </c>
      <c r="DQ212" s="120" t="str">
        <f t="shared" si="350"/>
        <v/>
      </c>
      <c r="DR212" s="120" t="str">
        <f t="shared" si="350"/>
        <v/>
      </c>
      <c r="DS212" s="120" t="str">
        <f t="shared" si="350"/>
        <v/>
      </c>
      <c r="DT212" s="120" t="str">
        <f t="shared" si="350"/>
        <v/>
      </c>
      <c r="DU212" s="120" t="str">
        <f t="shared" si="350"/>
        <v/>
      </c>
      <c r="DV212" s="120" t="str">
        <f t="shared" si="350"/>
        <v/>
      </c>
      <c r="DW212" s="120" t="str">
        <f t="shared" si="350"/>
        <v/>
      </c>
      <c r="DX212" s="120" t="str">
        <f t="shared" si="350"/>
        <v/>
      </c>
      <c r="DY212" s="120" t="str">
        <f t="shared" si="350"/>
        <v/>
      </c>
      <c r="DZ212" s="120" t="str">
        <f t="shared" si="350"/>
        <v/>
      </c>
      <c r="EA212" s="120" t="str">
        <f t="shared" si="350"/>
        <v/>
      </c>
      <c r="EB212" s="120" t="str">
        <f t="shared" si="350"/>
        <v/>
      </c>
      <c r="EC212" s="120" t="str">
        <f t="shared" si="350"/>
        <v/>
      </c>
      <c r="ED212" s="120" t="str">
        <f t="shared" si="350"/>
        <v/>
      </c>
      <c r="EE212" s="120" t="str">
        <f t="shared" si="350"/>
        <v/>
      </c>
      <c r="EF212" s="120" t="str">
        <f t="shared" si="350"/>
        <v/>
      </c>
      <c r="EG212" s="120" t="str">
        <f t="shared" si="350"/>
        <v/>
      </c>
      <c r="EH212" s="120" t="str">
        <f t="shared" si="350"/>
        <v/>
      </c>
      <c r="EI212" s="120" t="str">
        <f t="shared" si="350"/>
        <v/>
      </c>
      <c r="EJ212" s="120" t="str">
        <f t="shared" si="350"/>
        <v/>
      </c>
      <c r="EK212" s="120" t="str">
        <f t="shared" si="350"/>
        <v/>
      </c>
      <c r="EL212" s="120" t="str">
        <f t="shared" si="350"/>
        <v/>
      </c>
      <c r="EM212" s="120" t="str">
        <f t="shared" si="350"/>
        <v/>
      </c>
      <c r="EN212" s="120" t="str">
        <f t="shared" si="350"/>
        <v/>
      </c>
      <c r="EO212" s="120" t="str">
        <f t="shared" si="350"/>
        <v/>
      </c>
      <c r="EP212" s="120" t="str">
        <f t="shared" si="350"/>
        <v/>
      </c>
      <c r="EQ212" s="120" t="str">
        <f t="shared" si="350"/>
        <v/>
      </c>
      <c r="ER212" s="120" t="str">
        <f t="shared" si="350"/>
        <v/>
      </c>
      <c r="ES212" s="120" t="str">
        <f t="shared" si="350"/>
        <v/>
      </c>
      <c r="ET212" s="120" t="str">
        <f t="shared" si="350"/>
        <v/>
      </c>
      <c r="EU212" s="120" t="str">
        <f t="shared" si="350"/>
        <v/>
      </c>
      <c r="EV212" s="120" t="str">
        <f t="shared" si="350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1">SUM(E183:E212)</f>
        <v>0</v>
      </c>
      <c r="F214" s="121">
        <f t="shared" si="351"/>
        <v>0</v>
      </c>
      <c r="G214" s="121">
        <f t="shared" si="351"/>
        <v>0</v>
      </c>
      <c r="H214" s="121">
        <f t="shared" si="351"/>
        <v>0</v>
      </c>
      <c r="I214" s="121">
        <f t="shared" si="351"/>
        <v>0</v>
      </c>
      <c r="J214" s="121">
        <f t="shared" si="351"/>
        <v>0</v>
      </c>
      <c r="K214" s="121">
        <f t="shared" si="351"/>
        <v>0</v>
      </c>
      <c r="L214" s="121">
        <f t="shared" si="351"/>
        <v>0</v>
      </c>
      <c r="M214" s="121">
        <f t="shared" si="351"/>
        <v>0</v>
      </c>
      <c r="N214" s="121">
        <f t="shared" si="351"/>
        <v>0</v>
      </c>
      <c r="O214" s="121">
        <f t="shared" si="351"/>
        <v>0</v>
      </c>
      <c r="P214" s="121">
        <f t="shared" si="351"/>
        <v>0</v>
      </c>
      <c r="Q214" s="121">
        <f t="shared" si="351"/>
        <v>0</v>
      </c>
      <c r="R214" s="121">
        <f t="shared" si="351"/>
        <v>0</v>
      </c>
      <c r="S214" s="121">
        <f t="shared" si="351"/>
        <v>0</v>
      </c>
      <c r="T214" s="121">
        <f t="shared" si="351"/>
        <v>0</v>
      </c>
      <c r="U214" s="121">
        <f t="shared" si="351"/>
        <v>0</v>
      </c>
      <c r="V214" s="121">
        <f t="shared" si="351"/>
        <v>0</v>
      </c>
      <c r="W214" s="121">
        <f t="shared" si="351"/>
        <v>0</v>
      </c>
      <c r="X214" s="121">
        <f t="shared" si="351"/>
        <v>0</v>
      </c>
      <c r="Y214" s="121">
        <f t="shared" si="351"/>
        <v>0</v>
      </c>
      <c r="Z214" s="121">
        <f t="shared" si="351"/>
        <v>0</v>
      </c>
      <c r="AA214" s="121">
        <f t="shared" si="351"/>
        <v>0</v>
      </c>
      <c r="AB214" s="121">
        <f t="shared" si="351"/>
        <v>0</v>
      </c>
      <c r="AC214" s="121">
        <f t="shared" si="351"/>
        <v>0</v>
      </c>
      <c r="AD214" s="121">
        <f t="shared" si="351"/>
        <v>0</v>
      </c>
      <c r="AE214" s="121">
        <f t="shared" si="351"/>
        <v>0</v>
      </c>
      <c r="AF214" s="121">
        <f t="shared" si="351"/>
        <v>0</v>
      </c>
      <c r="AG214" s="121">
        <f t="shared" si="351"/>
        <v>0</v>
      </c>
      <c r="AH214" s="121">
        <f t="shared" si="351"/>
        <v>0</v>
      </c>
      <c r="AI214" s="121">
        <f t="shared" si="351"/>
        <v>0</v>
      </c>
      <c r="AJ214" s="121">
        <f t="shared" si="351"/>
        <v>0</v>
      </c>
      <c r="AK214" s="121">
        <f t="shared" si="351"/>
        <v>0</v>
      </c>
      <c r="AL214" s="121">
        <f t="shared" si="351"/>
        <v>0</v>
      </c>
      <c r="AM214" s="121">
        <f t="shared" si="351"/>
        <v>0</v>
      </c>
      <c r="AN214" s="121">
        <f t="shared" si="351"/>
        <v>0</v>
      </c>
      <c r="AO214" s="121">
        <f t="shared" si="351"/>
        <v>0</v>
      </c>
      <c r="AP214" s="121">
        <f t="shared" si="351"/>
        <v>0</v>
      </c>
      <c r="AQ214" s="121">
        <f t="shared" si="351"/>
        <v>0</v>
      </c>
      <c r="AR214" s="121">
        <f t="shared" si="351"/>
        <v>0</v>
      </c>
      <c r="AS214" s="121">
        <f t="shared" si="351"/>
        <v>0</v>
      </c>
      <c r="AT214" s="121">
        <f t="shared" si="351"/>
        <v>0</v>
      </c>
      <c r="AU214" s="121">
        <f t="shared" si="351"/>
        <v>0</v>
      </c>
      <c r="AV214" s="121">
        <f t="shared" si="351"/>
        <v>0</v>
      </c>
      <c r="AW214" s="121">
        <f t="shared" si="351"/>
        <v>0</v>
      </c>
      <c r="AX214" s="121">
        <f t="shared" si="351"/>
        <v>0</v>
      </c>
      <c r="AY214" s="121">
        <f t="shared" si="351"/>
        <v>0</v>
      </c>
      <c r="AZ214" s="121">
        <f t="shared" si="351"/>
        <v>0</v>
      </c>
      <c r="BA214" s="121">
        <f t="shared" si="351"/>
        <v>0</v>
      </c>
      <c r="BB214" s="121">
        <f t="shared" si="351"/>
        <v>0</v>
      </c>
      <c r="BC214" s="121">
        <f t="shared" si="351"/>
        <v>0</v>
      </c>
      <c r="BD214" s="121">
        <f t="shared" si="351"/>
        <v>0</v>
      </c>
      <c r="BE214" s="121">
        <f t="shared" si="351"/>
        <v>0</v>
      </c>
      <c r="BF214" s="121">
        <f t="shared" si="351"/>
        <v>0</v>
      </c>
      <c r="BG214" s="121">
        <f t="shared" si="351"/>
        <v>0</v>
      </c>
      <c r="BH214" s="121">
        <f t="shared" si="351"/>
        <v>0</v>
      </c>
      <c r="BI214" s="121">
        <f t="shared" si="351"/>
        <v>0</v>
      </c>
      <c r="BJ214" s="121">
        <f t="shared" si="351"/>
        <v>0</v>
      </c>
      <c r="BK214" s="121">
        <f t="shared" si="351"/>
        <v>0</v>
      </c>
      <c r="BL214" s="121">
        <f t="shared" si="351"/>
        <v>0</v>
      </c>
      <c r="BM214" s="121">
        <f t="shared" si="351"/>
        <v>0</v>
      </c>
      <c r="BN214" s="121">
        <f t="shared" si="351"/>
        <v>0</v>
      </c>
      <c r="BO214" s="121">
        <f t="shared" si="351"/>
        <v>0</v>
      </c>
      <c r="BP214" s="121">
        <f t="shared" si="351"/>
        <v>0</v>
      </c>
      <c r="BQ214" s="121">
        <f t="shared" ref="BQ214:EB214" si="352">SUM(BQ183:BQ212)</f>
        <v>0</v>
      </c>
      <c r="BR214" s="121">
        <f t="shared" si="352"/>
        <v>0</v>
      </c>
      <c r="BS214" s="121">
        <f t="shared" si="352"/>
        <v>0</v>
      </c>
      <c r="BT214" s="121">
        <f t="shared" si="352"/>
        <v>0</v>
      </c>
      <c r="BU214" s="121">
        <f t="shared" si="352"/>
        <v>0</v>
      </c>
      <c r="BV214" s="121">
        <f t="shared" si="352"/>
        <v>0</v>
      </c>
      <c r="BW214" s="121">
        <f t="shared" si="352"/>
        <v>0</v>
      </c>
      <c r="BX214" s="121">
        <f t="shared" si="352"/>
        <v>0</v>
      </c>
      <c r="BY214" s="121">
        <f t="shared" si="352"/>
        <v>0</v>
      </c>
      <c r="BZ214" s="121">
        <f t="shared" si="352"/>
        <v>0</v>
      </c>
      <c r="CA214" s="121">
        <f t="shared" si="352"/>
        <v>0</v>
      </c>
      <c r="CB214" s="121">
        <f t="shared" si="352"/>
        <v>0</v>
      </c>
      <c r="CC214" s="121">
        <f t="shared" si="352"/>
        <v>0</v>
      </c>
      <c r="CD214" s="121">
        <f t="shared" si="352"/>
        <v>0</v>
      </c>
      <c r="CE214" s="121">
        <f t="shared" si="352"/>
        <v>0</v>
      </c>
      <c r="CF214" s="121">
        <f t="shared" si="352"/>
        <v>0</v>
      </c>
      <c r="CG214" s="121">
        <f t="shared" si="352"/>
        <v>0</v>
      </c>
      <c r="CH214" s="121">
        <f t="shared" si="352"/>
        <v>0</v>
      </c>
      <c r="CI214" s="121">
        <f t="shared" si="352"/>
        <v>0</v>
      </c>
      <c r="CJ214" s="121">
        <f t="shared" si="352"/>
        <v>0</v>
      </c>
      <c r="CK214" s="121">
        <f t="shared" si="352"/>
        <v>0</v>
      </c>
      <c r="CL214" s="121">
        <f t="shared" si="352"/>
        <v>0</v>
      </c>
      <c r="CM214" s="121">
        <f t="shared" si="352"/>
        <v>0</v>
      </c>
      <c r="CN214" s="121">
        <f t="shared" si="352"/>
        <v>0</v>
      </c>
      <c r="CO214" s="121">
        <f t="shared" si="352"/>
        <v>0</v>
      </c>
      <c r="CP214" s="121">
        <f t="shared" si="352"/>
        <v>0</v>
      </c>
      <c r="CQ214" s="121">
        <f t="shared" si="352"/>
        <v>0</v>
      </c>
      <c r="CR214" s="121">
        <f t="shared" si="352"/>
        <v>0</v>
      </c>
      <c r="CS214" s="121">
        <f t="shared" si="352"/>
        <v>0</v>
      </c>
      <c r="CT214" s="121">
        <f t="shared" si="352"/>
        <v>0</v>
      </c>
      <c r="CU214" s="121">
        <f t="shared" si="352"/>
        <v>0</v>
      </c>
      <c r="CV214" s="121">
        <f t="shared" si="352"/>
        <v>0</v>
      </c>
      <c r="CW214" s="121">
        <f t="shared" si="352"/>
        <v>0</v>
      </c>
      <c r="CX214" s="121">
        <f t="shared" si="352"/>
        <v>0</v>
      </c>
      <c r="CY214" s="121">
        <f t="shared" si="352"/>
        <v>0</v>
      </c>
      <c r="CZ214" s="121">
        <f t="shared" si="352"/>
        <v>0</v>
      </c>
      <c r="DA214" s="121">
        <f t="shared" si="352"/>
        <v>0</v>
      </c>
      <c r="DB214" s="121">
        <f t="shared" si="352"/>
        <v>0</v>
      </c>
      <c r="DC214" s="121">
        <f t="shared" si="352"/>
        <v>0</v>
      </c>
      <c r="DD214" s="121">
        <f t="shared" si="352"/>
        <v>0</v>
      </c>
      <c r="DE214" s="121">
        <f t="shared" si="352"/>
        <v>0</v>
      </c>
      <c r="DF214" s="121">
        <f t="shared" si="352"/>
        <v>0</v>
      </c>
      <c r="DG214" s="121">
        <f t="shared" si="352"/>
        <v>0</v>
      </c>
      <c r="DH214" s="121">
        <f t="shared" si="352"/>
        <v>0</v>
      </c>
      <c r="DI214" s="121">
        <f t="shared" si="352"/>
        <v>0</v>
      </c>
      <c r="DJ214" s="121">
        <f t="shared" si="352"/>
        <v>0</v>
      </c>
      <c r="DK214" s="121">
        <f t="shared" si="352"/>
        <v>0</v>
      </c>
      <c r="DL214" s="121">
        <f t="shared" si="352"/>
        <v>0</v>
      </c>
      <c r="DM214" s="121">
        <f t="shared" si="352"/>
        <v>0</v>
      </c>
      <c r="DN214" s="121">
        <f t="shared" si="352"/>
        <v>0</v>
      </c>
      <c r="DO214" s="121">
        <f t="shared" si="352"/>
        <v>0</v>
      </c>
      <c r="DP214" s="121">
        <f t="shared" si="352"/>
        <v>0</v>
      </c>
      <c r="DQ214" s="121">
        <f t="shared" si="352"/>
        <v>0</v>
      </c>
      <c r="DR214" s="121">
        <f t="shared" si="352"/>
        <v>0</v>
      </c>
      <c r="DS214" s="121">
        <f t="shared" si="352"/>
        <v>0</v>
      </c>
      <c r="DT214" s="121">
        <f t="shared" si="352"/>
        <v>0</v>
      </c>
      <c r="DU214" s="121">
        <f t="shared" si="352"/>
        <v>0</v>
      </c>
      <c r="DV214" s="121">
        <f t="shared" si="352"/>
        <v>0</v>
      </c>
      <c r="DW214" s="121">
        <f t="shared" si="352"/>
        <v>0</v>
      </c>
      <c r="DX214" s="121">
        <f t="shared" si="352"/>
        <v>0</v>
      </c>
      <c r="DY214" s="121">
        <f t="shared" si="352"/>
        <v>0</v>
      </c>
      <c r="DZ214" s="121">
        <f t="shared" si="352"/>
        <v>0</v>
      </c>
      <c r="EA214" s="121">
        <f t="shared" si="352"/>
        <v>0</v>
      </c>
      <c r="EB214" s="121">
        <f t="shared" si="352"/>
        <v>0</v>
      </c>
      <c r="EC214" s="121">
        <f t="shared" ref="EC214:EV214" si="353">SUM(EC183:EC212)</f>
        <v>0</v>
      </c>
      <c r="ED214" s="121">
        <f t="shared" si="353"/>
        <v>0</v>
      </c>
      <c r="EE214" s="121">
        <f t="shared" si="353"/>
        <v>0</v>
      </c>
      <c r="EF214" s="121">
        <f t="shared" si="353"/>
        <v>0</v>
      </c>
      <c r="EG214" s="121">
        <f t="shared" si="353"/>
        <v>0</v>
      </c>
      <c r="EH214" s="121">
        <f t="shared" si="353"/>
        <v>0</v>
      </c>
      <c r="EI214" s="121">
        <f t="shared" si="353"/>
        <v>0</v>
      </c>
      <c r="EJ214" s="121">
        <f t="shared" si="353"/>
        <v>0</v>
      </c>
      <c r="EK214" s="121">
        <f t="shared" si="353"/>
        <v>0</v>
      </c>
      <c r="EL214" s="121">
        <f t="shared" si="353"/>
        <v>0</v>
      </c>
      <c r="EM214" s="121">
        <f t="shared" si="353"/>
        <v>0</v>
      </c>
      <c r="EN214" s="121">
        <f t="shared" si="353"/>
        <v>0</v>
      </c>
      <c r="EO214" s="121">
        <f t="shared" si="353"/>
        <v>0</v>
      </c>
      <c r="EP214" s="121">
        <f t="shared" si="353"/>
        <v>0</v>
      </c>
      <c r="EQ214" s="121">
        <f t="shared" si="353"/>
        <v>0</v>
      </c>
      <c r="ER214" s="121">
        <f t="shared" si="353"/>
        <v>0</v>
      </c>
      <c r="ES214" s="121">
        <f t="shared" si="353"/>
        <v>0</v>
      </c>
      <c r="ET214" s="121">
        <f t="shared" si="353"/>
        <v>0</v>
      </c>
      <c r="EU214" s="121">
        <f t="shared" si="353"/>
        <v>0</v>
      </c>
      <c r="EV214" s="121">
        <f t="shared" si="353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4">IF(F183="","",AVERAGE(F183:F212))</f>
        <v/>
      </c>
      <c r="G217" s="112" t="str">
        <f t="shared" si="354"/>
        <v/>
      </c>
      <c r="H217" s="112" t="str">
        <f t="shared" si="354"/>
        <v/>
      </c>
      <c r="I217" s="112" t="str">
        <f t="shared" si="354"/>
        <v/>
      </c>
      <c r="J217" s="112" t="str">
        <f t="shared" si="354"/>
        <v/>
      </c>
      <c r="K217" s="112" t="str">
        <f t="shared" si="354"/>
        <v/>
      </c>
      <c r="L217" s="112" t="str">
        <f t="shared" si="354"/>
        <v/>
      </c>
      <c r="M217" s="112" t="str">
        <f t="shared" si="354"/>
        <v/>
      </c>
      <c r="N217" s="112" t="str">
        <f t="shared" si="354"/>
        <v/>
      </c>
      <c r="O217" s="112" t="str">
        <f t="shared" si="354"/>
        <v/>
      </c>
      <c r="P217" s="112" t="str">
        <f t="shared" si="354"/>
        <v/>
      </c>
      <c r="Q217" s="112" t="str">
        <f t="shared" si="354"/>
        <v/>
      </c>
      <c r="R217" s="112" t="str">
        <f t="shared" si="354"/>
        <v/>
      </c>
      <c r="S217" s="112" t="str">
        <f t="shared" si="354"/>
        <v/>
      </c>
      <c r="T217" s="112" t="str">
        <f t="shared" si="354"/>
        <v/>
      </c>
      <c r="U217" s="112" t="str">
        <f t="shared" si="354"/>
        <v/>
      </c>
      <c r="V217" s="112" t="str">
        <f t="shared" si="354"/>
        <v/>
      </c>
      <c r="W217" s="112" t="str">
        <f t="shared" si="354"/>
        <v/>
      </c>
      <c r="X217" s="112" t="str">
        <f t="shared" si="354"/>
        <v/>
      </c>
      <c r="Y217" s="112" t="str">
        <f t="shared" si="354"/>
        <v/>
      </c>
      <c r="Z217" s="112" t="str">
        <f t="shared" si="354"/>
        <v/>
      </c>
      <c r="AA217" s="112" t="str">
        <f t="shared" si="354"/>
        <v/>
      </c>
      <c r="AB217" s="112" t="str">
        <f t="shared" si="354"/>
        <v/>
      </c>
      <c r="AC217" s="112" t="str">
        <f t="shared" si="354"/>
        <v/>
      </c>
      <c r="AD217" s="112" t="str">
        <f t="shared" si="354"/>
        <v/>
      </c>
      <c r="AE217" s="112" t="str">
        <f t="shared" si="354"/>
        <v/>
      </c>
      <c r="AF217" s="112" t="str">
        <f t="shared" si="354"/>
        <v/>
      </c>
      <c r="AG217" s="112" t="str">
        <f t="shared" si="354"/>
        <v/>
      </c>
      <c r="AH217" s="112" t="str">
        <f t="shared" si="354"/>
        <v/>
      </c>
      <c r="AI217" s="112" t="str">
        <f t="shared" si="354"/>
        <v/>
      </c>
      <c r="AJ217" s="112" t="str">
        <f t="shared" si="354"/>
        <v/>
      </c>
      <c r="AK217" s="112" t="str">
        <f t="shared" si="354"/>
        <v/>
      </c>
      <c r="AL217" s="112" t="str">
        <f t="shared" si="354"/>
        <v/>
      </c>
      <c r="AM217" s="112" t="str">
        <f t="shared" si="354"/>
        <v/>
      </c>
      <c r="AN217" s="112" t="str">
        <f t="shared" si="354"/>
        <v/>
      </c>
      <c r="AO217" s="112" t="str">
        <f t="shared" si="354"/>
        <v/>
      </c>
      <c r="AP217" s="112" t="str">
        <f t="shared" si="354"/>
        <v/>
      </c>
      <c r="AQ217" s="112" t="str">
        <f t="shared" si="354"/>
        <v/>
      </c>
      <c r="AR217" s="112" t="str">
        <f t="shared" si="354"/>
        <v/>
      </c>
      <c r="AS217" s="112" t="str">
        <f t="shared" si="354"/>
        <v/>
      </c>
      <c r="AT217" s="112" t="str">
        <f t="shared" si="354"/>
        <v/>
      </c>
      <c r="AU217" s="112" t="str">
        <f t="shared" si="354"/>
        <v/>
      </c>
      <c r="AV217" s="112" t="str">
        <f t="shared" si="354"/>
        <v/>
      </c>
      <c r="AW217" s="112" t="str">
        <f t="shared" si="354"/>
        <v/>
      </c>
      <c r="AX217" s="112" t="str">
        <f t="shared" si="354"/>
        <v/>
      </c>
      <c r="AY217" s="112" t="str">
        <f t="shared" si="354"/>
        <v/>
      </c>
      <c r="AZ217" s="112" t="str">
        <f t="shared" si="354"/>
        <v/>
      </c>
      <c r="BA217" s="112" t="str">
        <f t="shared" si="354"/>
        <v/>
      </c>
      <c r="BB217" s="112" t="str">
        <f t="shared" si="354"/>
        <v/>
      </c>
      <c r="BC217" s="112" t="str">
        <f t="shared" si="354"/>
        <v/>
      </c>
      <c r="BD217" s="112" t="str">
        <f t="shared" si="354"/>
        <v/>
      </c>
      <c r="BE217" s="112" t="str">
        <f t="shared" si="354"/>
        <v/>
      </c>
      <c r="BF217" s="112" t="str">
        <f t="shared" si="354"/>
        <v/>
      </c>
      <c r="BG217" s="112" t="str">
        <f t="shared" si="354"/>
        <v/>
      </c>
      <c r="BH217" s="112" t="str">
        <f t="shared" si="354"/>
        <v/>
      </c>
      <c r="BI217" s="112" t="str">
        <f t="shared" si="354"/>
        <v/>
      </c>
      <c r="BJ217" s="112" t="str">
        <f t="shared" si="354"/>
        <v/>
      </c>
      <c r="BK217" s="112" t="str">
        <f t="shared" si="354"/>
        <v/>
      </c>
      <c r="BL217" s="112" t="str">
        <f t="shared" si="354"/>
        <v/>
      </c>
      <c r="BM217" s="112" t="str">
        <f t="shared" si="354"/>
        <v/>
      </c>
      <c r="BN217" s="112" t="str">
        <f t="shared" si="354"/>
        <v/>
      </c>
      <c r="BO217" s="112" t="str">
        <f t="shared" si="354"/>
        <v/>
      </c>
      <c r="BP217" s="112" t="str">
        <f t="shared" si="354"/>
        <v/>
      </c>
      <c r="BQ217" s="112" t="str">
        <f t="shared" si="354"/>
        <v/>
      </c>
      <c r="BR217" s="112" t="str">
        <f t="shared" ref="BR217:EC217" si="355">IF(BR183="","",AVERAGE(BR183:BR212))</f>
        <v/>
      </c>
      <c r="BS217" s="112" t="str">
        <f t="shared" si="355"/>
        <v/>
      </c>
      <c r="BT217" s="112" t="str">
        <f t="shared" si="355"/>
        <v/>
      </c>
      <c r="BU217" s="112" t="str">
        <f t="shared" si="355"/>
        <v/>
      </c>
      <c r="BV217" s="112" t="str">
        <f t="shared" si="355"/>
        <v/>
      </c>
      <c r="BW217" s="112" t="str">
        <f t="shared" si="355"/>
        <v/>
      </c>
      <c r="BX217" s="112" t="str">
        <f t="shared" si="355"/>
        <v/>
      </c>
      <c r="BY217" s="112" t="str">
        <f t="shared" si="355"/>
        <v/>
      </c>
      <c r="BZ217" s="112" t="str">
        <f t="shared" si="355"/>
        <v/>
      </c>
      <c r="CA217" s="112" t="str">
        <f t="shared" si="355"/>
        <v/>
      </c>
      <c r="CB217" s="112" t="str">
        <f t="shared" si="355"/>
        <v/>
      </c>
      <c r="CC217" s="112" t="str">
        <f t="shared" si="355"/>
        <v/>
      </c>
      <c r="CD217" s="112" t="str">
        <f t="shared" si="355"/>
        <v/>
      </c>
      <c r="CE217" s="112" t="str">
        <f t="shared" si="355"/>
        <v/>
      </c>
      <c r="CF217" s="112" t="str">
        <f t="shared" si="355"/>
        <v/>
      </c>
      <c r="CG217" s="112" t="str">
        <f t="shared" si="355"/>
        <v/>
      </c>
      <c r="CH217" s="112" t="str">
        <f t="shared" si="355"/>
        <v/>
      </c>
      <c r="CI217" s="112" t="str">
        <f t="shared" si="355"/>
        <v/>
      </c>
      <c r="CJ217" s="112" t="str">
        <f t="shared" si="355"/>
        <v/>
      </c>
      <c r="CK217" s="112" t="str">
        <f t="shared" si="355"/>
        <v/>
      </c>
      <c r="CL217" s="112" t="str">
        <f t="shared" si="355"/>
        <v/>
      </c>
      <c r="CM217" s="112" t="str">
        <f t="shared" si="355"/>
        <v/>
      </c>
      <c r="CN217" s="112" t="str">
        <f t="shared" si="355"/>
        <v/>
      </c>
      <c r="CO217" s="112" t="str">
        <f t="shared" si="355"/>
        <v/>
      </c>
      <c r="CP217" s="112" t="str">
        <f t="shared" si="355"/>
        <v/>
      </c>
      <c r="CQ217" s="112" t="str">
        <f t="shared" si="355"/>
        <v/>
      </c>
      <c r="CR217" s="112" t="str">
        <f t="shared" si="355"/>
        <v/>
      </c>
      <c r="CS217" s="112" t="str">
        <f t="shared" si="355"/>
        <v/>
      </c>
      <c r="CT217" s="112" t="str">
        <f t="shared" si="355"/>
        <v/>
      </c>
      <c r="CU217" s="112" t="str">
        <f t="shared" si="355"/>
        <v/>
      </c>
      <c r="CV217" s="112" t="str">
        <f t="shared" si="355"/>
        <v/>
      </c>
      <c r="CW217" s="112" t="str">
        <f t="shared" si="355"/>
        <v/>
      </c>
      <c r="CX217" s="112" t="str">
        <f t="shared" si="355"/>
        <v/>
      </c>
      <c r="CY217" s="112" t="str">
        <f t="shared" si="355"/>
        <v/>
      </c>
      <c r="CZ217" s="112" t="str">
        <f t="shared" si="355"/>
        <v/>
      </c>
      <c r="DA217" s="112" t="str">
        <f t="shared" si="355"/>
        <v/>
      </c>
      <c r="DB217" s="112" t="str">
        <f t="shared" si="355"/>
        <v/>
      </c>
      <c r="DC217" s="112" t="str">
        <f t="shared" si="355"/>
        <v/>
      </c>
      <c r="DD217" s="112" t="str">
        <f t="shared" si="355"/>
        <v/>
      </c>
      <c r="DE217" s="112" t="str">
        <f t="shared" si="355"/>
        <v/>
      </c>
      <c r="DF217" s="112" t="str">
        <f t="shared" si="355"/>
        <v/>
      </c>
      <c r="DG217" s="112" t="str">
        <f t="shared" si="355"/>
        <v/>
      </c>
      <c r="DH217" s="112" t="str">
        <f t="shared" si="355"/>
        <v/>
      </c>
      <c r="DI217" s="112" t="str">
        <f t="shared" si="355"/>
        <v/>
      </c>
      <c r="DJ217" s="112" t="str">
        <f t="shared" si="355"/>
        <v/>
      </c>
      <c r="DK217" s="112" t="str">
        <f t="shared" si="355"/>
        <v/>
      </c>
      <c r="DL217" s="112" t="str">
        <f t="shared" si="355"/>
        <v/>
      </c>
      <c r="DM217" s="112" t="str">
        <f t="shared" si="355"/>
        <v/>
      </c>
      <c r="DN217" s="112" t="str">
        <f t="shared" si="355"/>
        <v/>
      </c>
      <c r="DO217" s="112" t="str">
        <f t="shared" si="355"/>
        <v/>
      </c>
      <c r="DP217" s="112" t="str">
        <f t="shared" si="355"/>
        <v/>
      </c>
      <c r="DQ217" s="112" t="str">
        <f t="shared" si="355"/>
        <v/>
      </c>
      <c r="DR217" s="112" t="str">
        <f t="shared" si="355"/>
        <v/>
      </c>
      <c r="DS217" s="112" t="str">
        <f t="shared" si="355"/>
        <v/>
      </c>
      <c r="DT217" s="112" t="str">
        <f t="shared" si="355"/>
        <v/>
      </c>
      <c r="DU217" s="112" t="str">
        <f t="shared" si="355"/>
        <v/>
      </c>
      <c r="DV217" s="112" t="str">
        <f t="shared" si="355"/>
        <v/>
      </c>
      <c r="DW217" s="112" t="str">
        <f t="shared" si="355"/>
        <v/>
      </c>
      <c r="DX217" s="112" t="str">
        <f t="shared" si="355"/>
        <v/>
      </c>
      <c r="DY217" s="112" t="str">
        <f t="shared" si="355"/>
        <v/>
      </c>
      <c r="DZ217" s="112" t="str">
        <f t="shared" si="355"/>
        <v/>
      </c>
      <c r="EA217" s="112" t="str">
        <f t="shared" si="355"/>
        <v/>
      </c>
      <c r="EB217" s="112" t="str">
        <f t="shared" si="355"/>
        <v/>
      </c>
      <c r="EC217" s="112" t="str">
        <f t="shared" si="355"/>
        <v/>
      </c>
      <c r="ED217" s="112" t="str">
        <f t="shared" ref="ED217:EV217" si="356">IF(ED183="","",AVERAGE(ED183:ED212))</f>
        <v/>
      </c>
      <c r="EE217" s="112" t="str">
        <f t="shared" si="356"/>
        <v/>
      </c>
      <c r="EF217" s="112" t="str">
        <f t="shared" si="356"/>
        <v/>
      </c>
      <c r="EG217" s="112" t="str">
        <f t="shared" si="356"/>
        <v/>
      </c>
      <c r="EH217" s="112" t="str">
        <f t="shared" si="356"/>
        <v/>
      </c>
      <c r="EI217" s="112" t="str">
        <f t="shared" si="356"/>
        <v/>
      </c>
      <c r="EJ217" s="112" t="str">
        <f t="shared" si="356"/>
        <v/>
      </c>
      <c r="EK217" s="112" t="str">
        <f t="shared" si="356"/>
        <v/>
      </c>
      <c r="EL217" s="112" t="str">
        <f t="shared" si="356"/>
        <v/>
      </c>
      <c r="EM217" s="112" t="str">
        <f t="shared" si="356"/>
        <v/>
      </c>
      <c r="EN217" s="112" t="str">
        <f t="shared" si="356"/>
        <v/>
      </c>
      <c r="EO217" s="112" t="str">
        <f t="shared" si="356"/>
        <v/>
      </c>
      <c r="EP217" s="112" t="str">
        <f t="shared" si="356"/>
        <v/>
      </c>
      <c r="EQ217" s="112" t="str">
        <f t="shared" si="356"/>
        <v/>
      </c>
      <c r="ER217" s="112" t="str">
        <f t="shared" si="356"/>
        <v/>
      </c>
      <c r="ES217" s="112" t="str">
        <f t="shared" si="356"/>
        <v/>
      </c>
      <c r="ET217" s="112" t="str">
        <f t="shared" si="356"/>
        <v/>
      </c>
      <c r="EU217" s="112" t="str">
        <f t="shared" si="356"/>
        <v/>
      </c>
      <c r="EV217" s="112" t="str">
        <f t="shared" si="356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7">IF(D235="","",(1/3)*(F235+G235+H235))</f>
        <v/>
      </c>
      <c r="J235" s="201" t="str">
        <f t="shared" ref="J235:J247" si="358">IF(D235="","",IF(OR(C235&gt;$K$120,D235&lt;$P$235),$Q$234,$Q$235))</f>
        <v/>
      </c>
      <c r="K235" s="201"/>
      <c r="L235" s="166" t="str">
        <f t="shared" ref="L235:L283" si="359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60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7"/>
        <v/>
      </c>
      <c r="J236" s="201" t="str">
        <f t="shared" si="358"/>
        <v/>
      </c>
      <c r="K236" s="201"/>
      <c r="L236" s="166" t="str">
        <f t="shared" si="359"/>
        <v/>
      </c>
      <c r="M236" s="202" t="str">
        <f t="shared" ref="M236:M283" si="361">IFERROR(RANK(L236,$L$234:$L$283),"")</f>
        <v/>
      </c>
      <c r="N236" s="202"/>
      <c r="O236" s="123" t="str">
        <f t="shared" ref="O236:O283" si="362">IF(B236="","",IF(J236="","",IF(J236=$Q$234,$P$234,$P$235)))</f>
        <v/>
      </c>
    </row>
    <row r="237" spans="2:19">
      <c r="B237" s="138" t="str">
        <f t="shared" si="360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3">M217</f>
        <v/>
      </c>
      <c r="H237" s="166" t="str">
        <f t="shared" si="363"/>
        <v/>
      </c>
      <c r="I237" s="166" t="str">
        <f t="shared" si="357"/>
        <v/>
      </c>
      <c r="J237" s="201" t="str">
        <f t="shared" si="358"/>
        <v/>
      </c>
      <c r="K237" s="201"/>
      <c r="L237" s="166" t="str">
        <f>IF(J237=$Q$235,I237,"")</f>
        <v/>
      </c>
      <c r="M237" s="202" t="str">
        <f t="shared" si="361"/>
        <v/>
      </c>
      <c r="N237" s="202"/>
      <c r="O237" s="123" t="str">
        <f t="shared" si="362"/>
        <v/>
      </c>
    </row>
    <row r="238" spans="2:19">
      <c r="B238" s="138" t="str">
        <f t="shared" si="360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4">P217</f>
        <v/>
      </c>
      <c r="H238" s="166" t="str">
        <f t="shared" si="364"/>
        <v/>
      </c>
      <c r="I238" s="166" t="str">
        <f t="shared" si="357"/>
        <v/>
      </c>
      <c r="J238" s="201" t="str">
        <f t="shared" si="358"/>
        <v/>
      </c>
      <c r="K238" s="201"/>
      <c r="L238" s="166" t="str">
        <f t="shared" si="359"/>
        <v/>
      </c>
      <c r="M238" s="202" t="str">
        <f t="shared" si="361"/>
        <v/>
      </c>
      <c r="N238" s="202"/>
      <c r="O238" s="123" t="str">
        <f t="shared" si="362"/>
        <v/>
      </c>
    </row>
    <row r="239" spans="2:19">
      <c r="B239" s="138" t="str">
        <f t="shared" si="360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5">S217</f>
        <v/>
      </c>
      <c r="H239" s="166" t="str">
        <f t="shared" si="365"/>
        <v/>
      </c>
      <c r="I239" s="166" t="str">
        <f t="shared" si="357"/>
        <v/>
      </c>
      <c r="J239" s="201" t="str">
        <f t="shared" si="358"/>
        <v/>
      </c>
      <c r="K239" s="201"/>
      <c r="L239" s="166" t="str">
        <f t="shared" si="359"/>
        <v/>
      </c>
      <c r="M239" s="202" t="str">
        <f t="shared" si="361"/>
        <v/>
      </c>
      <c r="N239" s="202"/>
      <c r="O239" s="123" t="str">
        <f t="shared" si="362"/>
        <v/>
      </c>
    </row>
    <row r="240" spans="2:19">
      <c r="B240" s="138" t="str">
        <f t="shared" si="360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6">V217</f>
        <v/>
      </c>
      <c r="H240" s="166" t="str">
        <f t="shared" si="366"/>
        <v/>
      </c>
      <c r="I240" s="166" t="str">
        <f t="shared" si="357"/>
        <v/>
      </c>
      <c r="J240" s="201" t="str">
        <f t="shared" si="358"/>
        <v/>
      </c>
      <c r="K240" s="201"/>
      <c r="L240" s="166" t="str">
        <f t="shared" si="359"/>
        <v/>
      </c>
      <c r="M240" s="202" t="str">
        <f t="shared" si="361"/>
        <v/>
      </c>
      <c r="N240" s="202"/>
      <c r="O240" s="123" t="str">
        <f t="shared" si="362"/>
        <v/>
      </c>
    </row>
    <row r="241" spans="2:15">
      <c r="B241" s="138" t="str">
        <f t="shared" si="360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7">Y217</f>
        <v/>
      </c>
      <c r="H241" s="166" t="str">
        <f t="shared" si="367"/>
        <v/>
      </c>
      <c r="I241" s="166" t="str">
        <f t="shared" si="357"/>
        <v/>
      </c>
      <c r="J241" s="201" t="str">
        <f t="shared" si="358"/>
        <v/>
      </c>
      <c r="K241" s="201"/>
      <c r="L241" s="166" t="str">
        <f>IF(J241=$Q$235,I241,"")</f>
        <v/>
      </c>
      <c r="M241" s="202" t="str">
        <f t="shared" si="361"/>
        <v/>
      </c>
      <c r="N241" s="202"/>
      <c r="O241" s="123" t="str">
        <f t="shared" si="362"/>
        <v/>
      </c>
    </row>
    <row r="242" spans="2:15">
      <c r="B242" s="138" t="str">
        <f t="shared" si="360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8">AB217</f>
        <v/>
      </c>
      <c r="H242" s="166" t="str">
        <f t="shared" si="368"/>
        <v/>
      </c>
      <c r="I242" s="166" t="str">
        <f t="shared" si="357"/>
        <v/>
      </c>
      <c r="J242" s="201" t="str">
        <f t="shared" si="358"/>
        <v/>
      </c>
      <c r="K242" s="201"/>
      <c r="L242" s="166" t="str">
        <f t="shared" si="359"/>
        <v/>
      </c>
      <c r="M242" s="202" t="str">
        <f t="shared" si="361"/>
        <v/>
      </c>
      <c r="N242" s="202"/>
      <c r="O242" s="123" t="str">
        <f t="shared" si="362"/>
        <v/>
      </c>
    </row>
    <row r="243" spans="2:15">
      <c r="B243" s="138" t="str">
        <f t="shared" si="360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69">AE217</f>
        <v/>
      </c>
      <c r="H243" s="166" t="str">
        <f t="shared" si="369"/>
        <v/>
      </c>
      <c r="I243" s="166" t="str">
        <f t="shared" si="357"/>
        <v/>
      </c>
      <c r="J243" s="201" t="str">
        <f>IF(D243="","",IF(OR(C243&gt;$K$120,D243&lt;$P$235),$Q$234,$Q$235))</f>
        <v/>
      </c>
      <c r="K243" s="201"/>
      <c r="L243" s="166" t="str">
        <f t="shared" si="359"/>
        <v/>
      </c>
      <c r="M243" s="202" t="str">
        <f t="shared" si="361"/>
        <v/>
      </c>
      <c r="N243" s="202"/>
      <c r="O243" s="123" t="str">
        <f t="shared" si="362"/>
        <v/>
      </c>
    </row>
    <row r="244" spans="2:15">
      <c r="B244" s="138" t="str">
        <f t="shared" si="360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70">AH217</f>
        <v/>
      </c>
      <c r="H244" s="166" t="str">
        <f t="shared" si="370"/>
        <v/>
      </c>
      <c r="I244" s="166" t="str">
        <f t="shared" si="357"/>
        <v/>
      </c>
      <c r="J244" s="201" t="str">
        <f t="shared" si="358"/>
        <v/>
      </c>
      <c r="K244" s="201"/>
      <c r="L244" s="166" t="str">
        <f t="shared" si="359"/>
        <v/>
      </c>
      <c r="M244" s="202" t="str">
        <f t="shared" si="361"/>
        <v/>
      </c>
      <c r="N244" s="202"/>
      <c r="O244" s="123" t="str">
        <f t="shared" si="362"/>
        <v/>
      </c>
    </row>
    <row r="245" spans="2:15">
      <c r="B245" s="138" t="str">
        <f t="shared" si="360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1">AK217</f>
        <v/>
      </c>
      <c r="H245" s="166" t="str">
        <f t="shared" si="371"/>
        <v/>
      </c>
      <c r="I245" s="166" t="str">
        <f t="shared" si="357"/>
        <v/>
      </c>
      <c r="J245" s="201" t="str">
        <f t="shared" si="358"/>
        <v/>
      </c>
      <c r="K245" s="201"/>
      <c r="L245" s="166" t="str">
        <f t="shared" si="359"/>
        <v/>
      </c>
      <c r="M245" s="202" t="str">
        <f t="shared" si="361"/>
        <v/>
      </c>
      <c r="N245" s="202"/>
      <c r="O245" s="123" t="str">
        <f t="shared" si="362"/>
        <v/>
      </c>
    </row>
    <row r="246" spans="2:15">
      <c r="B246" s="138" t="str">
        <f t="shared" si="360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2">AN217</f>
        <v/>
      </c>
      <c r="H246" s="166" t="str">
        <f t="shared" si="372"/>
        <v/>
      </c>
      <c r="I246" s="166" t="str">
        <f t="shared" si="357"/>
        <v/>
      </c>
      <c r="J246" s="201" t="str">
        <f t="shared" si="358"/>
        <v/>
      </c>
      <c r="K246" s="201"/>
      <c r="L246" s="166" t="str">
        <f t="shared" si="359"/>
        <v/>
      </c>
      <c r="M246" s="202" t="str">
        <f t="shared" si="361"/>
        <v/>
      </c>
      <c r="N246" s="202"/>
      <c r="O246" s="123" t="str">
        <f t="shared" si="362"/>
        <v/>
      </c>
    </row>
    <row r="247" spans="2:15">
      <c r="B247" s="138" t="str">
        <f t="shared" si="360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3">AQ217</f>
        <v/>
      </c>
      <c r="H247" s="166" t="str">
        <f t="shared" si="373"/>
        <v/>
      </c>
      <c r="I247" s="166" t="str">
        <f t="shared" si="357"/>
        <v/>
      </c>
      <c r="J247" s="201" t="str">
        <f t="shared" si="358"/>
        <v/>
      </c>
      <c r="K247" s="201"/>
      <c r="L247" s="166" t="str">
        <f t="shared" si="359"/>
        <v/>
      </c>
      <c r="M247" s="202" t="str">
        <f t="shared" si="361"/>
        <v/>
      </c>
      <c r="N247" s="202"/>
      <c r="O247" s="123" t="str">
        <f t="shared" si="362"/>
        <v/>
      </c>
    </row>
    <row r="248" spans="2:15">
      <c r="B248" s="138" t="str">
        <f t="shared" si="360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4">AT217</f>
        <v/>
      </c>
      <c r="H248" s="166" t="str">
        <f t="shared" si="374"/>
        <v/>
      </c>
      <c r="I248" s="166" t="str">
        <f t="shared" si="357"/>
        <v/>
      </c>
      <c r="J248" s="201" t="str">
        <f>IF(D248="","",IF(OR(C248&gt;$K$120,D248&lt;$P$235),$Q$234,$Q$235))</f>
        <v/>
      </c>
      <c r="K248" s="201"/>
      <c r="L248" s="166" t="str">
        <f t="shared" si="359"/>
        <v/>
      </c>
      <c r="M248" s="202" t="str">
        <f t="shared" si="361"/>
        <v/>
      </c>
      <c r="N248" s="202"/>
      <c r="O248" s="123" t="str">
        <f t="shared" si="362"/>
        <v/>
      </c>
    </row>
    <row r="249" spans="2:15">
      <c r="B249" s="138" t="str">
        <f t="shared" si="360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5">AW217</f>
        <v/>
      </c>
      <c r="H249" s="166" t="str">
        <f t="shared" si="375"/>
        <v/>
      </c>
      <c r="I249" s="166" t="str">
        <f t="shared" si="357"/>
        <v/>
      </c>
      <c r="J249" s="201" t="str">
        <f t="shared" ref="J249:J283" si="376">IF(D249="","",IF(OR(C249&gt;$K$120,D249&lt;$P$235),$Q$234,$Q$235))</f>
        <v/>
      </c>
      <c r="K249" s="201"/>
      <c r="L249" s="166" t="str">
        <f t="shared" si="359"/>
        <v/>
      </c>
      <c r="M249" s="202" t="str">
        <f t="shared" si="361"/>
        <v/>
      </c>
      <c r="N249" s="202"/>
      <c r="O249" s="123" t="str">
        <f t="shared" si="362"/>
        <v/>
      </c>
    </row>
    <row r="250" spans="2:15">
      <c r="B250" s="138" t="str">
        <f t="shared" si="360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7">AZ217</f>
        <v/>
      </c>
      <c r="H250" s="166" t="str">
        <f t="shared" si="377"/>
        <v/>
      </c>
      <c r="I250" s="166" t="str">
        <f t="shared" si="357"/>
        <v/>
      </c>
      <c r="J250" s="201" t="str">
        <f t="shared" si="376"/>
        <v/>
      </c>
      <c r="K250" s="201"/>
      <c r="L250" s="166" t="str">
        <f t="shared" si="359"/>
        <v/>
      </c>
      <c r="M250" s="202" t="str">
        <f t="shared" si="361"/>
        <v/>
      </c>
      <c r="N250" s="202"/>
      <c r="O250" s="123" t="str">
        <f t="shared" si="362"/>
        <v/>
      </c>
    </row>
    <row r="251" spans="2:15">
      <c r="B251" s="138" t="str">
        <f t="shared" si="360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8">BC217</f>
        <v/>
      </c>
      <c r="H251" s="166" t="str">
        <f t="shared" si="378"/>
        <v/>
      </c>
      <c r="I251" s="166" t="str">
        <f t="shared" si="357"/>
        <v/>
      </c>
      <c r="J251" s="201" t="str">
        <f t="shared" si="376"/>
        <v/>
      </c>
      <c r="K251" s="201"/>
      <c r="L251" s="166" t="str">
        <f t="shared" si="359"/>
        <v/>
      </c>
      <c r="M251" s="202" t="str">
        <f t="shared" si="361"/>
        <v/>
      </c>
      <c r="N251" s="202"/>
      <c r="O251" s="123" t="str">
        <f t="shared" si="362"/>
        <v/>
      </c>
    </row>
    <row r="252" spans="2:15">
      <c r="B252" s="138" t="str">
        <f t="shared" si="360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79">BF217</f>
        <v/>
      </c>
      <c r="H252" s="166" t="str">
        <f t="shared" si="379"/>
        <v/>
      </c>
      <c r="I252" s="166" t="str">
        <f t="shared" si="357"/>
        <v/>
      </c>
      <c r="J252" s="201" t="str">
        <f t="shared" si="376"/>
        <v/>
      </c>
      <c r="K252" s="201"/>
      <c r="L252" s="166" t="str">
        <f t="shared" si="359"/>
        <v/>
      </c>
      <c r="M252" s="202" t="str">
        <f t="shared" si="361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60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80">BI217</f>
        <v/>
      </c>
      <c r="H253" s="166" t="str">
        <f t="shared" si="380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59"/>
        <v/>
      </c>
      <c r="M253" s="202" t="str">
        <f t="shared" si="361"/>
        <v/>
      </c>
      <c r="N253" s="202"/>
      <c r="O253" s="123" t="str">
        <f t="shared" si="362"/>
        <v/>
      </c>
    </row>
    <row r="254" spans="2:15">
      <c r="B254" s="138" t="str">
        <f t="shared" si="360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1">BL$217</f>
        <v/>
      </c>
      <c r="H254" s="166" t="str">
        <f t="shared" si="381"/>
        <v/>
      </c>
      <c r="I254" s="166" t="str">
        <f t="shared" ref="I254:I283" si="382">IF(D254="","",(1/3)*(F254+G254+H254))</f>
        <v/>
      </c>
      <c r="J254" s="201" t="str">
        <f t="shared" si="376"/>
        <v/>
      </c>
      <c r="K254" s="201"/>
      <c r="L254" s="166" t="str">
        <f t="shared" si="359"/>
        <v/>
      </c>
      <c r="M254" s="202" t="str">
        <f>IFERROR(RANK(L254,$L$234:$L$283),"")</f>
        <v/>
      </c>
      <c r="N254" s="202"/>
      <c r="O254" s="123" t="str">
        <f t="shared" si="362"/>
        <v/>
      </c>
    </row>
    <row r="255" spans="2:15">
      <c r="B255" s="138" t="str">
        <f t="shared" si="360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3">BO$217</f>
        <v/>
      </c>
      <c r="H255" s="166" t="str">
        <f t="shared" si="383"/>
        <v/>
      </c>
      <c r="I255" s="166" t="str">
        <f t="shared" si="382"/>
        <v/>
      </c>
      <c r="J255" s="201" t="str">
        <f t="shared" si="376"/>
        <v/>
      </c>
      <c r="K255" s="201"/>
      <c r="L255" s="166" t="str">
        <f t="shared" si="359"/>
        <v/>
      </c>
      <c r="M255" s="202" t="str">
        <f t="shared" si="361"/>
        <v/>
      </c>
      <c r="N255" s="202"/>
      <c r="O255" s="123" t="str">
        <f t="shared" si="362"/>
        <v/>
      </c>
    </row>
    <row r="256" spans="2:15">
      <c r="B256" s="138" t="str">
        <f t="shared" si="360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4">BR$217</f>
        <v/>
      </c>
      <c r="H256" s="166" t="str">
        <f t="shared" si="384"/>
        <v/>
      </c>
      <c r="I256" s="166" t="str">
        <f t="shared" si="382"/>
        <v/>
      </c>
      <c r="J256" s="201" t="str">
        <f t="shared" si="376"/>
        <v/>
      </c>
      <c r="K256" s="201"/>
      <c r="L256" s="166" t="str">
        <f t="shared" si="359"/>
        <v/>
      </c>
      <c r="M256" s="202" t="str">
        <f t="shared" si="361"/>
        <v/>
      </c>
      <c r="N256" s="202"/>
      <c r="O256" s="123" t="str">
        <f t="shared" si="362"/>
        <v/>
      </c>
    </row>
    <row r="257" spans="2:22">
      <c r="B257" s="138" t="str">
        <f t="shared" si="360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5">BU$217</f>
        <v/>
      </c>
      <c r="H257" s="166" t="str">
        <f t="shared" si="385"/>
        <v/>
      </c>
      <c r="I257" s="166" t="str">
        <f t="shared" si="382"/>
        <v/>
      </c>
      <c r="J257" s="201" t="str">
        <f t="shared" si="376"/>
        <v/>
      </c>
      <c r="K257" s="201"/>
      <c r="L257" s="166" t="str">
        <f t="shared" si="359"/>
        <v/>
      </c>
      <c r="M257" s="202" t="str">
        <f t="shared" si="361"/>
        <v/>
      </c>
      <c r="N257" s="202"/>
      <c r="O257" s="123" t="str">
        <f t="shared" si="362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6">BX$217</f>
        <v/>
      </c>
      <c r="H258" s="166" t="str">
        <f t="shared" si="386"/>
        <v/>
      </c>
      <c r="I258" s="166" t="str">
        <f t="shared" si="382"/>
        <v/>
      </c>
      <c r="J258" s="201" t="str">
        <f t="shared" si="376"/>
        <v/>
      </c>
      <c r="K258" s="201"/>
      <c r="L258" s="166" t="str">
        <f t="shared" si="359"/>
        <v/>
      </c>
      <c r="M258" s="202" t="str">
        <f t="shared" si="361"/>
        <v/>
      </c>
      <c r="N258" s="202"/>
      <c r="O258" s="123" t="str">
        <f t="shared" si="362"/>
        <v/>
      </c>
    </row>
    <row r="259" spans="2:22">
      <c r="B259" s="138" t="str">
        <f t="shared" si="360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2"/>
        <v/>
      </c>
      <c r="J259" s="201" t="str">
        <f t="shared" si="376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2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60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2"/>
        <v/>
      </c>
      <c r="J260" s="201" t="str">
        <f t="shared" si="376"/>
        <v/>
      </c>
      <c r="K260" s="201"/>
      <c r="L260" s="166" t="str">
        <f t="shared" si="359"/>
        <v/>
      </c>
      <c r="M260" s="202" t="str">
        <f t="shared" si="361"/>
        <v/>
      </c>
      <c r="N260" s="202"/>
      <c r="O260" s="123" t="str">
        <f t="shared" si="362"/>
        <v/>
      </c>
    </row>
    <row r="261" spans="2:22">
      <c r="B261" s="138" t="str">
        <f t="shared" si="360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7">CG$217</f>
        <v/>
      </c>
      <c r="H261" s="166" t="str">
        <f t="shared" si="387"/>
        <v/>
      </c>
      <c r="I261" s="166" t="str">
        <f t="shared" si="382"/>
        <v/>
      </c>
      <c r="J261" s="201" t="str">
        <f t="shared" si="376"/>
        <v/>
      </c>
      <c r="K261" s="201"/>
      <c r="L261" s="166" t="str">
        <f>IF(J261=$Q$235,I261,"")</f>
        <v/>
      </c>
      <c r="M261" s="202" t="str">
        <f t="shared" si="361"/>
        <v/>
      </c>
      <c r="N261" s="202"/>
      <c r="O261" s="123" t="str">
        <f t="shared" si="362"/>
        <v/>
      </c>
    </row>
    <row r="262" spans="2:22">
      <c r="B262" s="138" t="str">
        <f t="shared" si="360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8">CJ$217</f>
        <v/>
      </c>
      <c r="H262" s="166" t="str">
        <f t="shared" si="388"/>
        <v/>
      </c>
      <c r="I262" s="166" t="str">
        <f t="shared" si="382"/>
        <v/>
      </c>
      <c r="J262" s="201" t="str">
        <f t="shared" si="376"/>
        <v/>
      </c>
      <c r="K262" s="201"/>
      <c r="L262" s="166" t="str">
        <f t="shared" si="359"/>
        <v/>
      </c>
      <c r="M262" s="202" t="str">
        <f t="shared" si="361"/>
        <v/>
      </c>
      <c r="N262" s="202"/>
      <c r="O262" s="123" t="str">
        <f t="shared" si="362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60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89">CM$217</f>
        <v/>
      </c>
      <c r="H263" s="166" t="str">
        <f t="shared" si="389"/>
        <v/>
      </c>
      <c r="I263" s="166" t="str">
        <f t="shared" si="382"/>
        <v/>
      </c>
      <c r="J263" s="201" t="str">
        <f t="shared" si="376"/>
        <v/>
      </c>
      <c r="K263" s="201"/>
      <c r="L263" s="166" t="str">
        <f t="shared" si="359"/>
        <v/>
      </c>
      <c r="M263" s="202" t="str">
        <f t="shared" si="361"/>
        <v/>
      </c>
      <c r="N263" s="202"/>
      <c r="O263" s="123" t="str">
        <f t="shared" si="362"/>
        <v/>
      </c>
    </row>
    <row r="264" spans="2:22">
      <c r="B264" s="138" t="str">
        <f t="shared" si="360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2"/>
        <v/>
      </c>
      <c r="J264" s="201" t="str">
        <f t="shared" si="376"/>
        <v/>
      </c>
      <c r="K264" s="201"/>
      <c r="L264" s="166" t="str">
        <f t="shared" si="359"/>
        <v/>
      </c>
      <c r="M264" s="202" t="str">
        <f t="shared" si="361"/>
        <v/>
      </c>
      <c r="N264" s="202"/>
      <c r="O264" s="123" t="str">
        <f t="shared" si="362"/>
        <v/>
      </c>
    </row>
    <row r="265" spans="2:22">
      <c r="B265" s="138" t="str">
        <f t="shared" si="360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2"/>
        <v/>
      </c>
      <c r="J265" s="201" t="str">
        <f t="shared" si="376"/>
        <v/>
      </c>
      <c r="K265" s="201"/>
      <c r="L265" s="166" t="str">
        <f t="shared" si="359"/>
        <v/>
      </c>
      <c r="M265" s="202" t="str">
        <f t="shared" si="361"/>
        <v/>
      </c>
      <c r="N265" s="202"/>
      <c r="O265" s="123" t="str">
        <f t="shared" si="362"/>
        <v/>
      </c>
    </row>
    <row r="266" spans="2:22">
      <c r="B266" s="138" t="str">
        <f t="shared" si="360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2"/>
        <v/>
      </c>
      <c r="J266" s="201" t="str">
        <f t="shared" si="376"/>
        <v/>
      </c>
      <c r="K266" s="201"/>
      <c r="L266" s="166" t="str">
        <f t="shared" si="359"/>
        <v/>
      </c>
      <c r="M266" s="202" t="str">
        <f t="shared" si="361"/>
        <v/>
      </c>
      <c r="N266" s="202"/>
      <c r="O266" s="123" t="str">
        <f t="shared" si="362"/>
        <v/>
      </c>
    </row>
    <row r="267" spans="2:22">
      <c r="B267" s="138" t="str">
        <f t="shared" si="360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2"/>
        <v/>
      </c>
      <c r="J267" s="201" t="str">
        <f t="shared" si="376"/>
        <v/>
      </c>
      <c r="K267" s="201"/>
      <c r="L267" s="166" t="str">
        <f t="shared" si="359"/>
        <v/>
      </c>
      <c r="M267" s="202" t="str">
        <f t="shared" si="361"/>
        <v/>
      </c>
      <c r="N267" s="202"/>
      <c r="O267" s="123" t="str">
        <f t="shared" si="362"/>
        <v/>
      </c>
    </row>
    <row r="268" spans="2:22">
      <c r="B268" s="138" t="str">
        <f t="shared" si="360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2"/>
        <v/>
      </c>
      <c r="J268" s="201" t="str">
        <f t="shared" si="376"/>
        <v/>
      </c>
      <c r="K268" s="201"/>
      <c r="L268" s="166" t="str">
        <f t="shared" si="359"/>
        <v/>
      </c>
      <c r="M268" s="202" t="str">
        <f t="shared" si="361"/>
        <v/>
      </c>
      <c r="N268" s="202"/>
      <c r="O268" s="123" t="str">
        <f t="shared" si="362"/>
        <v/>
      </c>
    </row>
    <row r="269" spans="2:22">
      <c r="B269" s="138" t="str">
        <f t="shared" si="360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2"/>
        <v/>
      </c>
      <c r="J269" s="201" t="str">
        <f t="shared" si="376"/>
        <v/>
      </c>
      <c r="K269" s="201"/>
      <c r="L269" s="166" t="str">
        <f t="shared" si="359"/>
        <v/>
      </c>
      <c r="M269" s="202" t="str">
        <f t="shared" si="361"/>
        <v/>
      </c>
      <c r="N269" s="202"/>
      <c r="O269" s="123" t="str">
        <f t="shared" si="362"/>
        <v/>
      </c>
    </row>
    <row r="270" spans="2:22">
      <c r="B270" s="138" t="str">
        <f t="shared" si="360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2"/>
        <v/>
      </c>
      <c r="J270" s="201" t="str">
        <f t="shared" si="376"/>
        <v/>
      </c>
      <c r="K270" s="201"/>
      <c r="L270" s="166" t="str">
        <f t="shared" si="359"/>
        <v/>
      </c>
      <c r="M270" s="202" t="str">
        <f t="shared" si="361"/>
        <v/>
      </c>
      <c r="N270" s="202"/>
      <c r="O270" s="123" t="str">
        <f t="shared" si="362"/>
        <v/>
      </c>
    </row>
    <row r="271" spans="2:22">
      <c r="B271" s="138" t="str">
        <f t="shared" si="360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2"/>
        <v/>
      </c>
      <c r="J271" s="201" t="str">
        <f t="shared" si="376"/>
        <v/>
      </c>
      <c r="K271" s="201"/>
      <c r="L271" s="166" t="str">
        <f t="shared" si="359"/>
        <v/>
      </c>
      <c r="M271" s="202" t="str">
        <f t="shared" si="361"/>
        <v/>
      </c>
      <c r="N271" s="202"/>
      <c r="O271" s="123" t="str">
        <f t="shared" si="362"/>
        <v/>
      </c>
    </row>
    <row r="272" spans="2:22">
      <c r="B272" s="138" t="str">
        <f t="shared" si="360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2"/>
        <v/>
      </c>
      <c r="J272" s="201" t="str">
        <f t="shared" si="376"/>
        <v/>
      </c>
      <c r="K272" s="201"/>
      <c r="L272" s="166" t="str">
        <f>IF(J272=$Q$235,I272,"")</f>
        <v/>
      </c>
      <c r="M272" s="202" t="str">
        <f t="shared" si="361"/>
        <v/>
      </c>
      <c r="N272" s="202"/>
      <c r="O272" s="123" t="str">
        <f t="shared" si="362"/>
        <v/>
      </c>
    </row>
    <row r="273" spans="2:15">
      <c r="B273" s="138" t="str">
        <f t="shared" si="360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2"/>
        <v/>
      </c>
      <c r="J273" s="201" t="str">
        <f t="shared" si="376"/>
        <v/>
      </c>
      <c r="K273" s="201"/>
      <c r="L273" s="166" t="str">
        <f t="shared" si="359"/>
        <v/>
      </c>
      <c r="M273" s="202" t="str">
        <f t="shared" si="361"/>
        <v/>
      </c>
      <c r="N273" s="202"/>
      <c r="O273" s="123" t="str">
        <f t="shared" si="362"/>
        <v/>
      </c>
    </row>
    <row r="274" spans="2:15">
      <c r="B274" s="138" t="str">
        <f t="shared" si="360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2"/>
        <v/>
      </c>
      <c r="J274" s="201" t="str">
        <f t="shared" si="376"/>
        <v/>
      </c>
      <c r="K274" s="201"/>
      <c r="L274" s="166" t="str">
        <f t="shared" si="359"/>
        <v/>
      </c>
      <c r="M274" s="202" t="str">
        <f t="shared" si="361"/>
        <v/>
      </c>
      <c r="N274" s="202"/>
      <c r="O274" s="123" t="str">
        <f t="shared" si="362"/>
        <v/>
      </c>
    </row>
    <row r="275" spans="2:15">
      <c r="B275" s="138" t="str">
        <f t="shared" si="360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2"/>
        <v/>
      </c>
      <c r="J275" s="201" t="str">
        <f t="shared" si="376"/>
        <v/>
      </c>
      <c r="K275" s="201"/>
      <c r="L275" s="166" t="str">
        <f t="shared" si="359"/>
        <v/>
      </c>
      <c r="M275" s="202" t="str">
        <f t="shared" si="361"/>
        <v/>
      </c>
      <c r="N275" s="202"/>
      <c r="O275" s="123" t="str">
        <f t="shared" si="362"/>
        <v/>
      </c>
    </row>
    <row r="276" spans="2:15">
      <c r="B276" s="138" t="str">
        <f t="shared" si="360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2"/>
        <v/>
      </c>
      <c r="J276" s="201" t="str">
        <f t="shared" si="376"/>
        <v/>
      </c>
      <c r="K276" s="201"/>
      <c r="L276" s="166" t="str">
        <f t="shared" si="359"/>
        <v/>
      </c>
      <c r="M276" s="202" t="str">
        <f t="shared" si="361"/>
        <v/>
      </c>
      <c r="N276" s="202"/>
      <c r="O276" s="123" t="str">
        <f t="shared" si="362"/>
        <v/>
      </c>
    </row>
    <row r="277" spans="2:15">
      <c r="B277" s="138" t="str">
        <f t="shared" si="360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2"/>
        <v/>
      </c>
      <c r="J277" s="201" t="str">
        <f t="shared" si="376"/>
        <v/>
      </c>
      <c r="K277" s="201"/>
      <c r="L277" s="166" t="str">
        <f t="shared" si="359"/>
        <v/>
      </c>
      <c r="M277" s="202" t="str">
        <f t="shared" si="361"/>
        <v/>
      </c>
      <c r="N277" s="202"/>
      <c r="O277" s="123" t="str">
        <f t="shared" si="362"/>
        <v/>
      </c>
    </row>
    <row r="278" spans="2:15">
      <c r="B278" s="138" t="str">
        <f t="shared" si="360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6"/>
        <v/>
      </c>
      <c r="K278" s="201"/>
      <c r="L278" s="166" t="str">
        <f t="shared" si="359"/>
        <v/>
      </c>
      <c r="M278" s="202" t="str">
        <f t="shared" si="361"/>
        <v/>
      </c>
      <c r="N278" s="202"/>
      <c r="O278" s="123" t="str">
        <f t="shared" si="362"/>
        <v/>
      </c>
    </row>
    <row r="279" spans="2:15">
      <c r="B279" s="138" t="str">
        <f t="shared" si="360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6"/>
        <v/>
      </c>
      <c r="K279" s="201"/>
      <c r="L279" s="166" t="str">
        <f t="shared" si="359"/>
        <v/>
      </c>
      <c r="M279" s="202" t="str">
        <f t="shared" si="361"/>
        <v/>
      </c>
      <c r="N279" s="202"/>
      <c r="O279" s="123" t="str">
        <f t="shared" si="362"/>
        <v/>
      </c>
    </row>
    <row r="280" spans="2:15">
      <c r="B280" s="138" t="str">
        <f t="shared" si="360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6"/>
        <v/>
      </c>
      <c r="K280" s="201"/>
      <c r="L280" s="166" t="str">
        <f t="shared" si="359"/>
        <v/>
      </c>
      <c r="M280" s="202" t="str">
        <f t="shared" si="361"/>
        <v/>
      </c>
      <c r="N280" s="202"/>
      <c r="O280" s="123" t="str">
        <f t="shared" si="362"/>
        <v/>
      </c>
    </row>
    <row r="281" spans="2:15">
      <c r="B281" s="138" t="str">
        <f t="shared" si="360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2"/>
        <v/>
      </c>
      <c r="J281" s="201" t="str">
        <f t="shared" si="376"/>
        <v/>
      </c>
      <c r="K281" s="201"/>
      <c r="L281" s="166" t="str">
        <f t="shared" si="359"/>
        <v/>
      </c>
      <c r="M281" s="202" t="str">
        <f t="shared" si="361"/>
        <v/>
      </c>
      <c r="N281" s="202"/>
      <c r="O281" s="123" t="str">
        <f t="shared" si="362"/>
        <v/>
      </c>
    </row>
    <row r="282" spans="2:15">
      <c r="B282" s="138" t="str">
        <f t="shared" si="360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2"/>
        <v/>
      </c>
      <c r="J282" s="201" t="str">
        <f t="shared" si="376"/>
        <v/>
      </c>
      <c r="K282" s="201"/>
      <c r="L282" s="166" t="str">
        <f t="shared" si="359"/>
        <v/>
      </c>
      <c r="M282" s="202" t="str">
        <f t="shared" si="361"/>
        <v/>
      </c>
      <c r="N282" s="202"/>
      <c r="O282" s="123" t="str">
        <f t="shared" si="362"/>
        <v/>
      </c>
    </row>
    <row r="283" spans="2:15">
      <c r="B283" s="138" t="str">
        <f t="shared" si="360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2"/>
        <v/>
      </c>
      <c r="J283" s="201" t="str">
        <f t="shared" si="376"/>
        <v/>
      </c>
      <c r="K283" s="201"/>
      <c r="L283" s="166" t="str">
        <f t="shared" si="359"/>
        <v/>
      </c>
      <c r="M283" s="202" t="str">
        <f t="shared" si="361"/>
        <v/>
      </c>
      <c r="N283" s="202"/>
      <c r="O283" s="123" t="str">
        <f t="shared" si="362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euYpjPBTdRC8tTMoLLKoHF5oEgPpk4mQqg9dAwwrEZdJnl1Dz15yjcFv3xaBeJNR0uztXzN0ZHnXrtQJCjPznA==" saltValue="HGFxPQCIdHpldhwWKUAIwg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197" priority="36" operator="greaterThan">
      <formula>$I$2</formula>
    </cfRule>
  </conditionalFormatting>
  <conditionalFormatting sqref="W155 C124:AG153">
    <cfRule type="cellIs" dxfId="196" priority="35" operator="greaterThan">
      <formula>$K$120</formula>
    </cfRule>
  </conditionalFormatting>
  <conditionalFormatting sqref="C165:AF165">
    <cfRule type="cellIs" dxfId="195" priority="34" operator="lessThan">
      <formula>$K$162</formula>
    </cfRule>
  </conditionalFormatting>
  <conditionalFormatting sqref="C167:V168">
    <cfRule type="cellIs" dxfId="194" priority="33" operator="lessThan">
      <formula>$K$162</formula>
    </cfRule>
  </conditionalFormatting>
  <conditionalFormatting sqref="C52:C80">
    <cfRule type="expression" dxfId="193" priority="32">
      <formula>$A52&lt;&gt;""</formula>
    </cfRule>
  </conditionalFormatting>
  <conditionalFormatting sqref="D50:AF50">
    <cfRule type="expression" dxfId="192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191" priority="28" operator="greaterThan">
      <formula>0.2</formula>
    </cfRule>
  </conditionalFormatting>
  <conditionalFormatting sqref="D234:E283">
    <cfRule type="cellIs" dxfId="190" priority="26" operator="lessThan">
      <formula>$P$235</formula>
    </cfRule>
  </conditionalFormatting>
  <conditionalFormatting sqref="B234:N283">
    <cfRule type="expression" dxfId="189" priority="25">
      <formula>$J234=$Q$235</formula>
    </cfRule>
  </conditionalFormatting>
  <conditionalFormatting sqref="I234:I283">
    <cfRule type="cellIs" dxfId="188" priority="24" operator="lessThan">
      <formula>0.499</formula>
    </cfRule>
  </conditionalFormatting>
  <conditionalFormatting sqref="Y124:Y153">
    <cfRule type="cellIs" dxfId="187" priority="23" operator="greaterThan">
      <formula>0.3</formula>
    </cfRule>
  </conditionalFormatting>
  <conditionalFormatting sqref="Z124:Z153">
    <cfRule type="cellIs" dxfId="186" priority="22" operator="greaterThan">
      <formula>0.3</formula>
    </cfRule>
  </conditionalFormatting>
  <conditionalFormatting sqref="AA124:AA153">
    <cfRule type="cellIs" dxfId="185" priority="21" operator="greaterThan">
      <formula>0.3</formula>
    </cfRule>
  </conditionalFormatting>
  <conditionalFormatting sqref="AB124:AB153">
    <cfRule type="cellIs" dxfId="184" priority="20" operator="greaterThan">
      <formula>0.3</formula>
    </cfRule>
  </conditionalFormatting>
  <conditionalFormatting sqref="AC124:AC153">
    <cfRule type="cellIs" dxfId="183" priority="19" operator="greaterThan">
      <formula>0.3</formula>
    </cfRule>
  </conditionalFormatting>
  <conditionalFormatting sqref="AD124:AD153">
    <cfRule type="cellIs" dxfId="182" priority="18" operator="greaterThan">
      <formula>0.3</formula>
    </cfRule>
  </conditionalFormatting>
  <conditionalFormatting sqref="AE124:AE153">
    <cfRule type="cellIs" dxfId="181" priority="17" operator="greaterThan">
      <formula>0.3</formula>
    </cfRule>
  </conditionalFormatting>
  <conditionalFormatting sqref="AF124:AG153">
    <cfRule type="cellIs" dxfId="180" priority="16" operator="greaterThan">
      <formula>0.3</formula>
    </cfRule>
  </conditionalFormatting>
  <conditionalFormatting sqref="J234:K283 B235:I283 L235:N283">
    <cfRule type="expression" dxfId="179" priority="14">
      <formula>$B234&lt;&gt;""</formula>
    </cfRule>
  </conditionalFormatting>
  <conditionalFormatting sqref="C52:AZ80">
    <cfRule type="expression" dxfId="178" priority="12">
      <formula>$A52&gt;$C$2</formula>
    </cfRule>
  </conditionalFormatting>
  <conditionalFormatting sqref="G49:K49">
    <cfRule type="expression" dxfId="177" priority="1">
      <formula>"$BA81&gt;0"</formula>
    </cfRule>
    <cfRule type="expression" dxfId="176" priority="11">
      <formula>$BA$81&gt;0</formula>
    </cfRule>
  </conditionalFormatting>
  <conditionalFormatting sqref="D51:AZ80">
    <cfRule type="expression" dxfId="175" priority="15">
      <formula>D$50&gt;$F$2</formula>
    </cfRule>
    <cfRule type="expression" dxfId="174" priority="30">
      <formula>AND($A51&lt;&gt;"",D$50&lt;&gt;"")</formula>
    </cfRule>
  </conditionalFormatting>
  <conditionalFormatting sqref="AG50:AZ50">
    <cfRule type="expression" dxfId="173" priority="10">
      <formula>AG$50&lt;=$F$2</formula>
    </cfRule>
  </conditionalFormatting>
  <conditionalFormatting sqref="AG155">
    <cfRule type="cellIs" dxfId="172" priority="9" operator="greaterThan">
      <formula>$K$120</formula>
    </cfRule>
  </conditionalFormatting>
  <conditionalFormatting sqref="AQ155">
    <cfRule type="cellIs" dxfId="171" priority="7" operator="greaterThan">
      <formula>$K$120</formula>
    </cfRule>
  </conditionalFormatting>
  <conditionalFormatting sqref="AH124:AZ153">
    <cfRule type="cellIs" dxfId="170" priority="4" operator="greaterThan">
      <formula>0.3</formula>
    </cfRule>
  </conditionalFormatting>
  <conditionalFormatting sqref="AH124:AZ153">
    <cfRule type="cellIs" dxfId="169" priority="5" operator="greaterThan">
      <formula>$K$120</formula>
    </cfRule>
  </conditionalFormatting>
  <conditionalFormatting sqref="AG165:AP165">
    <cfRule type="cellIs" dxfId="168" priority="3" operator="lessThan">
      <formula>$K$162</formula>
    </cfRule>
  </conditionalFormatting>
  <conditionalFormatting sqref="AQ165:AZ165">
    <cfRule type="cellIs" dxfId="167" priority="2" operator="lessThan">
      <formula>$K$162</formula>
    </cfRule>
  </conditionalFormatting>
  <conditionalFormatting sqref="J234:K283 B235:I283 L235:N283">
    <cfRule type="expression" dxfId="166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4F2A0007-BF49-D84B-BEC7-00624EA819A7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13E10E87-95A5-1248-9345-ACE4B8D34CA9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F6D2F2CB-92BE-EE4B-B580-04B8EDC6F280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308A408F-6DFB-3D43-AD35-0F08BC5AA35D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896D80-D9AC-1241-ADF1-59FAEE481203}">
          <x14:formula1>
            <xm:f>DB!$A$16:$A$65</xm:f>
          </x14:formula1>
          <xm:sqref>F2</xm:sqref>
        </x14:dataValidation>
        <x14:dataValidation type="list" allowBlank="1" showInputMessage="1" showErrorMessage="1" xr:uid="{9E5D0CAE-2D62-0E49-9A55-CF4DFAFE84E4}">
          <x14:formula1>
            <xm:f>DB!$K$17:$K$18</xm:f>
          </x14:formula1>
          <xm:sqref>I2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" si="2">IF($F$2&gt;AF50,AF50+1,"")</f>
        <v/>
      </c>
      <c r="AH50" s="108" t="str">
        <f t="shared" ref="AH50" si="3">IF($F$2&gt;AG50,AG50+1,"")</f>
        <v/>
      </c>
      <c r="AI50" s="108" t="str">
        <f t="shared" ref="AI50" si="4">IF($F$2&gt;AH50,AH50+1,"")</f>
        <v/>
      </c>
      <c r="AJ50" s="108" t="str">
        <f t="shared" ref="AJ50" si="5">IF($F$2&gt;AI50,AI50+1,"")</f>
        <v/>
      </c>
      <c r="AK50" s="108" t="str">
        <f t="shared" ref="AK50" si="6">IF($F$2&gt;AJ50,AJ50+1,"")</f>
        <v/>
      </c>
      <c r="AL50" s="108" t="str">
        <f t="shared" ref="AL50" si="7">IF($F$2&gt;AK50,AK50+1,"")</f>
        <v/>
      </c>
      <c r="AM50" s="108" t="str">
        <f>IF($F$2&gt;AL50,AL50+1,"")</f>
        <v/>
      </c>
      <c r="AN50" s="108" t="str">
        <f t="shared" ref="AN50" si="8">IF($F$2&gt;AM50,AM50+1,"")</f>
        <v/>
      </c>
      <c r="AO50" s="108" t="str">
        <f t="shared" ref="AO50" si="9">IF($F$2&gt;AN50,AN50+1,"")</f>
        <v/>
      </c>
      <c r="AP50" s="108" t="str">
        <f>IF($F$2&gt;AO50,AO50+1,"")</f>
        <v/>
      </c>
      <c r="AQ50" s="108" t="str">
        <f t="shared" ref="AQ50" si="10">IF($F$2&gt;AP50,AP50+1,"")</f>
        <v/>
      </c>
      <c r="AR50" s="108" t="str">
        <f t="shared" ref="AR50" si="11">IF($F$2&gt;AQ50,AQ50+1,"")</f>
        <v/>
      </c>
      <c r="AS50" s="108" t="str">
        <f t="shared" ref="AS50" si="12">IF($F$2&gt;AR50,AR50+1,"")</f>
        <v/>
      </c>
      <c r="AT50" s="108" t="str">
        <f t="shared" ref="AT50" si="13">IF($F$2&gt;AS50,AS50+1,"")</f>
        <v/>
      </c>
      <c r="AU50" s="108" t="str">
        <f t="shared" ref="AU50" si="14">IF($F$2&gt;AT50,AT50+1,"")</f>
        <v/>
      </c>
      <c r="AV50" s="108" t="str">
        <f t="shared" ref="AV50" si="15">IF($F$2&gt;AU50,AU50+1,"")</f>
        <v/>
      </c>
      <c r="AW50" s="108" t="str">
        <f t="shared" ref="AW50" si="16">IF($F$2&gt;AV50,AV50+1,"")</f>
        <v/>
      </c>
      <c r="AX50" s="108" t="str">
        <f t="shared" ref="AX50" si="17">IF($F$2&gt;AW50,AW50+1,"")</f>
        <v/>
      </c>
      <c r="AY50" s="108" t="str">
        <f t="shared" ref="AY50" si="18">IF($F$2&gt;AX50,AX50+1,"")</f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19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20">IF(A53&lt;&gt;"","",SUM(C53:AZ53))</f>
        <v>0</v>
      </c>
    </row>
    <row r="54" spans="1:53">
      <c r="A54" s="144" t="str">
        <f t="shared" si="19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20"/>
        <v>0</v>
      </c>
    </row>
    <row r="55" spans="1:53">
      <c r="A55" s="144" t="str">
        <f t="shared" si="19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20"/>
        <v>0</v>
      </c>
    </row>
    <row r="56" spans="1:53">
      <c r="A56" s="144" t="str">
        <f t="shared" si="19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20"/>
        <v>0</v>
      </c>
    </row>
    <row r="57" spans="1:53">
      <c r="A57" s="144" t="str">
        <f t="shared" si="19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20"/>
        <v>0</v>
      </c>
    </row>
    <row r="58" spans="1:53">
      <c r="A58" s="144" t="str">
        <f t="shared" si="19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20"/>
        <v>0</v>
      </c>
    </row>
    <row r="59" spans="1:53">
      <c r="A59" s="144" t="str">
        <f t="shared" si="19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20"/>
        <v>0</v>
      </c>
    </row>
    <row r="60" spans="1:53">
      <c r="A60" s="144" t="str">
        <f t="shared" si="19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20"/>
        <v>0</v>
      </c>
    </row>
    <row r="61" spans="1:53">
      <c r="A61" s="144" t="str">
        <f t="shared" si="19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20"/>
        <v>0</v>
      </c>
    </row>
    <row r="62" spans="1:53">
      <c r="A62" s="144" t="str">
        <f t="shared" si="19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20"/>
        <v>0</v>
      </c>
    </row>
    <row r="63" spans="1:53">
      <c r="A63" s="144" t="str">
        <f t="shared" si="19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20"/>
        <v>0</v>
      </c>
    </row>
    <row r="64" spans="1:53">
      <c r="A64" s="144" t="str">
        <f t="shared" si="19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20"/>
        <v>0</v>
      </c>
    </row>
    <row r="65" spans="1:53">
      <c r="A65" s="144" t="str">
        <f t="shared" si="19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20"/>
        <v>0</v>
      </c>
    </row>
    <row r="66" spans="1:53">
      <c r="A66" s="144" t="str">
        <f t="shared" si="19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20"/>
        <v>0</v>
      </c>
    </row>
    <row r="67" spans="1:53">
      <c r="A67" s="144" t="str">
        <f t="shared" si="19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20"/>
        <v>0</v>
      </c>
    </row>
    <row r="68" spans="1:53">
      <c r="A68" s="144" t="str">
        <f t="shared" si="19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20"/>
        <v>0</v>
      </c>
    </row>
    <row r="69" spans="1:53">
      <c r="A69" s="144" t="str">
        <f t="shared" si="19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20"/>
        <v>0</v>
      </c>
    </row>
    <row r="70" spans="1:53">
      <c r="A70" s="144" t="str">
        <f t="shared" si="19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20"/>
        <v>0</v>
      </c>
    </row>
    <row r="71" spans="1:53">
      <c r="A71" s="144" t="str">
        <f t="shared" si="19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20"/>
        <v>0</v>
      </c>
    </row>
    <row r="72" spans="1:53">
      <c r="A72" s="144" t="str">
        <f t="shared" si="19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20"/>
        <v>0</v>
      </c>
    </row>
    <row r="73" spans="1:53">
      <c r="A73" s="144" t="str">
        <f t="shared" si="19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20"/>
        <v>0</v>
      </c>
    </row>
    <row r="74" spans="1:53">
      <c r="A74" s="144" t="str">
        <f t="shared" si="19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20"/>
        <v>0</v>
      </c>
    </row>
    <row r="75" spans="1:53">
      <c r="A75" s="144" t="str">
        <f t="shared" si="19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20"/>
        <v>0</v>
      </c>
    </row>
    <row r="76" spans="1:53">
      <c r="A76" s="144" t="str">
        <f t="shared" si="19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20"/>
        <v>0</v>
      </c>
    </row>
    <row r="77" spans="1:53">
      <c r="A77" s="144" t="str">
        <f t="shared" si="19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20"/>
        <v>0</v>
      </c>
    </row>
    <row r="78" spans="1:53">
      <c r="A78" s="144" t="str">
        <f t="shared" si="19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20"/>
        <v>0</v>
      </c>
    </row>
    <row r="79" spans="1:53">
      <c r="A79" s="144" t="str">
        <f t="shared" si="19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20"/>
        <v>0</v>
      </c>
    </row>
    <row r="80" spans="1:53">
      <c r="A80" s="144" t="str">
        <f t="shared" si="19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20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21">IF(E50&lt;&gt;"","",SUM(E51:E80))</f>
        <v>0</v>
      </c>
      <c r="F81" s="106">
        <f t="shared" si="21"/>
        <v>0</v>
      </c>
      <c r="G81" s="106">
        <f t="shared" si="21"/>
        <v>0</v>
      </c>
      <c r="H81" s="106">
        <f t="shared" si="21"/>
        <v>0</v>
      </c>
      <c r="I81" s="106">
        <f t="shared" si="21"/>
        <v>0</v>
      </c>
      <c r="J81" s="106">
        <f t="shared" si="21"/>
        <v>0</v>
      </c>
      <c r="K81" s="106">
        <f t="shared" si="21"/>
        <v>0</v>
      </c>
      <c r="L81" s="106">
        <f t="shared" si="21"/>
        <v>0</v>
      </c>
      <c r="M81" s="106">
        <f t="shared" si="21"/>
        <v>0</v>
      </c>
      <c r="N81" s="106">
        <f t="shared" si="21"/>
        <v>0</v>
      </c>
      <c r="O81" s="106">
        <f t="shared" si="21"/>
        <v>0</v>
      </c>
      <c r="P81" s="106">
        <f t="shared" si="21"/>
        <v>0</v>
      </c>
      <c r="Q81" s="106">
        <f t="shared" si="21"/>
        <v>0</v>
      </c>
      <c r="R81" s="106">
        <f t="shared" si="21"/>
        <v>0</v>
      </c>
      <c r="S81" s="106">
        <f t="shared" si="21"/>
        <v>0</v>
      </c>
      <c r="T81" s="106">
        <f t="shared" si="21"/>
        <v>0</v>
      </c>
      <c r="U81" s="106">
        <f t="shared" si="21"/>
        <v>0</v>
      </c>
      <c r="V81" s="106">
        <f t="shared" si="21"/>
        <v>0</v>
      </c>
      <c r="W81" s="106">
        <f>IF(W50&lt;&gt;"","",SUM(W51:W80))</f>
        <v>0</v>
      </c>
      <c r="X81" s="106">
        <f t="shared" si="21"/>
        <v>0</v>
      </c>
      <c r="Y81" s="106">
        <f t="shared" si="21"/>
        <v>0</v>
      </c>
      <c r="Z81" s="106">
        <f t="shared" si="21"/>
        <v>0</v>
      </c>
      <c r="AA81" s="106">
        <f t="shared" si="21"/>
        <v>0</v>
      </c>
      <c r="AB81" s="106">
        <f t="shared" si="21"/>
        <v>0</v>
      </c>
      <c r="AC81" s="106">
        <f t="shared" si="21"/>
        <v>0</v>
      </c>
      <c r="AD81" s="106">
        <f t="shared" si="21"/>
        <v>0</v>
      </c>
      <c r="AE81" s="106">
        <f t="shared" si="21"/>
        <v>0</v>
      </c>
      <c r="AF81" s="106">
        <f>IF(AF50&lt;&gt;"","",SUM(AF51:AF80))</f>
        <v>0</v>
      </c>
      <c r="AG81" s="106">
        <f t="shared" ref="AG81:AY81" si="22">IF(AG50&lt;&gt;"","",SUM(AG51:AG80))</f>
        <v>0</v>
      </c>
      <c r="AH81" s="106">
        <f t="shared" si="22"/>
        <v>0</v>
      </c>
      <c r="AI81" s="106">
        <f t="shared" si="22"/>
        <v>0</v>
      </c>
      <c r="AJ81" s="106">
        <f t="shared" si="22"/>
        <v>0</v>
      </c>
      <c r="AK81" s="106">
        <f t="shared" si="22"/>
        <v>0</v>
      </c>
      <c r="AL81" s="106">
        <f t="shared" si="22"/>
        <v>0</v>
      </c>
      <c r="AM81" s="106">
        <f t="shared" si="22"/>
        <v>0</v>
      </c>
      <c r="AN81" s="106">
        <f t="shared" si="22"/>
        <v>0</v>
      </c>
      <c r="AO81" s="106">
        <f t="shared" si="22"/>
        <v>0</v>
      </c>
      <c r="AP81" s="106">
        <f t="shared" si="22"/>
        <v>0</v>
      </c>
      <c r="AQ81" s="106">
        <f t="shared" si="22"/>
        <v>0</v>
      </c>
      <c r="AR81" s="106">
        <f t="shared" si="22"/>
        <v>0</v>
      </c>
      <c r="AS81" s="106">
        <f t="shared" si="22"/>
        <v>0</v>
      </c>
      <c r="AT81" s="106">
        <f t="shared" si="22"/>
        <v>0</v>
      </c>
      <c r="AU81" s="106">
        <f t="shared" si="22"/>
        <v>0</v>
      </c>
      <c r="AV81" s="106">
        <f t="shared" si="22"/>
        <v>0</v>
      </c>
      <c r="AW81" s="106">
        <f t="shared" si="22"/>
        <v>0</v>
      </c>
      <c r="AX81" s="106">
        <f t="shared" si="22"/>
        <v>0</v>
      </c>
      <c r="AY81" s="106">
        <f t="shared" si="22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23">IF($F$2&gt;F85,F85+1,"")</f>
        <v/>
      </c>
      <c r="J85" s="254"/>
      <c r="K85" s="255"/>
      <c r="L85" s="256" t="str">
        <f t="shared" ref="L85" si="24">IF($F$2&gt;I85,I85+1,"")</f>
        <v/>
      </c>
      <c r="M85" s="257"/>
      <c r="N85" s="258"/>
      <c r="O85" s="253" t="str">
        <f t="shared" ref="O85" si="25">IF($F$2&gt;L85,L85+1,"")</f>
        <v/>
      </c>
      <c r="P85" s="254"/>
      <c r="Q85" s="255"/>
      <c r="R85" s="256" t="str">
        <f t="shared" ref="R85" si="26">IF($F$2&gt;O85,O85+1,"")</f>
        <v/>
      </c>
      <c r="S85" s="257"/>
      <c r="T85" s="258"/>
      <c r="U85" s="253" t="str">
        <f t="shared" ref="U85" si="27">IF($F$2&gt;R85,R85+1,"")</f>
        <v/>
      </c>
      <c r="V85" s="254"/>
      <c r="W85" s="255"/>
      <c r="X85" s="256" t="str">
        <f t="shared" ref="X85" si="28">IF($F$2&gt;U85,U85+1,"")</f>
        <v/>
      </c>
      <c r="Y85" s="257"/>
      <c r="Z85" s="258"/>
      <c r="AA85" s="253" t="str">
        <f t="shared" ref="AA85" si="29">IF($F$2&gt;X85,X85+1,"")</f>
        <v/>
      </c>
      <c r="AB85" s="254"/>
      <c r="AC85" s="255"/>
      <c r="AD85" s="256" t="str">
        <f t="shared" ref="AD85" si="30">IF($F$2&gt;AA85,AA85+1,"")</f>
        <v/>
      </c>
      <c r="AE85" s="257"/>
      <c r="AF85" s="258"/>
      <c r="AG85" s="253" t="str">
        <f t="shared" ref="AG85" si="31">IF($F$2&gt;AD85,AD85+1,"")</f>
        <v/>
      </c>
      <c r="AH85" s="254"/>
      <c r="AI85" s="255"/>
      <c r="AJ85" s="256" t="str">
        <f t="shared" ref="AJ85" si="32">IF($F$2&gt;AG85,AG85+1,"")</f>
        <v/>
      </c>
      <c r="AK85" s="257"/>
      <c r="AL85" s="258"/>
      <c r="AM85" s="253" t="str">
        <f t="shared" ref="AM85" si="33">IF($F$2&gt;AJ85,AJ85+1,"")</f>
        <v/>
      </c>
      <c r="AN85" s="254"/>
      <c r="AO85" s="255"/>
      <c r="AP85" s="256" t="str">
        <f t="shared" ref="AP85" si="34">IF($F$2&gt;AM85,AM85+1,"")</f>
        <v/>
      </c>
      <c r="AQ85" s="257"/>
      <c r="AR85" s="258"/>
      <c r="AS85" s="253" t="str">
        <f t="shared" ref="AS85" si="35">IF($F$2&gt;AP85,AP85+1,"")</f>
        <v/>
      </c>
      <c r="AT85" s="254"/>
      <c r="AU85" s="255"/>
      <c r="AV85" s="256" t="str">
        <f t="shared" ref="AV85" si="36">IF($F$2&gt;AS85,AS85+1,"")</f>
        <v/>
      </c>
      <c r="AW85" s="257"/>
      <c r="AX85" s="258"/>
      <c r="AY85" s="253" t="str">
        <f t="shared" ref="AY85" si="37">IF($F$2&gt;AV85,AV85+1,"")</f>
        <v/>
      </c>
      <c r="AZ85" s="254"/>
      <c r="BA85" s="255"/>
      <c r="BB85" s="256" t="str">
        <f t="shared" ref="BB85" si="38">IF($F$2&gt;AY85,AY85+1,"")</f>
        <v/>
      </c>
      <c r="BC85" s="257"/>
      <c r="BD85" s="258"/>
      <c r="BE85" s="253" t="str">
        <f t="shared" ref="BE85" si="39">IF($F$2&gt;BB85,BB85+1,"")</f>
        <v/>
      </c>
      <c r="BF85" s="254"/>
      <c r="BG85" s="255"/>
      <c r="BH85" s="256" t="str">
        <f t="shared" ref="BH85" si="40">IF($F$2&gt;BE85,BE85+1,"")</f>
        <v/>
      </c>
      <c r="BI85" s="257"/>
      <c r="BJ85" s="258"/>
      <c r="BK85" s="253" t="str">
        <f t="shared" ref="BK85" si="41">IF($F$2&gt;BH85,BH85+1,"")</f>
        <v/>
      </c>
      <c r="BL85" s="254"/>
      <c r="BM85" s="255"/>
      <c r="BN85" s="256" t="str">
        <f t="shared" ref="BN85" si="42">IF($F$2&gt;BK85,BK85+1,"")</f>
        <v/>
      </c>
      <c r="BO85" s="257"/>
      <c r="BP85" s="258"/>
      <c r="BQ85" s="253" t="str">
        <f t="shared" ref="BQ85" si="43">IF($F$2&gt;BN85,BN85+1,"")</f>
        <v/>
      </c>
      <c r="BR85" s="254"/>
      <c r="BS85" s="255"/>
      <c r="BT85" s="256" t="str">
        <f t="shared" ref="BT85" si="44">IF($F$2&gt;BQ85,BQ85+1,"")</f>
        <v/>
      </c>
      <c r="BU85" s="257"/>
      <c r="BV85" s="258"/>
      <c r="BW85" s="253" t="str">
        <f t="shared" ref="BW85" si="45">IF($F$2&gt;BT85,BT85+1,"")</f>
        <v/>
      </c>
      <c r="BX85" s="254"/>
      <c r="BY85" s="255"/>
      <c r="BZ85" s="256" t="str">
        <f t="shared" ref="BZ85" si="46">IF($F$2&gt;BW85,BW85+1,"")</f>
        <v/>
      </c>
      <c r="CA85" s="257"/>
      <c r="CB85" s="258"/>
      <c r="CC85" s="253" t="str">
        <f t="shared" ref="CC85" si="47">IF($F$2&gt;BZ85,BZ85+1,"")</f>
        <v/>
      </c>
      <c r="CD85" s="254"/>
      <c r="CE85" s="255"/>
      <c r="CF85" s="256" t="str">
        <f t="shared" ref="CF85" si="48">IF($F$2&gt;CC85,CC85+1,"")</f>
        <v/>
      </c>
      <c r="CG85" s="257"/>
      <c r="CH85" s="258"/>
      <c r="CI85" s="253" t="str">
        <f t="shared" ref="CI85" si="49">IF($F$2&gt;CF85,CF85+1,"")</f>
        <v/>
      </c>
      <c r="CJ85" s="254"/>
      <c r="CK85" s="255"/>
      <c r="CL85" s="256" t="str">
        <f t="shared" ref="CL85" si="50">IF($F$2&gt;CI85,CI85+1,"")</f>
        <v/>
      </c>
      <c r="CM85" s="257"/>
      <c r="CN85" s="258"/>
      <c r="CO85" s="253" t="str">
        <f t="shared" ref="CO85" si="51">IF($F$2&gt;CL85,CL85+1,"")</f>
        <v/>
      </c>
      <c r="CP85" s="254"/>
      <c r="CQ85" s="255"/>
      <c r="CR85" s="256" t="str">
        <f t="shared" ref="CR85" si="52">IF($F$2&gt;CO85,CO85+1,"")</f>
        <v/>
      </c>
      <c r="CS85" s="257"/>
      <c r="CT85" s="258"/>
      <c r="CU85" s="253" t="str">
        <f t="shared" ref="CU85" si="53">IF($F$2&gt;CR85,CR85+1,"")</f>
        <v/>
      </c>
      <c r="CV85" s="254"/>
      <c r="CW85" s="255"/>
      <c r="CX85" s="256" t="str">
        <f t="shared" ref="CX85" si="54">IF($F$2&gt;CU85,CU85+1,"")</f>
        <v/>
      </c>
      <c r="CY85" s="257"/>
      <c r="CZ85" s="258"/>
      <c r="DA85" s="253" t="str">
        <f t="shared" ref="DA85" si="55">IF($F$2&gt;CX85,CX85+1,"")</f>
        <v/>
      </c>
      <c r="DB85" s="254"/>
      <c r="DC85" s="255"/>
      <c r="DD85" s="256" t="str">
        <f t="shared" ref="DD85" si="56">IF($F$2&gt;DA85,DA85+1,"")</f>
        <v/>
      </c>
      <c r="DE85" s="257"/>
      <c r="DF85" s="258"/>
      <c r="DG85" s="253" t="str">
        <f t="shared" ref="DG85" si="57">IF($F$2&gt;DD85,DD85+1,"")</f>
        <v/>
      </c>
      <c r="DH85" s="254"/>
      <c r="DI85" s="255"/>
      <c r="DJ85" s="256" t="str">
        <f t="shared" ref="DJ85" si="58">IF($F$2&gt;DG85,DG85+1,"")</f>
        <v/>
      </c>
      <c r="DK85" s="257"/>
      <c r="DL85" s="258"/>
      <c r="DM85" s="253" t="str">
        <f t="shared" ref="DM85" si="59">IF($F$2&gt;DJ85,DJ85+1,"")</f>
        <v/>
      </c>
      <c r="DN85" s="254"/>
      <c r="DO85" s="255"/>
      <c r="DP85" s="256" t="str">
        <f t="shared" ref="DP85" si="60">IF($F$2&gt;DM85,DM85+1,"")</f>
        <v/>
      </c>
      <c r="DQ85" s="257"/>
      <c r="DR85" s="258"/>
      <c r="DS85" s="253" t="str">
        <f t="shared" ref="DS85" si="61">IF($F$2&gt;DP85,DP85+1,"")</f>
        <v/>
      </c>
      <c r="DT85" s="254"/>
      <c r="DU85" s="255"/>
      <c r="DV85" s="256" t="str">
        <f t="shared" ref="DV85" si="62">IF($F$2&gt;DS85,DS85+1,"")</f>
        <v/>
      </c>
      <c r="DW85" s="257"/>
      <c r="DX85" s="258"/>
      <c r="DY85" s="253" t="str">
        <f t="shared" ref="DY85" si="63">IF($F$2&gt;DV85,DV85+1,"")</f>
        <v/>
      </c>
      <c r="DZ85" s="254"/>
      <c r="EA85" s="255"/>
      <c r="EB85" s="256" t="str">
        <f t="shared" ref="EB85" si="64">IF($F$2&gt;DY85,DY85+1,"")</f>
        <v/>
      </c>
      <c r="EC85" s="257"/>
      <c r="ED85" s="258"/>
      <c r="EE85" s="253" t="str">
        <f t="shared" ref="EE85" si="65">IF($F$2&gt;EB85,EB85+1,"")</f>
        <v/>
      </c>
      <c r="EF85" s="254"/>
      <c r="EG85" s="255"/>
      <c r="EH85" s="256" t="str">
        <f t="shared" ref="EH85" si="66">IF($F$2&gt;EE85,EE85+1,"")</f>
        <v/>
      </c>
      <c r="EI85" s="257"/>
      <c r="EJ85" s="258"/>
      <c r="EK85" s="253" t="str">
        <f t="shared" ref="EK85" si="67">IF($F$2&gt;EH85,EH85+1,"")</f>
        <v/>
      </c>
      <c r="EL85" s="254"/>
      <c r="EM85" s="255"/>
      <c r="EN85" s="256" t="str">
        <f t="shared" ref="EN85" si="68">IF($F$2&gt;EK85,EK85+1,"")</f>
        <v/>
      </c>
      <c r="EO85" s="257"/>
      <c r="EP85" s="258"/>
      <c r="EQ85" s="253" t="str">
        <f t="shared" ref="EQ85" si="69">IF($F$2&gt;EN85,EN85+1,"")</f>
        <v/>
      </c>
      <c r="ER85" s="254"/>
      <c r="ES85" s="255"/>
      <c r="ET85" s="256" t="str">
        <f t="shared" ref="ET85" si="70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71">_xlfn.IFNA(IF($I$2="","",IF($I$2=7,VLOOKUP($C51,skala7,3,0),VLOOKUP($C51,skala5,3,0))),"")</f>
        <v/>
      </c>
      <c r="E86" s="110" t="str">
        <f t="shared" ref="E86:E115" si="72">_xlfn.IFNA(IF($I$2="","",IF($I$2=7,VLOOKUP($C51,skala7,4,0),VLOOKUP($C51,skala5,4,0))),"")</f>
        <v/>
      </c>
      <c r="F86" s="110" t="str">
        <f t="shared" ref="F86:F115" si="73">_xlfn.IFNA(IF($I$2="","",IF($I$2=7,VLOOKUP($D51,skala7,2,0),VLOOKUP($D51,skala5,2,0))),"")</f>
        <v/>
      </c>
      <c r="G86" s="110" t="str">
        <f t="shared" ref="G86:G115" si="74">_xlfn.IFNA(IF($I$2="","",IF($I$2=7,VLOOKUP($D51,skala7,3,0),VLOOKUP($D51,skala5,3,0))),"")</f>
        <v/>
      </c>
      <c r="H86" s="110" t="str">
        <f t="shared" ref="H86:H115" si="75">_xlfn.IFNA(IF($I$2="","",IF($I$2=7,VLOOKUP($D51,skala7,4,0),VLOOKUP($D51,skala5,4,0))),"")</f>
        <v/>
      </c>
      <c r="I86" s="110" t="str">
        <f t="shared" ref="I86:I115" si="76">_xlfn.IFNA(IF($I$2="","",IF($I$2=7,VLOOKUP($E51,skala7,2,0),VLOOKUP($E51,skala5,2,0))),"")</f>
        <v/>
      </c>
      <c r="J86" s="110" t="str">
        <f t="shared" ref="J86:J115" si="77">_xlfn.IFNA(IF($I$2="","",IF($I$2=7,VLOOKUP($E51,skala7,3,0),VLOOKUP($E51,skala5,3,0))),"")</f>
        <v/>
      </c>
      <c r="K86" s="110" t="str">
        <f t="shared" ref="K86:K115" si="78">_xlfn.IFNA(IF($I$2="","",IF($I$2=7,VLOOKUP($E51,skala7,4,0),VLOOKUP($E51,skala5,4,0))),"")</f>
        <v/>
      </c>
      <c r="L86" s="110" t="str">
        <f t="shared" ref="L86:L115" si="79">_xlfn.IFNA(IF($I$2="","",IF($I$2=7,VLOOKUP($F51,skala7,2,0),VLOOKUP($F51,skala5,2,0))),"")</f>
        <v/>
      </c>
      <c r="M86" s="110" t="str">
        <f t="shared" ref="M86:M115" si="80">_xlfn.IFNA(IF($I$2="","",IF($I$2=7,VLOOKUP($F51,skala7,3,0),VLOOKUP($F51,skala5,3,0))),"")</f>
        <v/>
      </c>
      <c r="N86" s="110" t="str">
        <f t="shared" ref="N86:N115" si="81">_xlfn.IFNA(IF($I$2="","",IF($I$2=7,VLOOKUP($F51,skala7,4,0),VLOOKUP($F51,skala5,4,0))),"")</f>
        <v/>
      </c>
      <c r="O86" s="110" t="str">
        <f t="shared" ref="O86:O115" si="82">_xlfn.IFNA(IF($I$2="","",IF($I$2=7,VLOOKUP($G51,skala7,2,0),VLOOKUP($G51,skala5,2,0))),"")</f>
        <v/>
      </c>
      <c r="P86" s="110" t="str">
        <f t="shared" ref="P86:P115" si="83">_xlfn.IFNA(IF($I$2="","",IF($I$2=7,VLOOKUP($G51,skala7,3,0),VLOOKUP($G51,skala5,3,0))),"")</f>
        <v/>
      </c>
      <c r="Q86" s="110" t="str">
        <f t="shared" ref="Q86:Q115" si="84">_xlfn.IFNA(IF($I$2="","",IF($I$2=7,VLOOKUP($G51,skala7,4,0),VLOOKUP($G51,skala5,4,0))),"")</f>
        <v/>
      </c>
      <c r="R86" s="110" t="str">
        <f t="shared" ref="R86:R115" si="85">_xlfn.IFNA(IF($I$2="","",IF($I$2=7,VLOOKUP($H51,skala7,2,0),VLOOKUP($H51,skala5,2,0))),"")</f>
        <v/>
      </c>
      <c r="S86" s="110" t="str">
        <f t="shared" ref="S86:S115" si="86">_xlfn.IFNA(IF($I$2="","",IF($I$2=7,VLOOKUP($H51,skala7,3,0),VLOOKUP($H51,skala5,3,0))),"")</f>
        <v/>
      </c>
      <c r="T86" s="110" t="str">
        <f t="shared" ref="T86:T115" si="87">_xlfn.IFNA(IF($I$2="","",IF($I$2=7,VLOOKUP($H51,skala7,4,0),VLOOKUP($H51,skala5,4,0))),"")</f>
        <v/>
      </c>
      <c r="U86" s="110" t="str">
        <f t="shared" ref="U86:U115" si="88">_xlfn.IFNA(IF($I$2="","",IF($I$2=7,VLOOKUP($I51,skala7,2,0),VLOOKUP($I51,skala5,2,0))),"")</f>
        <v/>
      </c>
      <c r="V86" s="110" t="str">
        <f t="shared" ref="V86:V115" si="89">_xlfn.IFNA(IF($I$2="","",IF($I$2=7,VLOOKUP($I51,skala7,3,0),VLOOKUP($I51,skala5,3,0))),"")</f>
        <v/>
      </c>
      <c r="W86" s="110" t="str">
        <f t="shared" ref="W86:W115" si="90">_xlfn.IFNA(IF($I$2="","",IF($I$2=7,VLOOKUP($I51,skala7,4,0),VLOOKUP($I51,skala5,4,0))),"")</f>
        <v/>
      </c>
      <c r="X86" s="110" t="str">
        <f t="shared" ref="X86:X115" si="91">_xlfn.IFNA(IF($I$2="","",IF($I$2=7,VLOOKUP($J51,skala7,2,0),VLOOKUP($J51,skala5,2,0))),"")</f>
        <v/>
      </c>
      <c r="Y86" s="110" t="str">
        <f t="shared" ref="Y86:Y115" si="92">_xlfn.IFNA(IF($I$2="","",IF($I$2=7,VLOOKUP($J51,skala7,3,0),VLOOKUP($J51,skala5,3,0))),"")</f>
        <v/>
      </c>
      <c r="Z86" s="110" t="str">
        <f t="shared" ref="Z86:Z115" si="93">_xlfn.IFNA(IF($I$2="","",IF($I$2=7,VLOOKUP($J51,skala7,4,0),VLOOKUP($J51,skala5,4,0))),"")</f>
        <v/>
      </c>
      <c r="AA86" s="110" t="str">
        <f t="shared" ref="AA86:AA115" si="94">_xlfn.IFNA(IF($I$2="","",IF($I$2=7,VLOOKUP($K51,skala7,2,0),VLOOKUP($K51,skala5,2,0))),"")</f>
        <v/>
      </c>
      <c r="AB86" s="110" t="str">
        <f t="shared" ref="AB86:AB115" si="95">_xlfn.IFNA(IF($I$2="","",IF($I$2=7,VLOOKUP($K51,skala7,3,0),VLOOKUP($K51,skala5,3,0))),"")</f>
        <v/>
      </c>
      <c r="AC86" s="110" t="str">
        <f t="shared" ref="AC86:AC115" si="96">_xlfn.IFNA(IF($I$2="","",IF($I$2=7,VLOOKUP($K51,skala7,4,0),VLOOKUP($K51,skala5,4,0))),"")</f>
        <v/>
      </c>
      <c r="AD86" s="110" t="str">
        <f t="shared" ref="AD86:AD115" si="97">_xlfn.IFNA(IF($I$2="","",IF($I$2=7,VLOOKUP($L51,skala7,2,0),VLOOKUP($L51,skala5,2,0))),"")</f>
        <v/>
      </c>
      <c r="AE86" s="110" t="str">
        <f t="shared" ref="AE86:AE115" si="98">_xlfn.IFNA(IF($I$2="","",IF($I$2=7,VLOOKUP($L51,skala7,3,0),VLOOKUP($L51,skala5,3,0))),"")</f>
        <v/>
      </c>
      <c r="AF86" s="110" t="str">
        <f t="shared" ref="AF86:AF115" si="99">_xlfn.IFNA(IF($I$2="","",IF($I$2=7,VLOOKUP($L51,skala7,4,0),VLOOKUP($L51,skala5,4,0))),"")</f>
        <v/>
      </c>
      <c r="AG86" s="110" t="str">
        <f t="shared" ref="AG86:AG115" si="100">_xlfn.IFNA(IF($I$2="","",IF($I$2=7,VLOOKUP($M51,skala7,2,0),VLOOKUP($M51,skala5,2,0))),"")</f>
        <v/>
      </c>
      <c r="AH86" s="110" t="str">
        <f t="shared" ref="AH86:AH115" si="101">_xlfn.IFNA(IF($I$2="","",IF($I$2=7,VLOOKUP($M51,skala7,3,0),VLOOKUP($M51,skala5,3,0))),"")</f>
        <v/>
      </c>
      <c r="AI86" s="110" t="str">
        <f t="shared" ref="AI86:AI115" si="102">_xlfn.IFNA(IF($I$2="","",IF($I$2=7,VLOOKUP($M51,skala7,4,0),VLOOKUP($M51,skala5,4,0))),"")</f>
        <v/>
      </c>
      <c r="AJ86" s="110" t="str">
        <f t="shared" ref="AJ86:AJ115" si="103">_xlfn.IFNA(IF($I$2="","",IF($I$2=7,VLOOKUP($N51,skala7,2,0),VLOOKUP($N51,skala5,2,0))),"")</f>
        <v/>
      </c>
      <c r="AK86" s="110" t="str">
        <f t="shared" ref="AK86:AK115" si="104">_xlfn.IFNA(IF($I$2="","",IF($I$2=7,VLOOKUP($N51,skala7,3,0),VLOOKUP($N51,skala5,3,0))),"")</f>
        <v/>
      </c>
      <c r="AL86" s="110" t="str">
        <f t="shared" ref="AL86:AL115" si="105">_xlfn.IFNA(IF($I$2="","",IF($I$2=7,VLOOKUP($N51,skala7,4,0),VLOOKUP($N51,skala5,4,0))),"")</f>
        <v/>
      </c>
      <c r="AM86" s="110" t="str">
        <f t="shared" ref="AM86:AM115" si="106">_xlfn.IFNA(IF($I$2="","",IF($I$2=7,VLOOKUP($O51,skala7,2,0),VLOOKUP($O51,skala5,2,0))),"")</f>
        <v/>
      </c>
      <c r="AN86" s="110" t="str">
        <f t="shared" ref="AN86:AN115" si="107">_xlfn.IFNA(IF($I$2="","",IF($I$2=7,VLOOKUP($O51,skala7,3,0),VLOOKUP($O51,skala5,3,0))),"")</f>
        <v/>
      </c>
      <c r="AO86" s="110" t="str">
        <f t="shared" ref="AO86:AO115" si="108">_xlfn.IFNA(IF($I$2="","",IF($I$2=7,VLOOKUP($O51,skala7,4,0),VLOOKUP($O51,skala5,4,0))),"")</f>
        <v/>
      </c>
      <c r="AP86" s="110" t="str">
        <f t="shared" ref="AP86:AP115" si="109">_xlfn.IFNA(IF($I$2="","",IF($I$2=7,VLOOKUP($P51,skala7,2,0),VLOOKUP($P51,skala5,2,0))),"")</f>
        <v/>
      </c>
      <c r="AQ86" s="110" t="str">
        <f t="shared" ref="AQ86:AQ115" si="110">_xlfn.IFNA(IF($I$2="","",IF($I$2=7,VLOOKUP($P51,skala7,3,0),VLOOKUP($P51,skala5,3,0))),"")</f>
        <v/>
      </c>
      <c r="AR86" s="110" t="str">
        <f t="shared" ref="AR86:AR115" si="111">_xlfn.IFNA(IF($I$2="","",IF($I$2=7,VLOOKUP($P51,skala7,4,0),VLOOKUP($P51,skala5,4,0))),"")</f>
        <v/>
      </c>
      <c r="AS86" s="110" t="str">
        <f t="shared" ref="AS86:AS115" si="112">_xlfn.IFNA(IF($I$2="","",IF($I$2=7,VLOOKUP($Q51,skala7,2,0),VLOOKUP($Q51,skala5,2,0))),"")</f>
        <v/>
      </c>
      <c r="AT86" s="110" t="str">
        <f t="shared" ref="AT86:AT115" si="113">_xlfn.IFNA(IF($I$2="","",IF($I$2=7,VLOOKUP($Q51,skala7,3,0),VLOOKUP($Q51,skala5,3,0))),"")</f>
        <v/>
      </c>
      <c r="AU86" s="110" t="str">
        <f t="shared" ref="AU86:AU115" si="114">_xlfn.IFNA(IF($I$2="","",IF($I$2=7,VLOOKUP($Q51,skala7,4,0),VLOOKUP($Q51,skala5,4,0))),"")</f>
        <v/>
      </c>
      <c r="AV86" s="110" t="str">
        <f t="shared" ref="AV86:AV115" si="115">_xlfn.IFNA(IF($I$2="","",IF($I$2=7,VLOOKUP($R51,skala7,2,0),VLOOKUP($R51,skala5,2,0))),"")</f>
        <v/>
      </c>
      <c r="AW86" s="110" t="str">
        <f t="shared" ref="AW86:AW115" si="116">_xlfn.IFNA(IF($I$2="","",IF($I$2=7,VLOOKUP($R51,skala7,3,0),VLOOKUP($R51,skala5,3,0))),"")</f>
        <v/>
      </c>
      <c r="AX86" s="110" t="str">
        <f t="shared" ref="AX86:AX115" si="117">_xlfn.IFNA(IF($I$2="","",IF($I$2=7,VLOOKUP($R51,skala7,4,0),VLOOKUP($R51,skala5,4,0))),"")</f>
        <v/>
      </c>
      <c r="AY86" s="110" t="str">
        <f t="shared" ref="AY86:AY115" si="118">_xlfn.IFNA(IF($I$2="","",IF($I$2=7,VLOOKUP($S51,skala7,2,0),VLOOKUP($S51,skala5,2,0))),"")</f>
        <v/>
      </c>
      <c r="AZ86" s="110" t="str">
        <f t="shared" ref="AZ86:AZ115" si="119">_xlfn.IFNA(IF($I$2="","",IF($I$2=7,VLOOKUP($S51,skala7,3,0),VLOOKUP($S51,skala5,3,0))),"")</f>
        <v/>
      </c>
      <c r="BA86" s="110" t="str">
        <f t="shared" ref="BA86:BA115" si="120">_xlfn.IFNA(IF($I$2="","",IF($I$2=7,VLOOKUP($S51,skala7,4,0),VLOOKUP($S51,skala5,4,0))),"")</f>
        <v/>
      </c>
      <c r="BB86" s="110" t="str">
        <f t="shared" ref="BB86:BB115" si="121">_xlfn.IFNA(IF($I$2="","",IF($I$2=7,VLOOKUP($T51,skala7,2,0),VLOOKUP($T51,skala5,2,0))),"")</f>
        <v/>
      </c>
      <c r="BC86" s="110" t="str">
        <f t="shared" ref="BC86:BC115" si="122">_xlfn.IFNA(IF($I$2="","",IF($I$2=7,VLOOKUP($T51,skala7,3,0),VLOOKUP($T51,skala5,3,0))),"")</f>
        <v/>
      </c>
      <c r="BD86" s="110" t="str">
        <f t="shared" ref="BD86:BD115" si="123">_xlfn.IFNA(IF($I$2="","",IF($I$2=7,VLOOKUP($T51,skala7,4,0),VLOOKUP($T51,skala5,4,0))),"")</f>
        <v/>
      </c>
      <c r="BE86" s="110" t="str">
        <f t="shared" ref="BE86:BE115" si="124">_xlfn.IFNA(IF($I$2="","",IF($I$2=7,VLOOKUP($U51,skala7,2,0),VLOOKUP($U51,skala5,2,0))),"")</f>
        <v/>
      </c>
      <c r="BF86" s="110" t="str">
        <f t="shared" ref="BF86:BF115" si="125">_xlfn.IFNA(IF($I$2="","",IF($I$2=7,VLOOKUP($U51,skala7,3,0),VLOOKUP($U51,skala5,3,0))),"")</f>
        <v/>
      </c>
      <c r="BG86" s="110" t="str">
        <f t="shared" ref="BG86:BG115" si="126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27">_xlfn.IFNA(IF($I$2="","",IF($I$2=7,VLOOKUP($V51,skala7,3,0),VLOOKUP($V51,skala5,3,0))),"")</f>
        <v/>
      </c>
      <c r="BJ86" s="110" t="str">
        <f t="shared" ref="BJ86:BJ115" si="128">_xlfn.IFNA(IF($I$2="","",IF($I$2=7,VLOOKUP($V51,skala7,4,0),VLOOKUP($V51,skala5,4,0))),"")</f>
        <v/>
      </c>
      <c r="BK86" s="110" t="str">
        <f t="shared" ref="BK86:BK115" si="129">_xlfn.IFNA(IF($I$2="","",IF($I$2=7,VLOOKUP($W51,skala7,2,0),VLOOKUP($W51,skala5,2,0))),"")</f>
        <v/>
      </c>
      <c r="BL86" s="110" t="str">
        <f t="shared" ref="BL86:BL115" si="130">_xlfn.IFNA(IF($I$2="","",IF($I$2=7,VLOOKUP($W51,skala7,3,0),VLOOKUP($W51,skala5,3,0))),"")</f>
        <v/>
      </c>
      <c r="BM86" s="110" t="str">
        <f t="shared" ref="BM86:BM115" si="131">_xlfn.IFNA(IF($I$2="","",IF($I$2=7,VLOOKUP($W51,skala7,4,0),VLOOKUP($W51,skala5,4,0))),"")</f>
        <v/>
      </c>
      <c r="BN86" s="110" t="str">
        <f t="shared" ref="BN86:BN115" si="132">_xlfn.IFNA(IF($I$2="","",IF($I$2=7,VLOOKUP($X51,skala7,2,0),VLOOKUP($X51,skala5,2,0))),"")</f>
        <v/>
      </c>
      <c r="BO86" s="110" t="str">
        <f t="shared" ref="BO86:BO115" si="133">_xlfn.IFNA(IF($I$2="","",IF($I$2=7,VLOOKUP($X51,skala7,3,0),VLOOKUP($X51,skala5,3,0))),"")</f>
        <v/>
      </c>
      <c r="BP86" s="110" t="str">
        <f t="shared" ref="BP86:BP115" si="134">_xlfn.IFNA(IF($I$2="","",IF($I$2=7,VLOOKUP($X51,skala7,4,0),VLOOKUP($X51,skala5,4,0))),"")</f>
        <v/>
      </c>
      <c r="BQ86" s="110" t="str">
        <f t="shared" ref="BQ86:BQ115" si="135">_xlfn.IFNA(IF($I$2="","",IF($I$2=7,VLOOKUP($Y51,skala7,2,0),VLOOKUP($Y51,skala5,2,0))),"")</f>
        <v/>
      </c>
      <c r="BR86" s="110" t="str">
        <f t="shared" ref="BR86:BR115" si="136">_xlfn.IFNA(IF($I$2="","",IF($I$2=7,VLOOKUP($Y51,skala7,3,0),VLOOKUP($Y51,skala5,3,0))),"")</f>
        <v/>
      </c>
      <c r="BS86" s="110" t="str">
        <f t="shared" ref="BS86:BS115" si="137">_xlfn.IFNA(IF($I$2="","",IF($I$2=7,VLOOKUP($Y51,skala7,4,0),VLOOKUP($Y51,skala5,4,0))),"")</f>
        <v/>
      </c>
      <c r="BT86" s="110" t="str">
        <f t="shared" ref="BT86:BT115" si="138">_xlfn.IFNA(IF($I$2="","",IF($I$2=7,VLOOKUP($Z51,skala7,2,0),VLOOKUP($Z51,skala5,2,0))),"")</f>
        <v/>
      </c>
      <c r="BU86" s="110" t="str">
        <f t="shared" ref="BU86:BU115" si="139">_xlfn.IFNA(IF($I$2="","",IF($I$2=7,VLOOKUP($Z51,skala7,3,0),VLOOKUP($Z51,skala5,3,0))),"")</f>
        <v/>
      </c>
      <c r="BV86" s="110" t="str">
        <f t="shared" ref="BV86:BV115" si="140">_xlfn.IFNA(IF($I$2="","",IF($I$2=7,VLOOKUP($Z51,skala7,4,0),VLOOKUP($Z51,skala5,4,0))),"")</f>
        <v/>
      </c>
      <c r="BW86" s="110" t="str">
        <f t="shared" ref="BW86:BW115" si="141">_xlfn.IFNA(IF($I$2="","",IF($I$2=7,VLOOKUP($AA51,skala7,2,0),VLOOKUP($AA51,skala5,2,0))),"")</f>
        <v/>
      </c>
      <c r="BX86" s="110" t="str">
        <f t="shared" ref="BX86:BX115" si="142">_xlfn.IFNA(IF($I$2="","",IF($I$2=7,VLOOKUP($AA51,skala7,3,0),VLOOKUP($AA51,skala5,3,0))),"")</f>
        <v/>
      </c>
      <c r="BY86" s="110" t="str">
        <f t="shared" ref="BY86:BY115" si="143">_xlfn.IFNA(IF($I$2="","",IF($I$2=7,VLOOKUP($AA51,skala7,4,0),VLOOKUP($AA51,skala5,4,0))),"")</f>
        <v/>
      </c>
      <c r="BZ86" s="110" t="str">
        <f t="shared" ref="BZ86:BZ115" si="144">_xlfn.IFNA(IF($I$2="","",IF($I$2=7,VLOOKUP($AB51,skala7,2,0),VLOOKUP($AB51,skala5,2,0))),"")</f>
        <v/>
      </c>
      <c r="CA86" s="110" t="str">
        <f t="shared" ref="CA86:CA115" si="145">_xlfn.IFNA(IF($I$2="","",IF($I$2=7,VLOOKUP($AB51,skala7,3,0),VLOOKUP($AB51,skala5,3,0))),"")</f>
        <v/>
      </c>
      <c r="CB86" s="110" t="str">
        <f t="shared" ref="CB86:CB115" si="146">_xlfn.IFNA(IF($I$2="","",IF($I$2=7,VLOOKUP($AB51,skala7,4,0),VLOOKUP($AB51,skala5,4,0))),"")</f>
        <v/>
      </c>
      <c r="CC86" s="110" t="str">
        <f t="shared" ref="CC86:CC115" si="147">_xlfn.IFNA(IF($I$2="","",IF($I$2=7,VLOOKUP($AC51,skala7,2,0),VLOOKUP($AC51,skala5,2,0))),"")</f>
        <v/>
      </c>
      <c r="CD86" s="110" t="str">
        <f t="shared" ref="CD86:CD115" si="148">_xlfn.IFNA(IF($I$2="","",IF($I$2=7,VLOOKUP($AC51,skala7,3,0),VLOOKUP($AC51,skala5,3,0))),"")</f>
        <v/>
      </c>
      <c r="CE86" s="110" t="str">
        <f t="shared" ref="CE86:CE115" si="149">_xlfn.IFNA(IF($I$2="","",IF($I$2=7,VLOOKUP($AC51,skala7,4,0),VLOOKUP($AC51,skala5,4,0))),"")</f>
        <v/>
      </c>
      <c r="CF86" s="110" t="str">
        <f t="shared" ref="CF86:CF115" si="150">_xlfn.IFNA(IF($I$2="","",IF($I$2=7,VLOOKUP($AD51,skala7,2,0),VLOOKUP($AD51,skala5,2,0))),"")</f>
        <v/>
      </c>
      <c r="CG86" s="110" t="str">
        <f t="shared" ref="CG86:CG115" si="151">_xlfn.IFNA(IF($I$2="","",IF($I$2=7,VLOOKUP($AD51,skala7,3,0),VLOOKUP($AD51,skala5,3,0))),"")</f>
        <v/>
      </c>
      <c r="CH86" s="110" t="str">
        <f t="shared" ref="CH86:CH115" si="152">_xlfn.IFNA(IF($I$2="","",IF($I$2=7,VLOOKUP($AD51,skala7,4,0),VLOOKUP($AD51,skala5,4,0))),"")</f>
        <v/>
      </c>
      <c r="CI86" s="110" t="str">
        <f t="shared" ref="CI86:CI115" si="153">_xlfn.IFNA(IF($I$2="","",IF($I$2=7,VLOOKUP($AE51,skala7,2,0),VLOOKUP($AE51,skala5,2,0))),"")</f>
        <v/>
      </c>
      <c r="CJ86" s="110" t="str">
        <f t="shared" ref="CJ86:CJ115" si="154">_xlfn.IFNA(IF($I$2="","",IF($I$2=7,VLOOKUP($AE51,skala7,3,0),VLOOKUP($AE51,skala5,3,0))),"")</f>
        <v/>
      </c>
      <c r="CK86" s="110" t="str">
        <f t="shared" ref="CK86:CK115" si="155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56">_xlfn.IFNA(IF($I$2="","",IF($I$2=7,VLOOKUP($AF51,skala7,3,0),VLOOKUP($AF51,skala5,3,0))),"")</f>
        <v/>
      </c>
      <c r="CN86" s="110" t="str">
        <f t="shared" ref="CN86:CN115" si="157">_xlfn.IFNA(IF($I$2="","",IF($I$2=7,VLOOKUP($AF51,skala7,4,0),VLOOKUP($AF51,skala5,4,0))),"")</f>
        <v/>
      </c>
      <c r="CO86" s="110" t="str">
        <f t="shared" ref="CO86:CO115" si="158">_xlfn.IFNA(IF($I$2="","",IF($I$2=7,VLOOKUP($AG51,skala7,2,0),VLOOKUP($AG51,skala5,2,0))),"")</f>
        <v/>
      </c>
      <c r="CP86" s="110" t="str">
        <f t="shared" ref="CP86:CP115" si="159">_xlfn.IFNA(IF($I$2="","",IF($I$2=7,VLOOKUP($AG51,skala7,3,0),VLOOKUP($AG51,skala5,3,0))),"")</f>
        <v/>
      </c>
      <c r="CQ86" s="110" t="str">
        <f t="shared" ref="CQ86:CQ115" si="160">_xlfn.IFNA(IF($I$2="","",IF($I$2=7,VLOOKUP($AG51,skala7,4,0),VLOOKUP($AG51,skala5,4,0))),"")</f>
        <v/>
      </c>
      <c r="CR86" s="110" t="str">
        <f t="shared" ref="CR86:CR115" si="161">_xlfn.IFNA(IF($I$2="","",IF($I$2=7,VLOOKUP($AH51,skala7,2,0),VLOOKUP($AH51,skala5,2,0))),"")</f>
        <v/>
      </c>
      <c r="CS86" s="110" t="str">
        <f t="shared" ref="CS86:CS115" si="162">_xlfn.IFNA(IF($I$2="","",IF($I$2=7,VLOOKUP($AH51,skala7,3,0),VLOOKUP($AH51,skala5,3,0))),"")</f>
        <v/>
      </c>
      <c r="CT86" s="110" t="str">
        <f t="shared" ref="CT86:CT115" si="163">_xlfn.IFNA(IF($I$2="","",IF($I$2=7,VLOOKUP($AH51,skala7,4,0),VLOOKUP($AH51,skala5,4,0))),"")</f>
        <v/>
      </c>
      <c r="CU86" s="110" t="str">
        <f t="shared" ref="CU86:CU115" si="164">_xlfn.IFNA(IF($I$2="","",IF($I$2=7,VLOOKUP($AI51,skala7,2,0),VLOOKUP($AI51,skala5,2,0))),"")</f>
        <v/>
      </c>
      <c r="CV86" s="110" t="str">
        <f t="shared" ref="CV86:CV115" si="165">_xlfn.IFNA(IF($I$2="","",IF($I$2=7,VLOOKUP($AI51,skala7,3,0),VLOOKUP($AI51,skala5,3,0))),"")</f>
        <v/>
      </c>
      <c r="CW86" s="110" t="str">
        <f t="shared" ref="CW86:CW115" si="166">_xlfn.IFNA(IF($I$2="","",IF($I$2=7,VLOOKUP($AI51,skala7,4,0),VLOOKUP($AI51,skala5,4,0))),"")</f>
        <v/>
      </c>
      <c r="CX86" s="110" t="str">
        <f t="shared" ref="CX86:CX115" si="167">_xlfn.IFNA(IF($I$2="","",IF($I$2=7,VLOOKUP($AJ51,skala7,2,0),VLOOKUP($AJ51,skala5,2,0))),"")</f>
        <v/>
      </c>
      <c r="CY86" s="110" t="str">
        <f t="shared" ref="CY86:CY115" si="168">_xlfn.IFNA(IF($I$2="","",IF($I$2=7,VLOOKUP($AJ51,skala7,3,0),VLOOKUP($AJ51,skala5,3,0))),"")</f>
        <v/>
      </c>
      <c r="CZ86" s="110" t="str">
        <f t="shared" ref="CZ86:CZ115" si="169">_xlfn.IFNA(IF($I$2="","",IF($I$2=7,VLOOKUP($AJ51,skala7,4,0),VLOOKUP($AJ51,skala5,4,0))),"")</f>
        <v/>
      </c>
      <c r="DA86" s="110" t="str">
        <f t="shared" ref="DA86:DA115" si="170">_xlfn.IFNA(IF($I$2="","",IF($I$2=7,VLOOKUP($AK51,skala7,2,0),VLOOKUP($AK51,skala5,2,0))),"")</f>
        <v/>
      </c>
      <c r="DB86" s="110" t="str">
        <f t="shared" ref="DB86:DB115" si="171">_xlfn.IFNA(IF($I$2="","",IF($I$2=7,VLOOKUP($AK51,skala7,3,0),VLOOKUP($AK51,skala5,3,0))),"")</f>
        <v/>
      </c>
      <c r="DC86" s="110" t="str">
        <f t="shared" ref="DC86:DC115" si="172">_xlfn.IFNA(IF($I$2="","",IF($I$2=7,VLOOKUP($AK51,skala7,4,0),VLOOKUP($AK51,skala5,4,0))),"")</f>
        <v/>
      </c>
      <c r="DD86" s="110" t="str">
        <f t="shared" ref="DD86:DD115" si="173">_xlfn.IFNA(IF($I$2="","",IF($I$2=7,VLOOKUP($AL51,skala7,2,0),VLOOKUP($AL51,skala5,2,0))),"")</f>
        <v/>
      </c>
      <c r="DE86" s="110" t="str">
        <f t="shared" ref="DE86:DE115" si="174">_xlfn.IFNA(IF($I$2="","",IF($I$2=7,VLOOKUP($AL51,skala7,3,0),VLOOKUP($AL51,skala5,3,0))),"")</f>
        <v/>
      </c>
      <c r="DF86" s="110" t="str">
        <f t="shared" ref="DF86:DF115" si="175">_xlfn.IFNA(IF($I$2="","",IF($I$2=7,VLOOKUP($AL51,skala7,4,0),VLOOKUP($AL51,skala5,4,0))),"")</f>
        <v/>
      </c>
      <c r="DG86" s="110" t="str">
        <f t="shared" ref="DG86:DG115" si="176">_xlfn.IFNA(IF($I$2="","",IF($I$2=7,VLOOKUP($AM51,skala7,2,0),VLOOKUP($AM51,skala5,2,0))),"")</f>
        <v/>
      </c>
      <c r="DH86" s="110" t="str">
        <f t="shared" ref="DH86:DH115" si="177">_xlfn.IFNA(IF($I$2="","",IF($I$2=7,VLOOKUP($AM51,skala7,3,0),VLOOKUP($AM51,skala5,3,0))),"")</f>
        <v/>
      </c>
      <c r="DI86" s="110" t="str">
        <f t="shared" ref="DI86:DI115" si="178">_xlfn.IFNA(IF($I$2="","",IF($I$2=7,VLOOKUP($AM51,skala7,4,0),VLOOKUP($AM51,skala5,4,0))),"")</f>
        <v/>
      </c>
      <c r="DJ86" s="110" t="str">
        <f t="shared" ref="DJ86:DJ115" si="179">_xlfn.IFNA(IF($I$2="","",IF($I$2=7,VLOOKUP($AN51,skala7,2,0),VLOOKUP($AN51,skala5,2,0))),"")</f>
        <v/>
      </c>
      <c r="DK86" s="110" t="str">
        <f t="shared" ref="DK86:DK115" si="180">_xlfn.IFNA(IF($I$2="","",IF($I$2=7,VLOOKUP($AN51,skala7,3,0),VLOOKUP($AN51,skala5,3,0))),"")</f>
        <v/>
      </c>
      <c r="DL86" s="110" t="str">
        <f t="shared" ref="DL86:DL115" si="181">_xlfn.IFNA(IF($I$2="","",IF($I$2=7,VLOOKUP($AN51,skala7,4,0),VLOOKUP($AN51,skala5,4,0))),"")</f>
        <v/>
      </c>
      <c r="DM86" s="110" t="str">
        <f t="shared" ref="DM86:DM115" si="182">_xlfn.IFNA(IF($I$2="","",IF($I$2=7,VLOOKUP($AO51,skala7,2,0),VLOOKUP($AO51,skala5,2,0))),"")</f>
        <v/>
      </c>
      <c r="DN86" s="110" t="str">
        <f t="shared" ref="DN86:DN115" si="183">_xlfn.IFNA(IF($I$2="","",IF($I$2=7,VLOOKUP($AO51,skala7,3,0),VLOOKUP($AO51,skala5,3,0))),"")</f>
        <v/>
      </c>
      <c r="DO86" s="110" t="str">
        <f t="shared" ref="DO86:DO115" si="184">_xlfn.IFNA(IF($I$2="","",IF($I$2=7,VLOOKUP($AO51,skala7,4,0),VLOOKUP($AO51,skala5,4,0))),"")</f>
        <v/>
      </c>
      <c r="DP86" s="110" t="str">
        <f t="shared" ref="DP86:DP115" si="185">_xlfn.IFNA(IF($I$2="","",IF($I$2=7,VLOOKUP($AP51,skala7,2,0),VLOOKUP($AP51,skala5,2,0))),"")</f>
        <v/>
      </c>
      <c r="DQ86" s="110" t="str">
        <f t="shared" ref="DQ86:DQ115" si="186">_xlfn.IFNA(IF($I$2="","",IF($I$2=7,VLOOKUP($AP51,skala7,3,0),VLOOKUP($AP51,skala5,3,0))),"")</f>
        <v/>
      </c>
      <c r="DR86" s="110" t="str">
        <f t="shared" ref="DR86:DR115" si="187">_xlfn.IFNA(IF($I$2="","",IF($I$2=7,VLOOKUP($AP51,skala7,4,0),VLOOKUP($AP51,skala5,4,0))),"")</f>
        <v/>
      </c>
      <c r="DS86" s="110" t="str">
        <f t="shared" ref="DS86:DS115" si="188">_xlfn.IFNA(IF($I$2="","",IF($I$2=7,VLOOKUP($AQ51,skala7,2,0),VLOOKUP($AQ51,skala5,2,0))),"")</f>
        <v/>
      </c>
      <c r="DT86" s="110" t="str">
        <f t="shared" ref="DT86:DT115" si="189">_xlfn.IFNA(IF($I$2="","",IF($I$2=7,VLOOKUP($AQ51,skala7,3,0),VLOOKUP($AQ51,skala5,3,0))),"")</f>
        <v/>
      </c>
      <c r="DU86" s="110" t="str">
        <f t="shared" ref="DU86:DU115" si="190">_xlfn.IFNA(IF($I$2="","",IF($I$2=7,VLOOKUP($AQ51,skala7,4,0),VLOOKUP($AQ51,skala5,4,0))),"")</f>
        <v/>
      </c>
      <c r="DV86" s="110" t="str">
        <f t="shared" ref="DV86:DV115" si="191">_xlfn.IFNA(IF($I$2="","",IF($I$2=7,VLOOKUP($AR51,skala7,2,0),VLOOKUP($AR51,skala5,2,0))),"")</f>
        <v/>
      </c>
      <c r="DW86" s="110" t="str">
        <f t="shared" ref="DW86:DW115" si="192">_xlfn.IFNA(IF($I$2="","",IF($I$2=7,VLOOKUP($AR51,skala7,3,0),VLOOKUP($AR51,skala5,3,0))),"")</f>
        <v/>
      </c>
      <c r="DX86" s="110" t="str">
        <f t="shared" ref="DX86:DX115" si="193">_xlfn.IFNA(IF($I$2="","",IF($I$2=7,VLOOKUP($AR51,skala7,4,0),VLOOKUP($AR51,skala5,4,0))),"")</f>
        <v/>
      </c>
      <c r="DY86" s="110" t="str">
        <f t="shared" ref="DY86:DY115" si="194">_xlfn.IFNA(IF($I$2="","",IF($I$2=7,VLOOKUP($AS51,skala7,2,0),VLOOKUP($AS51,skala5,2,0))),"")</f>
        <v/>
      </c>
      <c r="DZ86" s="110" t="str">
        <f t="shared" ref="DZ86:DZ115" si="195">_xlfn.IFNA(IF($I$2="","",IF($I$2=7,VLOOKUP($AS51,skala7,3,0),VLOOKUP($AS51,skala5,3,0))),"")</f>
        <v/>
      </c>
      <c r="EA86" s="110" t="str">
        <f t="shared" ref="EA86:EA115" si="196">_xlfn.IFNA(IF($I$2="","",IF($I$2=7,VLOOKUP($AS51,skala7,4,0),VLOOKUP($AS51,skala5,4,0))),"")</f>
        <v/>
      </c>
      <c r="EB86" s="110" t="str">
        <f t="shared" ref="EB86:EB115" si="197">_xlfn.IFNA(IF($I$2="","",IF($I$2=7,VLOOKUP($AT51,skala7,2,0),VLOOKUP($AT51,skala5,2,0))),"")</f>
        <v/>
      </c>
      <c r="EC86" s="110" t="str">
        <f t="shared" ref="EC86:EC115" si="198">_xlfn.IFNA(IF($I$2="","",IF($I$2=7,VLOOKUP($AT51,skala7,3,0),VLOOKUP($AT51,skala5,3,0))),"")</f>
        <v/>
      </c>
      <c r="ED86" s="110" t="str">
        <f t="shared" ref="ED86:ED115" si="199">_xlfn.IFNA(IF($I$2="","",IF($I$2=7,VLOOKUP($AT51,skala7,4,0),VLOOKUP($AT51,skala5,4,0))),"")</f>
        <v/>
      </c>
      <c r="EE86" s="110" t="str">
        <f t="shared" ref="EE86:EE115" si="200">_xlfn.IFNA(IF($I$2="","",IF($I$2=7,VLOOKUP($AU51,skala7,2,0),VLOOKUP($AU51,skala5,2,0))),"")</f>
        <v/>
      </c>
      <c r="EF86" s="110" t="str">
        <f t="shared" ref="EF86:EF115" si="201">_xlfn.IFNA(IF($I$2="","",IF($I$2=7,VLOOKUP($AU51,skala7,3,0),VLOOKUP($AU51,skala5,3,0))),"")</f>
        <v/>
      </c>
      <c r="EG86" s="110" t="str">
        <f t="shared" ref="EG86:EG115" si="202">_xlfn.IFNA(IF($I$2="","",IF($I$2=7,VLOOKUP($AU51,skala7,4,0),VLOOKUP($AU51,skala5,4,0))),"")</f>
        <v/>
      </c>
      <c r="EH86" s="110" t="str">
        <f t="shared" ref="EH86:EH115" si="203">_xlfn.IFNA(IF($I$2="","",IF($I$2=7,VLOOKUP($AV51,skala7,2,0),VLOOKUP($AV51,skala5,2,0))),"")</f>
        <v/>
      </c>
      <c r="EI86" s="110" t="str">
        <f t="shared" ref="EI86:EI115" si="204">_xlfn.IFNA(IF($I$2="","",IF($I$2=7,VLOOKUP($AV51,skala7,3,0),VLOOKUP($AV51,skala5,3,0))),"")</f>
        <v/>
      </c>
      <c r="EJ86" s="110" t="str">
        <f t="shared" ref="EJ86:EJ115" si="205">_xlfn.IFNA(IF($I$2="","",IF($I$2=7,VLOOKUP($AV51,skala7,4,0),VLOOKUP($AV51,skala5,4,0))),"")</f>
        <v/>
      </c>
      <c r="EK86" s="110" t="str">
        <f t="shared" ref="EK86:EK115" si="206">_xlfn.IFNA(IF($I$2="","",IF($I$2=7,VLOOKUP($AW51,skala7,2,0),VLOOKUP($AW51,skala5,2,0))),"")</f>
        <v/>
      </c>
      <c r="EL86" s="110" t="str">
        <f t="shared" ref="EL86:EL115" si="207">_xlfn.IFNA(IF($I$2="","",IF($I$2=7,VLOOKUP($AW51,skala7,3,0),VLOOKUP($AW51,skala5,3,0))),"")</f>
        <v/>
      </c>
      <c r="EM86" s="110" t="str">
        <f t="shared" ref="EM86:EM115" si="208">_xlfn.IFNA(IF($I$2="","",IF($I$2=7,VLOOKUP($AW51,skala7,4,0),VLOOKUP($AW51,skala5,4,0))),"")</f>
        <v/>
      </c>
      <c r="EN86" s="110" t="str">
        <f t="shared" ref="EN86:EN115" si="209">_xlfn.IFNA(IF($I$2="","",IF($I$2=7,VLOOKUP($AX51,skala7,2,0),VLOOKUP($AX51,skala5,2,0))),"")</f>
        <v/>
      </c>
      <c r="EO86" s="110" t="str">
        <f t="shared" ref="EO86:EO115" si="210">_xlfn.IFNA(IF($I$2="","",IF($I$2=7,VLOOKUP($AX51,skala7,3,0),VLOOKUP($AX51,skala5,3,0))),"")</f>
        <v/>
      </c>
      <c r="EP86" s="110" t="str">
        <f t="shared" ref="EP86:EP115" si="211">_xlfn.IFNA(IF($I$2="","",IF($I$2=7,VLOOKUP($AX51,skala7,4,0),VLOOKUP($AX51,skala5,4,0))),"")</f>
        <v/>
      </c>
      <c r="EQ86" s="110" t="str">
        <f t="shared" ref="EQ86:EQ115" si="212">_xlfn.IFNA(IF($I$2="","",IF($I$2=7,VLOOKUP($AY51,skala7,2,0),VLOOKUP($AY51,skala5,2,0))),"")</f>
        <v/>
      </c>
      <c r="ER86" s="110" t="str">
        <f t="shared" ref="ER86:ER115" si="213">_xlfn.IFNA(IF($I$2="","",IF($I$2=7,VLOOKUP($AY51,skala7,3,0),VLOOKUP($AY51,skala5,3,0))),"")</f>
        <v/>
      </c>
      <c r="ES86" s="110" t="str">
        <f t="shared" ref="ES86:ES115" si="214">_xlfn.IFNA(IF($I$2="","",IF($I$2=7,VLOOKUP($AY51,skala7,4,0),VLOOKUP($AY51,skala5,4,0))),"")</f>
        <v/>
      </c>
      <c r="ET86" s="110" t="str">
        <f t="shared" ref="ET86:ET115" si="215">_xlfn.IFNA(IF($I$2="","",IF($I$2=7,VLOOKUP($AZ51,skala7,2,0),VLOOKUP($AZ51,skala5,2,0))),"")</f>
        <v/>
      </c>
      <c r="EU86" s="110" t="str">
        <f t="shared" ref="EU86:EU115" si="216">_xlfn.IFNA(IF($I$2="","",IF($I$2=7,VLOOKUP($AZ51,skala7,3,0),VLOOKUP($AZ51,skala5,3,0))),"")</f>
        <v/>
      </c>
      <c r="EV86" s="110" t="str">
        <f t="shared" ref="EV86:EV115" si="217">_xlfn.IFNA(IF($I$2="","",IF($I$2=7,VLOOKUP($AZ51,skala7,4,0),VLOOKUP($AZ51,skala5,4,0))),"")</f>
        <v/>
      </c>
    </row>
    <row r="87" spans="1:152" ht="16">
      <c r="B87" s="176" t="str">
        <f t="shared" ref="B87:B115" si="218">B52</f>
        <v xml:space="preserve">    </v>
      </c>
      <c r="C87" s="110" t="str">
        <f t="shared" ref="C87:C115" si="219">_xlfn.IFNA(IF($I$2="","",IF($I$2=7,VLOOKUP($C52,skala7,2,0),VLOOKUP($C52,skala5,2,0))),"")</f>
        <v/>
      </c>
      <c r="D87" s="110" t="str">
        <f t="shared" si="71"/>
        <v/>
      </c>
      <c r="E87" s="110" t="str">
        <f t="shared" si="72"/>
        <v/>
      </c>
      <c r="F87" s="110" t="str">
        <f t="shared" si="73"/>
        <v/>
      </c>
      <c r="G87" s="110" t="str">
        <f t="shared" si="74"/>
        <v/>
      </c>
      <c r="H87" s="110" t="str">
        <f t="shared" si="75"/>
        <v/>
      </c>
      <c r="I87" s="110" t="str">
        <f t="shared" si="76"/>
        <v/>
      </c>
      <c r="J87" s="110" t="str">
        <f t="shared" si="77"/>
        <v/>
      </c>
      <c r="K87" s="110" t="str">
        <f t="shared" si="78"/>
        <v/>
      </c>
      <c r="L87" s="110" t="str">
        <f t="shared" si="79"/>
        <v/>
      </c>
      <c r="M87" s="110" t="str">
        <f t="shared" si="80"/>
        <v/>
      </c>
      <c r="N87" s="110" t="str">
        <f t="shared" si="81"/>
        <v/>
      </c>
      <c r="O87" s="110" t="str">
        <f t="shared" si="82"/>
        <v/>
      </c>
      <c r="P87" s="110" t="str">
        <f t="shared" si="83"/>
        <v/>
      </c>
      <c r="Q87" s="110" t="str">
        <f t="shared" si="84"/>
        <v/>
      </c>
      <c r="R87" s="110" t="str">
        <f t="shared" si="85"/>
        <v/>
      </c>
      <c r="S87" s="110" t="str">
        <f t="shared" si="86"/>
        <v/>
      </c>
      <c r="T87" s="110" t="str">
        <f t="shared" si="87"/>
        <v/>
      </c>
      <c r="U87" s="110" t="str">
        <f t="shared" si="88"/>
        <v/>
      </c>
      <c r="V87" s="110" t="str">
        <f t="shared" si="89"/>
        <v/>
      </c>
      <c r="W87" s="110" t="str">
        <f t="shared" si="90"/>
        <v/>
      </c>
      <c r="X87" s="110" t="str">
        <f t="shared" si="91"/>
        <v/>
      </c>
      <c r="Y87" s="110" t="str">
        <f t="shared" si="92"/>
        <v/>
      </c>
      <c r="Z87" s="110" t="str">
        <f t="shared" si="93"/>
        <v/>
      </c>
      <c r="AA87" s="110" t="str">
        <f t="shared" si="94"/>
        <v/>
      </c>
      <c r="AB87" s="110" t="str">
        <f t="shared" si="95"/>
        <v/>
      </c>
      <c r="AC87" s="110" t="str">
        <f t="shared" si="96"/>
        <v/>
      </c>
      <c r="AD87" s="110" t="str">
        <f t="shared" si="97"/>
        <v/>
      </c>
      <c r="AE87" s="110" t="str">
        <f t="shared" si="98"/>
        <v/>
      </c>
      <c r="AF87" s="110" t="str">
        <f t="shared" si="99"/>
        <v/>
      </c>
      <c r="AG87" s="110" t="str">
        <f t="shared" si="100"/>
        <v/>
      </c>
      <c r="AH87" s="110" t="str">
        <f t="shared" si="101"/>
        <v/>
      </c>
      <c r="AI87" s="110" t="str">
        <f t="shared" si="102"/>
        <v/>
      </c>
      <c r="AJ87" s="110" t="str">
        <f t="shared" si="103"/>
        <v/>
      </c>
      <c r="AK87" s="110" t="str">
        <f t="shared" si="104"/>
        <v/>
      </c>
      <c r="AL87" s="110" t="str">
        <f t="shared" si="105"/>
        <v/>
      </c>
      <c r="AM87" s="110" t="str">
        <f t="shared" si="106"/>
        <v/>
      </c>
      <c r="AN87" s="110" t="str">
        <f t="shared" si="107"/>
        <v/>
      </c>
      <c r="AO87" s="110" t="str">
        <f t="shared" si="108"/>
        <v/>
      </c>
      <c r="AP87" s="110" t="str">
        <f t="shared" si="109"/>
        <v/>
      </c>
      <c r="AQ87" s="110" t="str">
        <f t="shared" si="110"/>
        <v/>
      </c>
      <c r="AR87" s="110" t="str">
        <f t="shared" si="111"/>
        <v/>
      </c>
      <c r="AS87" s="110" t="str">
        <f t="shared" si="112"/>
        <v/>
      </c>
      <c r="AT87" s="110" t="str">
        <f t="shared" si="113"/>
        <v/>
      </c>
      <c r="AU87" s="110" t="str">
        <f t="shared" si="114"/>
        <v/>
      </c>
      <c r="AV87" s="110" t="str">
        <f t="shared" si="115"/>
        <v/>
      </c>
      <c r="AW87" s="110" t="str">
        <f t="shared" si="116"/>
        <v/>
      </c>
      <c r="AX87" s="110" t="str">
        <f t="shared" si="117"/>
        <v/>
      </c>
      <c r="AY87" s="110" t="str">
        <f t="shared" si="118"/>
        <v/>
      </c>
      <c r="AZ87" s="110" t="str">
        <f t="shared" si="119"/>
        <v/>
      </c>
      <c r="BA87" s="110" t="str">
        <f t="shared" si="120"/>
        <v/>
      </c>
      <c r="BB87" s="110" t="str">
        <f t="shared" si="121"/>
        <v/>
      </c>
      <c r="BC87" s="110" t="str">
        <f t="shared" si="122"/>
        <v/>
      </c>
      <c r="BD87" s="110" t="str">
        <f t="shared" si="123"/>
        <v/>
      </c>
      <c r="BE87" s="110" t="str">
        <f t="shared" si="124"/>
        <v/>
      </c>
      <c r="BF87" s="110" t="str">
        <f t="shared" si="125"/>
        <v/>
      </c>
      <c r="BG87" s="110" t="str">
        <f t="shared" si="126"/>
        <v/>
      </c>
      <c r="BH87" s="110" t="str">
        <f t="shared" ref="BH87:BH115" si="220">_xlfn.IFNA(IF($I$2="","",IF($I$2=7,VLOOKUP($V52,skala7,2,0),VLOOKUP($V52,skala5,2,0))),"")</f>
        <v/>
      </c>
      <c r="BI87" s="110" t="str">
        <f t="shared" si="127"/>
        <v/>
      </c>
      <c r="BJ87" s="110" t="str">
        <f t="shared" si="128"/>
        <v/>
      </c>
      <c r="BK87" s="110" t="str">
        <f t="shared" si="129"/>
        <v/>
      </c>
      <c r="BL87" s="110" t="str">
        <f t="shared" si="130"/>
        <v/>
      </c>
      <c r="BM87" s="110" t="str">
        <f t="shared" si="131"/>
        <v/>
      </c>
      <c r="BN87" s="110" t="str">
        <f t="shared" si="132"/>
        <v/>
      </c>
      <c r="BO87" s="110" t="str">
        <f t="shared" si="133"/>
        <v/>
      </c>
      <c r="BP87" s="110" t="str">
        <f t="shared" si="134"/>
        <v/>
      </c>
      <c r="BQ87" s="110" t="str">
        <f t="shared" si="135"/>
        <v/>
      </c>
      <c r="BR87" s="110" t="str">
        <f t="shared" si="136"/>
        <v/>
      </c>
      <c r="BS87" s="110" t="str">
        <f t="shared" si="137"/>
        <v/>
      </c>
      <c r="BT87" s="110" t="str">
        <f t="shared" si="138"/>
        <v/>
      </c>
      <c r="BU87" s="110" t="str">
        <f t="shared" si="139"/>
        <v/>
      </c>
      <c r="BV87" s="110" t="str">
        <f t="shared" si="140"/>
        <v/>
      </c>
      <c r="BW87" s="110" t="str">
        <f t="shared" si="141"/>
        <v/>
      </c>
      <c r="BX87" s="110" t="str">
        <f t="shared" si="142"/>
        <v/>
      </c>
      <c r="BY87" s="110" t="str">
        <f t="shared" si="143"/>
        <v/>
      </c>
      <c r="BZ87" s="110" t="str">
        <f t="shared" si="144"/>
        <v/>
      </c>
      <c r="CA87" s="110" t="str">
        <f t="shared" si="145"/>
        <v/>
      </c>
      <c r="CB87" s="110" t="str">
        <f t="shared" si="146"/>
        <v/>
      </c>
      <c r="CC87" s="110" t="str">
        <f t="shared" si="147"/>
        <v/>
      </c>
      <c r="CD87" s="110" t="str">
        <f t="shared" si="148"/>
        <v/>
      </c>
      <c r="CE87" s="110" t="str">
        <f t="shared" si="149"/>
        <v/>
      </c>
      <c r="CF87" s="110" t="str">
        <f t="shared" si="150"/>
        <v/>
      </c>
      <c r="CG87" s="110" t="str">
        <f t="shared" si="151"/>
        <v/>
      </c>
      <c r="CH87" s="110" t="str">
        <f t="shared" si="152"/>
        <v/>
      </c>
      <c r="CI87" s="110" t="str">
        <f t="shared" si="153"/>
        <v/>
      </c>
      <c r="CJ87" s="110" t="str">
        <f t="shared" si="154"/>
        <v/>
      </c>
      <c r="CK87" s="110" t="str">
        <f t="shared" si="155"/>
        <v/>
      </c>
      <c r="CL87" s="110" t="str">
        <f t="shared" ref="CL87:CL115" si="221">_xlfn.IFNA(IF($I$2="","",IF($I$2=7,VLOOKUP($AF52,skala7,2,0),VLOOKUP($AF52,skala5,2,0))),"")</f>
        <v/>
      </c>
      <c r="CM87" s="110" t="str">
        <f t="shared" si="156"/>
        <v/>
      </c>
      <c r="CN87" s="110" t="str">
        <f t="shared" si="157"/>
        <v/>
      </c>
      <c r="CO87" s="110" t="str">
        <f t="shared" si="158"/>
        <v/>
      </c>
      <c r="CP87" s="110" t="str">
        <f t="shared" si="159"/>
        <v/>
      </c>
      <c r="CQ87" s="110" t="str">
        <f t="shared" si="160"/>
        <v/>
      </c>
      <c r="CR87" s="110" t="str">
        <f t="shared" si="161"/>
        <v/>
      </c>
      <c r="CS87" s="110" t="str">
        <f t="shared" si="162"/>
        <v/>
      </c>
      <c r="CT87" s="110" t="str">
        <f t="shared" si="163"/>
        <v/>
      </c>
      <c r="CU87" s="110" t="str">
        <f t="shared" si="164"/>
        <v/>
      </c>
      <c r="CV87" s="110" t="str">
        <f t="shared" si="165"/>
        <v/>
      </c>
      <c r="CW87" s="110" t="str">
        <f t="shared" si="166"/>
        <v/>
      </c>
      <c r="CX87" s="110" t="str">
        <f t="shared" si="167"/>
        <v/>
      </c>
      <c r="CY87" s="110" t="str">
        <f t="shared" si="168"/>
        <v/>
      </c>
      <c r="CZ87" s="110" t="str">
        <f t="shared" si="169"/>
        <v/>
      </c>
      <c r="DA87" s="110" t="str">
        <f t="shared" si="170"/>
        <v/>
      </c>
      <c r="DB87" s="110" t="str">
        <f t="shared" si="171"/>
        <v/>
      </c>
      <c r="DC87" s="110" t="str">
        <f t="shared" si="172"/>
        <v/>
      </c>
      <c r="DD87" s="110" t="str">
        <f t="shared" si="173"/>
        <v/>
      </c>
      <c r="DE87" s="110" t="str">
        <f t="shared" si="174"/>
        <v/>
      </c>
      <c r="DF87" s="110" t="str">
        <f t="shared" si="175"/>
        <v/>
      </c>
      <c r="DG87" s="110" t="str">
        <f t="shared" si="176"/>
        <v/>
      </c>
      <c r="DH87" s="110" t="str">
        <f t="shared" si="177"/>
        <v/>
      </c>
      <c r="DI87" s="110" t="str">
        <f t="shared" si="178"/>
        <v/>
      </c>
      <c r="DJ87" s="110" t="str">
        <f t="shared" si="179"/>
        <v/>
      </c>
      <c r="DK87" s="110" t="str">
        <f t="shared" si="180"/>
        <v/>
      </c>
      <c r="DL87" s="110" t="str">
        <f t="shared" si="181"/>
        <v/>
      </c>
      <c r="DM87" s="110" t="str">
        <f t="shared" si="182"/>
        <v/>
      </c>
      <c r="DN87" s="110" t="str">
        <f t="shared" si="183"/>
        <v/>
      </c>
      <c r="DO87" s="110" t="str">
        <f t="shared" si="184"/>
        <v/>
      </c>
      <c r="DP87" s="110" t="str">
        <f t="shared" si="185"/>
        <v/>
      </c>
      <c r="DQ87" s="110" t="str">
        <f t="shared" si="186"/>
        <v/>
      </c>
      <c r="DR87" s="110" t="str">
        <f t="shared" si="187"/>
        <v/>
      </c>
      <c r="DS87" s="110" t="str">
        <f t="shared" si="188"/>
        <v/>
      </c>
      <c r="DT87" s="110" t="str">
        <f t="shared" si="189"/>
        <v/>
      </c>
      <c r="DU87" s="110" t="str">
        <f t="shared" si="190"/>
        <v/>
      </c>
      <c r="DV87" s="110" t="str">
        <f t="shared" si="191"/>
        <v/>
      </c>
      <c r="DW87" s="110" t="str">
        <f t="shared" si="192"/>
        <v/>
      </c>
      <c r="DX87" s="110" t="str">
        <f t="shared" si="193"/>
        <v/>
      </c>
      <c r="DY87" s="110" t="str">
        <f t="shared" si="194"/>
        <v/>
      </c>
      <c r="DZ87" s="110" t="str">
        <f t="shared" si="195"/>
        <v/>
      </c>
      <c r="EA87" s="110" t="str">
        <f t="shared" si="196"/>
        <v/>
      </c>
      <c r="EB87" s="110" t="str">
        <f t="shared" si="197"/>
        <v/>
      </c>
      <c r="EC87" s="110" t="str">
        <f t="shared" si="198"/>
        <v/>
      </c>
      <c r="ED87" s="110" t="str">
        <f t="shared" si="199"/>
        <v/>
      </c>
      <c r="EE87" s="110" t="str">
        <f t="shared" si="200"/>
        <v/>
      </c>
      <c r="EF87" s="110" t="str">
        <f t="shared" si="201"/>
        <v/>
      </c>
      <c r="EG87" s="110" t="str">
        <f t="shared" si="202"/>
        <v/>
      </c>
      <c r="EH87" s="110" t="str">
        <f t="shared" si="203"/>
        <v/>
      </c>
      <c r="EI87" s="110" t="str">
        <f t="shared" si="204"/>
        <v/>
      </c>
      <c r="EJ87" s="110" t="str">
        <f t="shared" si="205"/>
        <v/>
      </c>
      <c r="EK87" s="110" t="str">
        <f t="shared" si="206"/>
        <v/>
      </c>
      <c r="EL87" s="110" t="str">
        <f t="shared" si="207"/>
        <v/>
      </c>
      <c r="EM87" s="110" t="str">
        <f t="shared" si="208"/>
        <v/>
      </c>
      <c r="EN87" s="110" t="str">
        <f t="shared" si="209"/>
        <v/>
      </c>
      <c r="EO87" s="110" t="str">
        <f t="shared" si="210"/>
        <v/>
      </c>
      <c r="EP87" s="110" t="str">
        <f t="shared" si="211"/>
        <v/>
      </c>
      <c r="EQ87" s="110" t="str">
        <f t="shared" si="212"/>
        <v/>
      </c>
      <c r="ER87" s="110" t="str">
        <f t="shared" si="213"/>
        <v/>
      </c>
      <c r="ES87" s="110" t="str">
        <f t="shared" si="214"/>
        <v/>
      </c>
      <c r="ET87" s="110" t="str">
        <f t="shared" si="215"/>
        <v/>
      </c>
      <c r="EU87" s="110" t="str">
        <f t="shared" si="216"/>
        <v/>
      </c>
      <c r="EV87" s="110" t="str">
        <f t="shared" si="217"/>
        <v/>
      </c>
    </row>
    <row r="88" spans="1:152" ht="16">
      <c r="B88" s="176" t="str">
        <f t="shared" si="218"/>
        <v xml:space="preserve">    </v>
      </c>
      <c r="C88" s="110" t="str">
        <f t="shared" si="219"/>
        <v/>
      </c>
      <c r="D88" s="110" t="str">
        <f t="shared" si="71"/>
        <v/>
      </c>
      <c r="E88" s="110" t="str">
        <f t="shared" si="72"/>
        <v/>
      </c>
      <c r="F88" s="110" t="str">
        <f t="shared" si="73"/>
        <v/>
      </c>
      <c r="G88" s="110" t="str">
        <f t="shared" si="74"/>
        <v/>
      </c>
      <c r="H88" s="110" t="str">
        <f t="shared" si="75"/>
        <v/>
      </c>
      <c r="I88" s="110" t="str">
        <f t="shared" si="76"/>
        <v/>
      </c>
      <c r="J88" s="110" t="str">
        <f t="shared" si="77"/>
        <v/>
      </c>
      <c r="K88" s="110" t="str">
        <f t="shared" si="78"/>
        <v/>
      </c>
      <c r="L88" s="110" t="str">
        <f t="shared" si="79"/>
        <v/>
      </c>
      <c r="M88" s="110" t="str">
        <f t="shared" si="80"/>
        <v/>
      </c>
      <c r="N88" s="110" t="str">
        <f t="shared" si="81"/>
        <v/>
      </c>
      <c r="O88" s="110" t="str">
        <f t="shared" si="82"/>
        <v/>
      </c>
      <c r="P88" s="110" t="str">
        <f t="shared" si="83"/>
        <v/>
      </c>
      <c r="Q88" s="110" t="str">
        <f t="shared" si="84"/>
        <v/>
      </c>
      <c r="R88" s="110" t="str">
        <f t="shared" si="85"/>
        <v/>
      </c>
      <c r="S88" s="110" t="str">
        <f t="shared" si="86"/>
        <v/>
      </c>
      <c r="T88" s="110" t="str">
        <f t="shared" si="87"/>
        <v/>
      </c>
      <c r="U88" s="110" t="str">
        <f t="shared" si="88"/>
        <v/>
      </c>
      <c r="V88" s="110" t="str">
        <f t="shared" si="89"/>
        <v/>
      </c>
      <c r="W88" s="110" t="str">
        <f t="shared" si="90"/>
        <v/>
      </c>
      <c r="X88" s="110" t="str">
        <f t="shared" si="91"/>
        <v/>
      </c>
      <c r="Y88" s="110" t="str">
        <f t="shared" si="92"/>
        <v/>
      </c>
      <c r="Z88" s="110" t="str">
        <f t="shared" si="93"/>
        <v/>
      </c>
      <c r="AA88" s="110" t="str">
        <f t="shared" si="94"/>
        <v/>
      </c>
      <c r="AB88" s="110" t="str">
        <f t="shared" si="95"/>
        <v/>
      </c>
      <c r="AC88" s="110" t="str">
        <f t="shared" si="96"/>
        <v/>
      </c>
      <c r="AD88" s="110" t="str">
        <f t="shared" si="97"/>
        <v/>
      </c>
      <c r="AE88" s="110" t="str">
        <f t="shared" si="98"/>
        <v/>
      </c>
      <c r="AF88" s="110" t="str">
        <f t="shared" si="99"/>
        <v/>
      </c>
      <c r="AG88" s="110" t="str">
        <f t="shared" si="100"/>
        <v/>
      </c>
      <c r="AH88" s="110" t="str">
        <f t="shared" si="101"/>
        <v/>
      </c>
      <c r="AI88" s="110" t="str">
        <f t="shared" si="102"/>
        <v/>
      </c>
      <c r="AJ88" s="110" t="str">
        <f t="shared" si="103"/>
        <v/>
      </c>
      <c r="AK88" s="110" t="str">
        <f t="shared" si="104"/>
        <v/>
      </c>
      <c r="AL88" s="110" t="str">
        <f t="shared" si="105"/>
        <v/>
      </c>
      <c r="AM88" s="110" t="str">
        <f t="shared" si="106"/>
        <v/>
      </c>
      <c r="AN88" s="110" t="str">
        <f t="shared" si="107"/>
        <v/>
      </c>
      <c r="AO88" s="110" t="str">
        <f t="shared" si="108"/>
        <v/>
      </c>
      <c r="AP88" s="110" t="str">
        <f t="shared" si="109"/>
        <v/>
      </c>
      <c r="AQ88" s="110" t="str">
        <f t="shared" si="110"/>
        <v/>
      </c>
      <c r="AR88" s="110" t="str">
        <f t="shared" si="111"/>
        <v/>
      </c>
      <c r="AS88" s="110" t="str">
        <f t="shared" si="112"/>
        <v/>
      </c>
      <c r="AT88" s="110" t="str">
        <f t="shared" si="113"/>
        <v/>
      </c>
      <c r="AU88" s="110" t="str">
        <f t="shared" si="114"/>
        <v/>
      </c>
      <c r="AV88" s="110" t="str">
        <f t="shared" si="115"/>
        <v/>
      </c>
      <c r="AW88" s="110" t="str">
        <f t="shared" si="116"/>
        <v/>
      </c>
      <c r="AX88" s="110" t="str">
        <f t="shared" si="117"/>
        <v/>
      </c>
      <c r="AY88" s="110" t="str">
        <f t="shared" si="118"/>
        <v/>
      </c>
      <c r="AZ88" s="110" t="str">
        <f t="shared" si="119"/>
        <v/>
      </c>
      <c r="BA88" s="110" t="str">
        <f t="shared" si="120"/>
        <v/>
      </c>
      <c r="BB88" s="110" t="str">
        <f t="shared" si="121"/>
        <v/>
      </c>
      <c r="BC88" s="110" t="str">
        <f t="shared" si="122"/>
        <v/>
      </c>
      <c r="BD88" s="110" t="str">
        <f t="shared" si="123"/>
        <v/>
      </c>
      <c r="BE88" s="110" t="str">
        <f t="shared" si="124"/>
        <v/>
      </c>
      <c r="BF88" s="110" t="str">
        <f t="shared" si="125"/>
        <v/>
      </c>
      <c r="BG88" s="110" t="str">
        <f t="shared" si="126"/>
        <v/>
      </c>
      <c r="BH88" s="110" t="str">
        <f t="shared" si="220"/>
        <v/>
      </c>
      <c r="BI88" s="110" t="str">
        <f t="shared" si="127"/>
        <v/>
      </c>
      <c r="BJ88" s="110" t="str">
        <f t="shared" si="128"/>
        <v/>
      </c>
      <c r="BK88" s="110" t="str">
        <f t="shared" si="129"/>
        <v/>
      </c>
      <c r="BL88" s="110" t="str">
        <f t="shared" si="130"/>
        <v/>
      </c>
      <c r="BM88" s="110" t="str">
        <f t="shared" si="131"/>
        <v/>
      </c>
      <c r="BN88" s="110" t="str">
        <f t="shared" si="132"/>
        <v/>
      </c>
      <c r="BO88" s="110" t="str">
        <f t="shared" si="133"/>
        <v/>
      </c>
      <c r="BP88" s="110" t="str">
        <f t="shared" si="134"/>
        <v/>
      </c>
      <c r="BQ88" s="110" t="str">
        <f t="shared" si="135"/>
        <v/>
      </c>
      <c r="BR88" s="110" t="str">
        <f t="shared" si="136"/>
        <v/>
      </c>
      <c r="BS88" s="110" t="str">
        <f t="shared" si="137"/>
        <v/>
      </c>
      <c r="BT88" s="110" t="str">
        <f t="shared" si="138"/>
        <v/>
      </c>
      <c r="BU88" s="110" t="str">
        <f t="shared" si="139"/>
        <v/>
      </c>
      <c r="BV88" s="110" t="str">
        <f t="shared" si="140"/>
        <v/>
      </c>
      <c r="BW88" s="110" t="str">
        <f t="shared" si="141"/>
        <v/>
      </c>
      <c r="BX88" s="110" t="str">
        <f t="shared" si="142"/>
        <v/>
      </c>
      <c r="BY88" s="110" t="str">
        <f t="shared" si="143"/>
        <v/>
      </c>
      <c r="BZ88" s="110" t="str">
        <f t="shared" si="144"/>
        <v/>
      </c>
      <c r="CA88" s="110" t="str">
        <f t="shared" si="145"/>
        <v/>
      </c>
      <c r="CB88" s="110" t="str">
        <f t="shared" si="146"/>
        <v/>
      </c>
      <c r="CC88" s="110" t="str">
        <f t="shared" si="147"/>
        <v/>
      </c>
      <c r="CD88" s="110" t="str">
        <f t="shared" si="148"/>
        <v/>
      </c>
      <c r="CE88" s="110" t="str">
        <f t="shared" si="149"/>
        <v/>
      </c>
      <c r="CF88" s="110" t="str">
        <f t="shared" si="150"/>
        <v/>
      </c>
      <c r="CG88" s="110" t="str">
        <f t="shared" si="151"/>
        <v/>
      </c>
      <c r="CH88" s="110" t="str">
        <f t="shared" si="152"/>
        <v/>
      </c>
      <c r="CI88" s="110" t="str">
        <f t="shared" si="153"/>
        <v/>
      </c>
      <c r="CJ88" s="110" t="str">
        <f t="shared" si="154"/>
        <v/>
      </c>
      <c r="CK88" s="110" t="str">
        <f t="shared" si="155"/>
        <v/>
      </c>
      <c r="CL88" s="110" t="str">
        <f t="shared" si="221"/>
        <v/>
      </c>
      <c r="CM88" s="110" t="str">
        <f t="shared" si="156"/>
        <v/>
      </c>
      <c r="CN88" s="110" t="str">
        <f t="shared" si="157"/>
        <v/>
      </c>
      <c r="CO88" s="110" t="str">
        <f t="shared" si="158"/>
        <v/>
      </c>
      <c r="CP88" s="110" t="str">
        <f t="shared" si="159"/>
        <v/>
      </c>
      <c r="CQ88" s="110" t="str">
        <f t="shared" si="160"/>
        <v/>
      </c>
      <c r="CR88" s="110" t="str">
        <f t="shared" si="161"/>
        <v/>
      </c>
      <c r="CS88" s="110" t="str">
        <f t="shared" si="162"/>
        <v/>
      </c>
      <c r="CT88" s="110" t="str">
        <f t="shared" si="163"/>
        <v/>
      </c>
      <c r="CU88" s="110" t="str">
        <f t="shared" si="164"/>
        <v/>
      </c>
      <c r="CV88" s="110" t="str">
        <f t="shared" si="165"/>
        <v/>
      </c>
      <c r="CW88" s="110" t="str">
        <f t="shared" si="166"/>
        <v/>
      </c>
      <c r="CX88" s="110" t="str">
        <f t="shared" si="167"/>
        <v/>
      </c>
      <c r="CY88" s="110" t="str">
        <f t="shared" si="168"/>
        <v/>
      </c>
      <c r="CZ88" s="110" t="str">
        <f t="shared" si="169"/>
        <v/>
      </c>
      <c r="DA88" s="110" t="str">
        <f t="shared" si="170"/>
        <v/>
      </c>
      <c r="DB88" s="110" t="str">
        <f t="shared" si="171"/>
        <v/>
      </c>
      <c r="DC88" s="110" t="str">
        <f t="shared" si="172"/>
        <v/>
      </c>
      <c r="DD88" s="110" t="str">
        <f t="shared" si="173"/>
        <v/>
      </c>
      <c r="DE88" s="110" t="str">
        <f t="shared" si="174"/>
        <v/>
      </c>
      <c r="DF88" s="110" t="str">
        <f t="shared" si="175"/>
        <v/>
      </c>
      <c r="DG88" s="110" t="str">
        <f t="shared" si="176"/>
        <v/>
      </c>
      <c r="DH88" s="110" t="str">
        <f t="shared" si="177"/>
        <v/>
      </c>
      <c r="DI88" s="110" t="str">
        <f t="shared" si="178"/>
        <v/>
      </c>
      <c r="DJ88" s="110" t="str">
        <f t="shared" si="179"/>
        <v/>
      </c>
      <c r="DK88" s="110" t="str">
        <f t="shared" si="180"/>
        <v/>
      </c>
      <c r="DL88" s="110" t="str">
        <f t="shared" si="181"/>
        <v/>
      </c>
      <c r="DM88" s="110" t="str">
        <f t="shared" si="182"/>
        <v/>
      </c>
      <c r="DN88" s="110" t="str">
        <f t="shared" si="183"/>
        <v/>
      </c>
      <c r="DO88" s="110" t="str">
        <f t="shared" si="184"/>
        <v/>
      </c>
      <c r="DP88" s="110" t="str">
        <f t="shared" si="185"/>
        <v/>
      </c>
      <c r="DQ88" s="110" t="str">
        <f t="shared" si="186"/>
        <v/>
      </c>
      <c r="DR88" s="110" t="str">
        <f t="shared" si="187"/>
        <v/>
      </c>
      <c r="DS88" s="110" t="str">
        <f t="shared" si="188"/>
        <v/>
      </c>
      <c r="DT88" s="110" t="str">
        <f t="shared" si="189"/>
        <v/>
      </c>
      <c r="DU88" s="110" t="str">
        <f t="shared" si="190"/>
        <v/>
      </c>
      <c r="DV88" s="110" t="str">
        <f t="shared" si="191"/>
        <v/>
      </c>
      <c r="DW88" s="110" t="str">
        <f t="shared" si="192"/>
        <v/>
      </c>
      <c r="DX88" s="110" t="str">
        <f t="shared" si="193"/>
        <v/>
      </c>
      <c r="DY88" s="110" t="str">
        <f t="shared" si="194"/>
        <v/>
      </c>
      <c r="DZ88" s="110" t="str">
        <f t="shared" si="195"/>
        <v/>
      </c>
      <c r="EA88" s="110" t="str">
        <f t="shared" si="196"/>
        <v/>
      </c>
      <c r="EB88" s="110" t="str">
        <f t="shared" si="197"/>
        <v/>
      </c>
      <c r="EC88" s="110" t="str">
        <f t="shared" si="198"/>
        <v/>
      </c>
      <c r="ED88" s="110" t="str">
        <f t="shared" si="199"/>
        <v/>
      </c>
      <c r="EE88" s="110" t="str">
        <f t="shared" si="200"/>
        <v/>
      </c>
      <c r="EF88" s="110" t="str">
        <f t="shared" si="201"/>
        <v/>
      </c>
      <c r="EG88" s="110" t="str">
        <f t="shared" si="202"/>
        <v/>
      </c>
      <c r="EH88" s="110" t="str">
        <f t="shared" si="203"/>
        <v/>
      </c>
      <c r="EI88" s="110" t="str">
        <f t="shared" si="204"/>
        <v/>
      </c>
      <c r="EJ88" s="110" t="str">
        <f t="shared" si="205"/>
        <v/>
      </c>
      <c r="EK88" s="110" t="str">
        <f t="shared" si="206"/>
        <v/>
      </c>
      <c r="EL88" s="110" t="str">
        <f t="shared" si="207"/>
        <v/>
      </c>
      <c r="EM88" s="110" t="str">
        <f t="shared" si="208"/>
        <v/>
      </c>
      <c r="EN88" s="110" t="str">
        <f t="shared" si="209"/>
        <v/>
      </c>
      <c r="EO88" s="110" t="str">
        <f t="shared" si="210"/>
        <v/>
      </c>
      <c r="EP88" s="110" t="str">
        <f t="shared" si="211"/>
        <v/>
      </c>
      <c r="EQ88" s="110" t="str">
        <f t="shared" si="212"/>
        <v/>
      </c>
      <c r="ER88" s="110" t="str">
        <f t="shared" si="213"/>
        <v/>
      </c>
      <c r="ES88" s="110" t="str">
        <f t="shared" si="214"/>
        <v/>
      </c>
      <c r="ET88" s="110" t="str">
        <f t="shared" si="215"/>
        <v/>
      </c>
      <c r="EU88" s="110" t="str">
        <f t="shared" si="216"/>
        <v/>
      </c>
      <c r="EV88" s="110" t="str">
        <f t="shared" si="217"/>
        <v/>
      </c>
    </row>
    <row r="89" spans="1:152" ht="16">
      <c r="B89" s="176" t="str">
        <f t="shared" si="218"/>
        <v xml:space="preserve">    </v>
      </c>
      <c r="C89" s="110" t="str">
        <f t="shared" si="219"/>
        <v/>
      </c>
      <c r="D89" s="110" t="str">
        <f t="shared" si="71"/>
        <v/>
      </c>
      <c r="E89" s="110" t="str">
        <f t="shared" si="72"/>
        <v/>
      </c>
      <c r="F89" s="110" t="str">
        <f t="shared" si="73"/>
        <v/>
      </c>
      <c r="G89" s="110" t="str">
        <f t="shared" si="74"/>
        <v/>
      </c>
      <c r="H89" s="110" t="str">
        <f t="shared" si="75"/>
        <v/>
      </c>
      <c r="I89" s="110" t="str">
        <f t="shared" si="76"/>
        <v/>
      </c>
      <c r="J89" s="110" t="str">
        <f t="shared" si="77"/>
        <v/>
      </c>
      <c r="K89" s="110" t="str">
        <f t="shared" si="78"/>
        <v/>
      </c>
      <c r="L89" s="110" t="str">
        <f t="shared" si="79"/>
        <v/>
      </c>
      <c r="M89" s="110" t="str">
        <f t="shared" si="80"/>
        <v/>
      </c>
      <c r="N89" s="110" t="str">
        <f t="shared" si="81"/>
        <v/>
      </c>
      <c r="O89" s="110" t="str">
        <f t="shared" si="82"/>
        <v/>
      </c>
      <c r="P89" s="110" t="str">
        <f t="shared" si="83"/>
        <v/>
      </c>
      <c r="Q89" s="110" t="str">
        <f t="shared" si="84"/>
        <v/>
      </c>
      <c r="R89" s="110" t="str">
        <f t="shared" si="85"/>
        <v/>
      </c>
      <c r="S89" s="110" t="str">
        <f t="shared" si="86"/>
        <v/>
      </c>
      <c r="T89" s="110" t="str">
        <f t="shared" si="87"/>
        <v/>
      </c>
      <c r="U89" s="110" t="str">
        <f t="shared" si="88"/>
        <v/>
      </c>
      <c r="V89" s="110" t="str">
        <f t="shared" si="89"/>
        <v/>
      </c>
      <c r="W89" s="110" t="str">
        <f t="shared" si="90"/>
        <v/>
      </c>
      <c r="X89" s="110" t="str">
        <f t="shared" si="91"/>
        <v/>
      </c>
      <c r="Y89" s="110" t="str">
        <f t="shared" si="92"/>
        <v/>
      </c>
      <c r="Z89" s="110" t="str">
        <f t="shared" si="93"/>
        <v/>
      </c>
      <c r="AA89" s="110" t="str">
        <f t="shared" si="94"/>
        <v/>
      </c>
      <c r="AB89" s="110" t="str">
        <f t="shared" si="95"/>
        <v/>
      </c>
      <c r="AC89" s="110" t="str">
        <f t="shared" si="96"/>
        <v/>
      </c>
      <c r="AD89" s="110" t="str">
        <f t="shared" si="97"/>
        <v/>
      </c>
      <c r="AE89" s="110" t="str">
        <f t="shared" si="98"/>
        <v/>
      </c>
      <c r="AF89" s="110" t="str">
        <f t="shared" si="99"/>
        <v/>
      </c>
      <c r="AG89" s="110" t="str">
        <f t="shared" si="100"/>
        <v/>
      </c>
      <c r="AH89" s="110" t="str">
        <f t="shared" si="101"/>
        <v/>
      </c>
      <c r="AI89" s="110" t="str">
        <f t="shared" si="102"/>
        <v/>
      </c>
      <c r="AJ89" s="110" t="str">
        <f t="shared" si="103"/>
        <v/>
      </c>
      <c r="AK89" s="110" t="str">
        <f t="shared" si="104"/>
        <v/>
      </c>
      <c r="AL89" s="110" t="str">
        <f t="shared" si="105"/>
        <v/>
      </c>
      <c r="AM89" s="110" t="str">
        <f t="shared" si="106"/>
        <v/>
      </c>
      <c r="AN89" s="110" t="str">
        <f t="shared" si="107"/>
        <v/>
      </c>
      <c r="AO89" s="110" t="str">
        <f t="shared" si="108"/>
        <v/>
      </c>
      <c r="AP89" s="110" t="str">
        <f t="shared" si="109"/>
        <v/>
      </c>
      <c r="AQ89" s="110" t="str">
        <f t="shared" si="110"/>
        <v/>
      </c>
      <c r="AR89" s="110" t="str">
        <f t="shared" si="111"/>
        <v/>
      </c>
      <c r="AS89" s="110" t="str">
        <f t="shared" si="112"/>
        <v/>
      </c>
      <c r="AT89" s="110" t="str">
        <f t="shared" si="113"/>
        <v/>
      </c>
      <c r="AU89" s="110" t="str">
        <f t="shared" si="114"/>
        <v/>
      </c>
      <c r="AV89" s="110" t="str">
        <f t="shared" si="115"/>
        <v/>
      </c>
      <c r="AW89" s="110" t="str">
        <f t="shared" si="116"/>
        <v/>
      </c>
      <c r="AX89" s="110" t="str">
        <f t="shared" si="117"/>
        <v/>
      </c>
      <c r="AY89" s="110" t="str">
        <f t="shared" si="118"/>
        <v/>
      </c>
      <c r="AZ89" s="110" t="str">
        <f t="shared" si="119"/>
        <v/>
      </c>
      <c r="BA89" s="110" t="str">
        <f t="shared" si="120"/>
        <v/>
      </c>
      <c r="BB89" s="110" t="str">
        <f t="shared" si="121"/>
        <v/>
      </c>
      <c r="BC89" s="110" t="str">
        <f t="shared" si="122"/>
        <v/>
      </c>
      <c r="BD89" s="110" t="str">
        <f t="shared" si="123"/>
        <v/>
      </c>
      <c r="BE89" s="110" t="str">
        <f t="shared" si="124"/>
        <v/>
      </c>
      <c r="BF89" s="110" t="str">
        <f t="shared" si="125"/>
        <v/>
      </c>
      <c r="BG89" s="110" t="str">
        <f t="shared" si="126"/>
        <v/>
      </c>
      <c r="BH89" s="110" t="str">
        <f t="shared" si="220"/>
        <v/>
      </c>
      <c r="BI89" s="110" t="str">
        <f t="shared" si="127"/>
        <v/>
      </c>
      <c r="BJ89" s="110" t="str">
        <f t="shared" si="128"/>
        <v/>
      </c>
      <c r="BK89" s="110" t="str">
        <f t="shared" si="129"/>
        <v/>
      </c>
      <c r="BL89" s="110" t="str">
        <f t="shared" si="130"/>
        <v/>
      </c>
      <c r="BM89" s="110" t="str">
        <f t="shared" si="131"/>
        <v/>
      </c>
      <c r="BN89" s="110" t="str">
        <f t="shared" si="132"/>
        <v/>
      </c>
      <c r="BO89" s="110" t="str">
        <f t="shared" si="133"/>
        <v/>
      </c>
      <c r="BP89" s="110" t="str">
        <f t="shared" si="134"/>
        <v/>
      </c>
      <c r="BQ89" s="110" t="str">
        <f t="shared" si="135"/>
        <v/>
      </c>
      <c r="BR89" s="110" t="str">
        <f t="shared" si="136"/>
        <v/>
      </c>
      <c r="BS89" s="110" t="str">
        <f t="shared" si="137"/>
        <v/>
      </c>
      <c r="BT89" s="110" t="str">
        <f t="shared" si="138"/>
        <v/>
      </c>
      <c r="BU89" s="110" t="str">
        <f t="shared" si="139"/>
        <v/>
      </c>
      <c r="BV89" s="110" t="str">
        <f t="shared" si="140"/>
        <v/>
      </c>
      <c r="BW89" s="110" t="str">
        <f t="shared" si="141"/>
        <v/>
      </c>
      <c r="BX89" s="110" t="str">
        <f t="shared" si="142"/>
        <v/>
      </c>
      <c r="BY89" s="110" t="str">
        <f t="shared" si="143"/>
        <v/>
      </c>
      <c r="BZ89" s="110" t="str">
        <f t="shared" si="144"/>
        <v/>
      </c>
      <c r="CA89" s="110" t="str">
        <f t="shared" si="145"/>
        <v/>
      </c>
      <c r="CB89" s="110" t="str">
        <f t="shared" si="146"/>
        <v/>
      </c>
      <c r="CC89" s="110" t="str">
        <f t="shared" si="147"/>
        <v/>
      </c>
      <c r="CD89" s="110" t="str">
        <f t="shared" si="148"/>
        <v/>
      </c>
      <c r="CE89" s="110" t="str">
        <f t="shared" si="149"/>
        <v/>
      </c>
      <c r="CF89" s="110" t="str">
        <f t="shared" si="150"/>
        <v/>
      </c>
      <c r="CG89" s="110" t="str">
        <f t="shared" si="151"/>
        <v/>
      </c>
      <c r="CH89" s="110" t="str">
        <f t="shared" si="152"/>
        <v/>
      </c>
      <c r="CI89" s="110" t="str">
        <f t="shared" si="153"/>
        <v/>
      </c>
      <c r="CJ89" s="110" t="str">
        <f t="shared" si="154"/>
        <v/>
      </c>
      <c r="CK89" s="110" t="str">
        <f t="shared" si="155"/>
        <v/>
      </c>
      <c r="CL89" s="110" t="str">
        <f t="shared" si="221"/>
        <v/>
      </c>
      <c r="CM89" s="110" t="str">
        <f t="shared" si="156"/>
        <v/>
      </c>
      <c r="CN89" s="110" t="str">
        <f t="shared" si="157"/>
        <v/>
      </c>
      <c r="CO89" s="110" t="str">
        <f t="shared" si="158"/>
        <v/>
      </c>
      <c r="CP89" s="110" t="str">
        <f t="shared" si="159"/>
        <v/>
      </c>
      <c r="CQ89" s="110" t="str">
        <f t="shared" si="160"/>
        <v/>
      </c>
      <c r="CR89" s="110" t="str">
        <f t="shared" si="161"/>
        <v/>
      </c>
      <c r="CS89" s="110" t="str">
        <f t="shared" si="162"/>
        <v/>
      </c>
      <c r="CT89" s="110" t="str">
        <f t="shared" si="163"/>
        <v/>
      </c>
      <c r="CU89" s="110" t="str">
        <f t="shared" si="164"/>
        <v/>
      </c>
      <c r="CV89" s="110" t="str">
        <f t="shared" si="165"/>
        <v/>
      </c>
      <c r="CW89" s="110" t="str">
        <f t="shared" si="166"/>
        <v/>
      </c>
      <c r="CX89" s="110" t="str">
        <f t="shared" si="167"/>
        <v/>
      </c>
      <c r="CY89" s="110" t="str">
        <f t="shared" si="168"/>
        <v/>
      </c>
      <c r="CZ89" s="110" t="str">
        <f t="shared" si="169"/>
        <v/>
      </c>
      <c r="DA89" s="110" t="str">
        <f t="shared" si="170"/>
        <v/>
      </c>
      <c r="DB89" s="110" t="str">
        <f t="shared" si="171"/>
        <v/>
      </c>
      <c r="DC89" s="110" t="str">
        <f t="shared" si="172"/>
        <v/>
      </c>
      <c r="DD89" s="110" t="str">
        <f t="shared" si="173"/>
        <v/>
      </c>
      <c r="DE89" s="110" t="str">
        <f t="shared" si="174"/>
        <v/>
      </c>
      <c r="DF89" s="110" t="str">
        <f t="shared" si="175"/>
        <v/>
      </c>
      <c r="DG89" s="110" t="str">
        <f t="shared" si="176"/>
        <v/>
      </c>
      <c r="DH89" s="110" t="str">
        <f t="shared" si="177"/>
        <v/>
      </c>
      <c r="DI89" s="110" t="str">
        <f t="shared" si="178"/>
        <v/>
      </c>
      <c r="DJ89" s="110" t="str">
        <f t="shared" si="179"/>
        <v/>
      </c>
      <c r="DK89" s="110" t="str">
        <f t="shared" si="180"/>
        <v/>
      </c>
      <c r="DL89" s="110" t="str">
        <f t="shared" si="181"/>
        <v/>
      </c>
      <c r="DM89" s="110" t="str">
        <f t="shared" si="182"/>
        <v/>
      </c>
      <c r="DN89" s="110" t="str">
        <f t="shared" si="183"/>
        <v/>
      </c>
      <c r="DO89" s="110" t="str">
        <f t="shared" si="184"/>
        <v/>
      </c>
      <c r="DP89" s="110" t="str">
        <f t="shared" si="185"/>
        <v/>
      </c>
      <c r="DQ89" s="110" t="str">
        <f t="shared" si="186"/>
        <v/>
      </c>
      <c r="DR89" s="110" t="str">
        <f t="shared" si="187"/>
        <v/>
      </c>
      <c r="DS89" s="110" t="str">
        <f t="shared" si="188"/>
        <v/>
      </c>
      <c r="DT89" s="110" t="str">
        <f t="shared" si="189"/>
        <v/>
      </c>
      <c r="DU89" s="110" t="str">
        <f t="shared" si="190"/>
        <v/>
      </c>
      <c r="DV89" s="110" t="str">
        <f t="shared" si="191"/>
        <v/>
      </c>
      <c r="DW89" s="110" t="str">
        <f t="shared" si="192"/>
        <v/>
      </c>
      <c r="DX89" s="110" t="str">
        <f t="shared" si="193"/>
        <v/>
      </c>
      <c r="DY89" s="110" t="str">
        <f t="shared" si="194"/>
        <v/>
      </c>
      <c r="DZ89" s="110" t="str">
        <f t="shared" si="195"/>
        <v/>
      </c>
      <c r="EA89" s="110" t="str">
        <f t="shared" si="196"/>
        <v/>
      </c>
      <c r="EB89" s="110" t="str">
        <f t="shared" si="197"/>
        <v/>
      </c>
      <c r="EC89" s="110" t="str">
        <f t="shared" si="198"/>
        <v/>
      </c>
      <c r="ED89" s="110" t="str">
        <f t="shared" si="199"/>
        <v/>
      </c>
      <c r="EE89" s="110" t="str">
        <f t="shared" si="200"/>
        <v/>
      </c>
      <c r="EF89" s="110" t="str">
        <f t="shared" si="201"/>
        <v/>
      </c>
      <c r="EG89" s="110" t="str">
        <f t="shared" si="202"/>
        <v/>
      </c>
      <c r="EH89" s="110" t="str">
        <f t="shared" si="203"/>
        <v/>
      </c>
      <c r="EI89" s="110" t="str">
        <f t="shared" si="204"/>
        <v/>
      </c>
      <c r="EJ89" s="110" t="str">
        <f t="shared" si="205"/>
        <v/>
      </c>
      <c r="EK89" s="110" t="str">
        <f t="shared" si="206"/>
        <v/>
      </c>
      <c r="EL89" s="110" t="str">
        <f t="shared" si="207"/>
        <v/>
      </c>
      <c r="EM89" s="110" t="str">
        <f t="shared" si="208"/>
        <v/>
      </c>
      <c r="EN89" s="110" t="str">
        <f t="shared" si="209"/>
        <v/>
      </c>
      <c r="EO89" s="110" t="str">
        <f t="shared" si="210"/>
        <v/>
      </c>
      <c r="EP89" s="110" t="str">
        <f t="shared" si="211"/>
        <v/>
      </c>
      <c r="EQ89" s="110" t="str">
        <f t="shared" si="212"/>
        <v/>
      </c>
      <c r="ER89" s="110" t="str">
        <f t="shared" si="213"/>
        <v/>
      </c>
      <c r="ES89" s="110" t="str">
        <f t="shared" si="214"/>
        <v/>
      </c>
      <c r="ET89" s="110" t="str">
        <f t="shared" si="215"/>
        <v/>
      </c>
      <c r="EU89" s="110" t="str">
        <f t="shared" si="216"/>
        <v/>
      </c>
      <c r="EV89" s="110" t="str">
        <f t="shared" si="217"/>
        <v/>
      </c>
    </row>
    <row r="90" spans="1:152" ht="16">
      <c r="B90" s="176" t="str">
        <f t="shared" si="218"/>
        <v xml:space="preserve">    </v>
      </c>
      <c r="C90" s="110" t="str">
        <f t="shared" si="219"/>
        <v/>
      </c>
      <c r="D90" s="110" t="str">
        <f t="shared" si="71"/>
        <v/>
      </c>
      <c r="E90" s="110" t="str">
        <f t="shared" si="72"/>
        <v/>
      </c>
      <c r="F90" s="110" t="str">
        <f t="shared" si="73"/>
        <v/>
      </c>
      <c r="G90" s="110" t="str">
        <f t="shared" si="74"/>
        <v/>
      </c>
      <c r="H90" s="110" t="str">
        <f t="shared" si="75"/>
        <v/>
      </c>
      <c r="I90" s="110" t="str">
        <f t="shared" si="76"/>
        <v/>
      </c>
      <c r="J90" s="110" t="str">
        <f t="shared" si="77"/>
        <v/>
      </c>
      <c r="K90" s="110" t="str">
        <f t="shared" si="78"/>
        <v/>
      </c>
      <c r="L90" s="110" t="str">
        <f t="shared" si="79"/>
        <v/>
      </c>
      <c r="M90" s="110" t="str">
        <f t="shared" si="80"/>
        <v/>
      </c>
      <c r="N90" s="110" t="str">
        <f t="shared" si="81"/>
        <v/>
      </c>
      <c r="O90" s="110" t="str">
        <f t="shared" si="82"/>
        <v/>
      </c>
      <c r="P90" s="110" t="str">
        <f t="shared" si="83"/>
        <v/>
      </c>
      <c r="Q90" s="110" t="str">
        <f t="shared" si="84"/>
        <v/>
      </c>
      <c r="R90" s="110" t="str">
        <f t="shared" si="85"/>
        <v/>
      </c>
      <c r="S90" s="110" t="str">
        <f t="shared" si="86"/>
        <v/>
      </c>
      <c r="T90" s="110" t="str">
        <f t="shared" si="87"/>
        <v/>
      </c>
      <c r="U90" s="110" t="str">
        <f t="shared" si="88"/>
        <v/>
      </c>
      <c r="V90" s="110" t="str">
        <f t="shared" si="89"/>
        <v/>
      </c>
      <c r="W90" s="110" t="str">
        <f t="shared" si="90"/>
        <v/>
      </c>
      <c r="X90" s="110" t="str">
        <f t="shared" si="91"/>
        <v/>
      </c>
      <c r="Y90" s="110" t="str">
        <f t="shared" si="92"/>
        <v/>
      </c>
      <c r="Z90" s="110" t="str">
        <f t="shared" si="93"/>
        <v/>
      </c>
      <c r="AA90" s="110" t="str">
        <f t="shared" si="94"/>
        <v/>
      </c>
      <c r="AB90" s="110" t="str">
        <f t="shared" si="95"/>
        <v/>
      </c>
      <c r="AC90" s="110" t="str">
        <f t="shared" si="96"/>
        <v/>
      </c>
      <c r="AD90" s="110" t="str">
        <f t="shared" si="97"/>
        <v/>
      </c>
      <c r="AE90" s="110" t="str">
        <f t="shared" si="98"/>
        <v/>
      </c>
      <c r="AF90" s="110" t="str">
        <f t="shared" si="99"/>
        <v/>
      </c>
      <c r="AG90" s="110" t="str">
        <f t="shared" si="100"/>
        <v/>
      </c>
      <c r="AH90" s="110" t="str">
        <f t="shared" si="101"/>
        <v/>
      </c>
      <c r="AI90" s="110" t="str">
        <f t="shared" si="102"/>
        <v/>
      </c>
      <c r="AJ90" s="110" t="str">
        <f t="shared" si="103"/>
        <v/>
      </c>
      <c r="AK90" s="110" t="str">
        <f t="shared" si="104"/>
        <v/>
      </c>
      <c r="AL90" s="110" t="str">
        <f t="shared" si="105"/>
        <v/>
      </c>
      <c r="AM90" s="110" t="str">
        <f t="shared" si="106"/>
        <v/>
      </c>
      <c r="AN90" s="110" t="str">
        <f t="shared" si="107"/>
        <v/>
      </c>
      <c r="AO90" s="110" t="str">
        <f t="shared" si="108"/>
        <v/>
      </c>
      <c r="AP90" s="110" t="str">
        <f t="shared" si="109"/>
        <v/>
      </c>
      <c r="AQ90" s="110" t="str">
        <f t="shared" si="110"/>
        <v/>
      </c>
      <c r="AR90" s="110" t="str">
        <f t="shared" si="111"/>
        <v/>
      </c>
      <c r="AS90" s="110" t="str">
        <f t="shared" si="112"/>
        <v/>
      </c>
      <c r="AT90" s="110" t="str">
        <f t="shared" si="113"/>
        <v/>
      </c>
      <c r="AU90" s="110" t="str">
        <f t="shared" si="114"/>
        <v/>
      </c>
      <c r="AV90" s="110" t="str">
        <f t="shared" si="115"/>
        <v/>
      </c>
      <c r="AW90" s="110" t="str">
        <f t="shared" si="116"/>
        <v/>
      </c>
      <c r="AX90" s="110" t="str">
        <f t="shared" si="117"/>
        <v/>
      </c>
      <c r="AY90" s="110" t="str">
        <f t="shared" si="118"/>
        <v/>
      </c>
      <c r="AZ90" s="110" t="str">
        <f t="shared" si="119"/>
        <v/>
      </c>
      <c r="BA90" s="110" t="str">
        <f t="shared" si="120"/>
        <v/>
      </c>
      <c r="BB90" s="110" t="str">
        <f t="shared" si="121"/>
        <v/>
      </c>
      <c r="BC90" s="110" t="str">
        <f t="shared" si="122"/>
        <v/>
      </c>
      <c r="BD90" s="110" t="str">
        <f t="shared" si="123"/>
        <v/>
      </c>
      <c r="BE90" s="110" t="str">
        <f t="shared" si="124"/>
        <v/>
      </c>
      <c r="BF90" s="110" t="str">
        <f t="shared" si="125"/>
        <v/>
      </c>
      <c r="BG90" s="110" t="str">
        <f t="shared" si="126"/>
        <v/>
      </c>
      <c r="BH90" s="110" t="str">
        <f t="shared" si="220"/>
        <v/>
      </c>
      <c r="BI90" s="110" t="str">
        <f t="shared" si="127"/>
        <v/>
      </c>
      <c r="BJ90" s="110" t="str">
        <f t="shared" si="128"/>
        <v/>
      </c>
      <c r="BK90" s="110" t="str">
        <f t="shared" si="129"/>
        <v/>
      </c>
      <c r="BL90" s="110" t="str">
        <f t="shared" si="130"/>
        <v/>
      </c>
      <c r="BM90" s="110" t="str">
        <f t="shared" si="131"/>
        <v/>
      </c>
      <c r="BN90" s="110" t="str">
        <f t="shared" si="132"/>
        <v/>
      </c>
      <c r="BO90" s="110" t="str">
        <f t="shared" si="133"/>
        <v/>
      </c>
      <c r="BP90" s="110" t="str">
        <f t="shared" si="134"/>
        <v/>
      </c>
      <c r="BQ90" s="110" t="str">
        <f t="shared" si="135"/>
        <v/>
      </c>
      <c r="BR90" s="110" t="str">
        <f t="shared" si="136"/>
        <v/>
      </c>
      <c r="BS90" s="110" t="str">
        <f t="shared" si="137"/>
        <v/>
      </c>
      <c r="BT90" s="110" t="str">
        <f t="shared" si="138"/>
        <v/>
      </c>
      <c r="BU90" s="110" t="str">
        <f t="shared" si="139"/>
        <v/>
      </c>
      <c r="BV90" s="110" t="str">
        <f t="shared" si="140"/>
        <v/>
      </c>
      <c r="BW90" s="110" t="str">
        <f t="shared" si="141"/>
        <v/>
      </c>
      <c r="BX90" s="110" t="str">
        <f t="shared" si="142"/>
        <v/>
      </c>
      <c r="BY90" s="110" t="str">
        <f t="shared" si="143"/>
        <v/>
      </c>
      <c r="BZ90" s="110" t="str">
        <f t="shared" si="144"/>
        <v/>
      </c>
      <c r="CA90" s="110" t="str">
        <f t="shared" si="145"/>
        <v/>
      </c>
      <c r="CB90" s="110" t="str">
        <f t="shared" si="146"/>
        <v/>
      </c>
      <c r="CC90" s="110" t="str">
        <f t="shared" si="147"/>
        <v/>
      </c>
      <c r="CD90" s="110" t="str">
        <f t="shared" si="148"/>
        <v/>
      </c>
      <c r="CE90" s="110" t="str">
        <f t="shared" si="149"/>
        <v/>
      </c>
      <c r="CF90" s="110" t="str">
        <f t="shared" si="150"/>
        <v/>
      </c>
      <c r="CG90" s="110" t="str">
        <f t="shared" si="151"/>
        <v/>
      </c>
      <c r="CH90" s="110" t="str">
        <f t="shared" si="152"/>
        <v/>
      </c>
      <c r="CI90" s="110" t="str">
        <f t="shared" si="153"/>
        <v/>
      </c>
      <c r="CJ90" s="110" t="str">
        <f t="shared" si="154"/>
        <v/>
      </c>
      <c r="CK90" s="110" t="str">
        <f t="shared" si="155"/>
        <v/>
      </c>
      <c r="CL90" s="110" t="str">
        <f t="shared" si="221"/>
        <v/>
      </c>
      <c r="CM90" s="110" t="str">
        <f t="shared" si="156"/>
        <v/>
      </c>
      <c r="CN90" s="110" t="str">
        <f t="shared" si="157"/>
        <v/>
      </c>
      <c r="CO90" s="110" t="str">
        <f t="shared" si="158"/>
        <v/>
      </c>
      <c r="CP90" s="110" t="str">
        <f t="shared" si="159"/>
        <v/>
      </c>
      <c r="CQ90" s="110" t="str">
        <f t="shared" si="160"/>
        <v/>
      </c>
      <c r="CR90" s="110" t="str">
        <f t="shared" si="161"/>
        <v/>
      </c>
      <c r="CS90" s="110" t="str">
        <f t="shared" si="162"/>
        <v/>
      </c>
      <c r="CT90" s="110" t="str">
        <f t="shared" si="163"/>
        <v/>
      </c>
      <c r="CU90" s="110" t="str">
        <f t="shared" si="164"/>
        <v/>
      </c>
      <c r="CV90" s="110" t="str">
        <f t="shared" si="165"/>
        <v/>
      </c>
      <c r="CW90" s="110" t="str">
        <f t="shared" si="166"/>
        <v/>
      </c>
      <c r="CX90" s="110" t="str">
        <f t="shared" si="167"/>
        <v/>
      </c>
      <c r="CY90" s="110" t="str">
        <f t="shared" si="168"/>
        <v/>
      </c>
      <c r="CZ90" s="110" t="str">
        <f t="shared" si="169"/>
        <v/>
      </c>
      <c r="DA90" s="110" t="str">
        <f t="shared" si="170"/>
        <v/>
      </c>
      <c r="DB90" s="110" t="str">
        <f t="shared" si="171"/>
        <v/>
      </c>
      <c r="DC90" s="110" t="str">
        <f t="shared" si="172"/>
        <v/>
      </c>
      <c r="DD90" s="110" t="str">
        <f t="shared" si="173"/>
        <v/>
      </c>
      <c r="DE90" s="110" t="str">
        <f t="shared" si="174"/>
        <v/>
      </c>
      <c r="DF90" s="110" t="str">
        <f t="shared" si="175"/>
        <v/>
      </c>
      <c r="DG90" s="110" t="str">
        <f t="shared" si="176"/>
        <v/>
      </c>
      <c r="DH90" s="110" t="str">
        <f t="shared" si="177"/>
        <v/>
      </c>
      <c r="DI90" s="110" t="str">
        <f t="shared" si="178"/>
        <v/>
      </c>
      <c r="DJ90" s="110" t="str">
        <f t="shared" si="179"/>
        <v/>
      </c>
      <c r="DK90" s="110" t="str">
        <f t="shared" si="180"/>
        <v/>
      </c>
      <c r="DL90" s="110" t="str">
        <f t="shared" si="181"/>
        <v/>
      </c>
      <c r="DM90" s="110" t="str">
        <f t="shared" si="182"/>
        <v/>
      </c>
      <c r="DN90" s="110" t="str">
        <f t="shared" si="183"/>
        <v/>
      </c>
      <c r="DO90" s="110" t="str">
        <f t="shared" si="184"/>
        <v/>
      </c>
      <c r="DP90" s="110" t="str">
        <f t="shared" si="185"/>
        <v/>
      </c>
      <c r="DQ90" s="110" t="str">
        <f t="shared" si="186"/>
        <v/>
      </c>
      <c r="DR90" s="110" t="str">
        <f t="shared" si="187"/>
        <v/>
      </c>
      <c r="DS90" s="110" t="str">
        <f t="shared" si="188"/>
        <v/>
      </c>
      <c r="DT90" s="110" t="str">
        <f t="shared" si="189"/>
        <v/>
      </c>
      <c r="DU90" s="110" t="str">
        <f t="shared" si="190"/>
        <v/>
      </c>
      <c r="DV90" s="110" t="str">
        <f t="shared" si="191"/>
        <v/>
      </c>
      <c r="DW90" s="110" t="str">
        <f t="shared" si="192"/>
        <v/>
      </c>
      <c r="DX90" s="110" t="str">
        <f t="shared" si="193"/>
        <v/>
      </c>
      <c r="DY90" s="110" t="str">
        <f t="shared" si="194"/>
        <v/>
      </c>
      <c r="DZ90" s="110" t="str">
        <f t="shared" si="195"/>
        <v/>
      </c>
      <c r="EA90" s="110" t="str">
        <f t="shared" si="196"/>
        <v/>
      </c>
      <c r="EB90" s="110" t="str">
        <f t="shared" si="197"/>
        <v/>
      </c>
      <c r="EC90" s="110" t="str">
        <f t="shared" si="198"/>
        <v/>
      </c>
      <c r="ED90" s="110" t="str">
        <f t="shared" si="199"/>
        <v/>
      </c>
      <c r="EE90" s="110" t="str">
        <f t="shared" si="200"/>
        <v/>
      </c>
      <c r="EF90" s="110" t="str">
        <f t="shared" si="201"/>
        <v/>
      </c>
      <c r="EG90" s="110" t="str">
        <f t="shared" si="202"/>
        <v/>
      </c>
      <c r="EH90" s="110" t="str">
        <f t="shared" si="203"/>
        <v/>
      </c>
      <c r="EI90" s="110" t="str">
        <f t="shared" si="204"/>
        <v/>
      </c>
      <c r="EJ90" s="110" t="str">
        <f t="shared" si="205"/>
        <v/>
      </c>
      <c r="EK90" s="110" t="str">
        <f t="shared" si="206"/>
        <v/>
      </c>
      <c r="EL90" s="110" t="str">
        <f t="shared" si="207"/>
        <v/>
      </c>
      <c r="EM90" s="110" t="str">
        <f t="shared" si="208"/>
        <v/>
      </c>
      <c r="EN90" s="110" t="str">
        <f t="shared" si="209"/>
        <v/>
      </c>
      <c r="EO90" s="110" t="str">
        <f t="shared" si="210"/>
        <v/>
      </c>
      <c r="EP90" s="110" t="str">
        <f t="shared" si="211"/>
        <v/>
      </c>
      <c r="EQ90" s="110" t="str">
        <f t="shared" si="212"/>
        <v/>
      </c>
      <c r="ER90" s="110" t="str">
        <f t="shared" si="213"/>
        <v/>
      </c>
      <c r="ES90" s="110" t="str">
        <f t="shared" si="214"/>
        <v/>
      </c>
      <c r="ET90" s="110" t="str">
        <f t="shared" si="215"/>
        <v/>
      </c>
      <c r="EU90" s="110" t="str">
        <f t="shared" si="216"/>
        <v/>
      </c>
      <c r="EV90" s="110" t="str">
        <f t="shared" si="217"/>
        <v/>
      </c>
    </row>
    <row r="91" spans="1:152" ht="16">
      <c r="B91" s="176" t="str">
        <f t="shared" si="218"/>
        <v xml:space="preserve">    </v>
      </c>
      <c r="C91" s="110" t="str">
        <f t="shared" si="219"/>
        <v/>
      </c>
      <c r="D91" s="110" t="str">
        <f t="shared" si="71"/>
        <v/>
      </c>
      <c r="E91" s="110" t="str">
        <f t="shared" si="72"/>
        <v/>
      </c>
      <c r="F91" s="110" t="str">
        <f t="shared" si="73"/>
        <v/>
      </c>
      <c r="G91" s="110" t="str">
        <f t="shared" si="74"/>
        <v/>
      </c>
      <c r="H91" s="110" t="str">
        <f t="shared" si="75"/>
        <v/>
      </c>
      <c r="I91" s="110" t="str">
        <f t="shared" si="76"/>
        <v/>
      </c>
      <c r="J91" s="110" t="str">
        <f t="shared" si="77"/>
        <v/>
      </c>
      <c r="K91" s="110" t="str">
        <f t="shared" si="78"/>
        <v/>
      </c>
      <c r="L91" s="110" t="str">
        <f t="shared" si="79"/>
        <v/>
      </c>
      <c r="M91" s="110" t="str">
        <f t="shared" si="80"/>
        <v/>
      </c>
      <c r="N91" s="110" t="str">
        <f t="shared" si="81"/>
        <v/>
      </c>
      <c r="O91" s="110" t="str">
        <f t="shared" si="82"/>
        <v/>
      </c>
      <c r="P91" s="110" t="str">
        <f t="shared" si="83"/>
        <v/>
      </c>
      <c r="Q91" s="110" t="str">
        <f t="shared" si="84"/>
        <v/>
      </c>
      <c r="R91" s="110" t="str">
        <f t="shared" si="85"/>
        <v/>
      </c>
      <c r="S91" s="110" t="str">
        <f t="shared" si="86"/>
        <v/>
      </c>
      <c r="T91" s="110" t="str">
        <f t="shared" si="87"/>
        <v/>
      </c>
      <c r="U91" s="110" t="str">
        <f t="shared" si="88"/>
        <v/>
      </c>
      <c r="V91" s="110" t="str">
        <f t="shared" si="89"/>
        <v/>
      </c>
      <c r="W91" s="110" t="str">
        <f t="shared" si="90"/>
        <v/>
      </c>
      <c r="X91" s="110" t="str">
        <f t="shared" si="91"/>
        <v/>
      </c>
      <c r="Y91" s="110" t="str">
        <f t="shared" si="92"/>
        <v/>
      </c>
      <c r="Z91" s="110" t="str">
        <f t="shared" si="93"/>
        <v/>
      </c>
      <c r="AA91" s="110" t="str">
        <f t="shared" si="94"/>
        <v/>
      </c>
      <c r="AB91" s="110" t="str">
        <f t="shared" si="95"/>
        <v/>
      </c>
      <c r="AC91" s="110" t="str">
        <f t="shared" si="96"/>
        <v/>
      </c>
      <c r="AD91" s="110" t="str">
        <f t="shared" si="97"/>
        <v/>
      </c>
      <c r="AE91" s="110" t="str">
        <f t="shared" si="98"/>
        <v/>
      </c>
      <c r="AF91" s="110" t="str">
        <f t="shared" si="99"/>
        <v/>
      </c>
      <c r="AG91" s="110" t="str">
        <f t="shared" si="100"/>
        <v/>
      </c>
      <c r="AH91" s="110" t="str">
        <f t="shared" si="101"/>
        <v/>
      </c>
      <c r="AI91" s="110" t="str">
        <f t="shared" si="102"/>
        <v/>
      </c>
      <c r="AJ91" s="110" t="str">
        <f t="shared" si="103"/>
        <v/>
      </c>
      <c r="AK91" s="110" t="str">
        <f t="shared" si="104"/>
        <v/>
      </c>
      <c r="AL91" s="110" t="str">
        <f t="shared" si="105"/>
        <v/>
      </c>
      <c r="AM91" s="110" t="str">
        <f t="shared" si="106"/>
        <v/>
      </c>
      <c r="AN91" s="110" t="str">
        <f t="shared" si="107"/>
        <v/>
      </c>
      <c r="AO91" s="110" t="str">
        <f t="shared" si="108"/>
        <v/>
      </c>
      <c r="AP91" s="110" t="str">
        <f t="shared" si="109"/>
        <v/>
      </c>
      <c r="AQ91" s="110" t="str">
        <f t="shared" si="110"/>
        <v/>
      </c>
      <c r="AR91" s="110" t="str">
        <f t="shared" si="111"/>
        <v/>
      </c>
      <c r="AS91" s="110" t="str">
        <f t="shared" si="112"/>
        <v/>
      </c>
      <c r="AT91" s="110" t="str">
        <f t="shared" si="113"/>
        <v/>
      </c>
      <c r="AU91" s="110" t="str">
        <f t="shared" si="114"/>
        <v/>
      </c>
      <c r="AV91" s="110" t="str">
        <f t="shared" si="115"/>
        <v/>
      </c>
      <c r="AW91" s="110" t="str">
        <f t="shared" si="116"/>
        <v/>
      </c>
      <c r="AX91" s="110" t="str">
        <f t="shared" si="117"/>
        <v/>
      </c>
      <c r="AY91" s="110" t="str">
        <f t="shared" si="118"/>
        <v/>
      </c>
      <c r="AZ91" s="110" t="str">
        <f t="shared" si="119"/>
        <v/>
      </c>
      <c r="BA91" s="110" t="str">
        <f t="shared" si="120"/>
        <v/>
      </c>
      <c r="BB91" s="110" t="str">
        <f t="shared" si="121"/>
        <v/>
      </c>
      <c r="BC91" s="110" t="str">
        <f t="shared" si="122"/>
        <v/>
      </c>
      <c r="BD91" s="110" t="str">
        <f t="shared" si="123"/>
        <v/>
      </c>
      <c r="BE91" s="110" t="str">
        <f t="shared" si="124"/>
        <v/>
      </c>
      <c r="BF91" s="110" t="str">
        <f t="shared" si="125"/>
        <v/>
      </c>
      <c r="BG91" s="110" t="str">
        <f t="shared" si="126"/>
        <v/>
      </c>
      <c r="BH91" s="110" t="str">
        <f t="shared" si="220"/>
        <v/>
      </c>
      <c r="BI91" s="110" t="str">
        <f t="shared" si="127"/>
        <v/>
      </c>
      <c r="BJ91" s="110" t="str">
        <f t="shared" si="128"/>
        <v/>
      </c>
      <c r="BK91" s="110" t="str">
        <f t="shared" si="129"/>
        <v/>
      </c>
      <c r="BL91" s="110" t="str">
        <f t="shared" si="130"/>
        <v/>
      </c>
      <c r="BM91" s="110" t="str">
        <f t="shared" si="131"/>
        <v/>
      </c>
      <c r="BN91" s="110" t="str">
        <f t="shared" si="132"/>
        <v/>
      </c>
      <c r="BO91" s="110" t="str">
        <f t="shared" si="133"/>
        <v/>
      </c>
      <c r="BP91" s="110" t="str">
        <f t="shared" si="134"/>
        <v/>
      </c>
      <c r="BQ91" s="110" t="str">
        <f t="shared" si="135"/>
        <v/>
      </c>
      <c r="BR91" s="110" t="str">
        <f t="shared" si="136"/>
        <v/>
      </c>
      <c r="BS91" s="110" t="str">
        <f t="shared" si="137"/>
        <v/>
      </c>
      <c r="BT91" s="110" t="str">
        <f t="shared" si="138"/>
        <v/>
      </c>
      <c r="BU91" s="110" t="str">
        <f t="shared" si="139"/>
        <v/>
      </c>
      <c r="BV91" s="110" t="str">
        <f t="shared" si="140"/>
        <v/>
      </c>
      <c r="BW91" s="110" t="str">
        <f t="shared" si="141"/>
        <v/>
      </c>
      <c r="BX91" s="110" t="str">
        <f t="shared" si="142"/>
        <v/>
      </c>
      <c r="BY91" s="110" t="str">
        <f t="shared" si="143"/>
        <v/>
      </c>
      <c r="BZ91" s="110" t="str">
        <f t="shared" si="144"/>
        <v/>
      </c>
      <c r="CA91" s="110" t="str">
        <f t="shared" si="145"/>
        <v/>
      </c>
      <c r="CB91" s="110" t="str">
        <f t="shared" si="146"/>
        <v/>
      </c>
      <c r="CC91" s="110" t="str">
        <f t="shared" si="147"/>
        <v/>
      </c>
      <c r="CD91" s="110" t="str">
        <f t="shared" si="148"/>
        <v/>
      </c>
      <c r="CE91" s="110" t="str">
        <f t="shared" si="149"/>
        <v/>
      </c>
      <c r="CF91" s="110" t="str">
        <f t="shared" si="150"/>
        <v/>
      </c>
      <c r="CG91" s="110" t="str">
        <f t="shared" si="151"/>
        <v/>
      </c>
      <c r="CH91" s="110" t="str">
        <f t="shared" si="152"/>
        <v/>
      </c>
      <c r="CI91" s="110" t="str">
        <f t="shared" si="153"/>
        <v/>
      </c>
      <c r="CJ91" s="110" t="str">
        <f t="shared" si="154"/>
        <v/>
      </c>
      <c r="CK91" s="110" t="str">
        <f t="shared" si="155"/>
        <v/>
      </c>
      <c r="CL91" s="110" t="str">
        <f t="shared" si="221"/>
        <v/>
      </c>
      <c r="CM91" s="110" t="str">
        <f t="shared" si="156"/>
        <v/>
      </c>
      <c r="CN91" s="110" t="str">
        <f t="shared" si="157"/>
        <v/>
      </c>
      <c r="CO91" s="110" t="str">
        <f t="shared" si="158"/>
        <v/>
      </c>
      <c r="CP91" s="110" t="str">
        <f t="shared" si="159"/>
        <v/>
      </c>
      <c r="CQ91" s="110" t="str">
        <f t="shared" si="160"/>
        <v/>
      </c>
      <c r="CR91" s="110" t="str">
        <f t="shared" si="161"/>
        <v/>
      </c>
      <c r="CS91" s="110" t="str">
        <f t="shared" si="162"/>
        <v/>
      </c>
      <c r="CT91" s="110" t="str">
        <f t="shared" si="163"/>
        <v/>
      </c>
      <c r="CU91" s="110" t="str">
        <f t="shared" si="164"/>
        <v/>
      </c>
      <c r="CV91" s="110" t="str">
        <f t="shared" si="165"/>
        <v/>
      </c>
      <c r="CW91" s="110" t="str">
        <f t="shared" si="166"/>
        <v/>
      </c>
      <c r="CX91" s="110" t="str">
        <f t="shared" si="167"/>
        <v/>
      </c>
      <c r="CY91" s="110" t="str">
        <f t="shared" si="168"/>
        <v/>
      </c>
      <c r="CZ91" s="110" t="str">
        <f t="shared" si="169"/>
        <v/>
      </c>
      <c r="DA91" s="110" t="str">
        <f t="shared" si="170"/>
        <v/>
      </c>
      <c r="DB91" s="110" t="str">
        <f t="shared" si="171"/>
        <v/>
      </c>
      <c r="DC91" s="110" t="str">
        <f t="shared" si="172"/>
        <v/>
      </c>
      <c r="DD91" s="110" t="str">
        <f t="shared" si="173"/>
        <v/>
      </c>
      <c r="DE91" s="110" t="str">
        <f t="shared" si="174"/>
        <v/>
      </c>
      <c r="DF91" s="110" t="str">
        <f t="shared" si="175"/>
        <v/>
      </c>
      <c r="DG91" s="110" t="str">
        <f t="shared" si="176"/>
        <v/>
      </c>
      <c r="DH91" s="110" t="str">
        <f t="shared" si="177"/>
        <v/>
      </c>
      <c r="DI91" s="110" t="str">
        <f t="shared" si="178"/>
        <v/>
      </c>
      <c r="DJ91" s="110" t="str">
        <f t="shared" si="179"/>
        <v/>
      </c>
      <c r="DK91" s="110" t="str">
        <f t="shared" si="180"/>
        <v/>
      </c>
      <c r="DL91" s="110" t="str">
        <f t="shared" si="181"/>
        <v/>
      </c>
      <c r="DM91" s="110" t="str">
        <f t="shared" si="182"/>
        <v/>
      </c>
      <c r="DN91" s="110" t="str">
        <f t="shared" si="183"/>
        <v/>
      </c>
      <c r="DO91" s="110" t="str">
        <f t="shared" si="184"/>
        <v/>
      </c>
      <c r="DP91" s="110" t="str">
        <f t="shared" si="185"/>
        <v/>
      </c>
      <c r="DQ91" s="110" t="str">
        <f t="shared" si="186"/>
        <v/>
      </c>
      <c r="DR91" s="110" t="str">
        <f t="shared" si="187"/>
        <v/>
      </c>
      <c r="DS91" s="110" t="str">
        <f t="shared" si="188"/>
        <v/>
      </c>
      <c r="DT91" s="110" t="str">
        <f t="shared" si="189"/>
        <v/>
      </c>
      <c r="DU91" s="110" t="str">
        <f t="shared" si="190"/>
        <v/>
      </c>
      <c r="DV91" s="110" t="str">
        <f t="shared" si="191"/>
        <v/>
      </c>
      <c r="DW91" s="110" t="str">
        <f t="shared" si="192"/>
        <v/>
      </c>
      <c r="DX91" s="110" t="str">
        <f t="shared" si="193"/>
        <v/>
      </c>
      <c r="DY91" s="110" t="str">
        <f t="shared" si="194"/>
        <v/>
      </c>
      <c r="DZ91" s="110" t="str">
        <f t="shared" si="195"/>
        <v/>
      </c>
      <c r="EA91" s="110" t="str">
        <f t="shared" si="196"/>
        <v/>
      </c>
      <c r="EB91" s="110" t="str">
        <f t="shared" si="197"/>
        <v/>
      </c>
      <c r="EC91" s="110" t="str">
        <f t="shared" si="198"/>
        <v/>
      </c>
      <c r="ED91" s="110" t="str">
        <f t="shared" si="199"/>
        <v/>
      </c>
      <c r="EE91" s="110" t="str">
        <f t="shared" si="200"/>
        <v/>
      </c>
      <c r="EF91" s="110" t="str">
        <f t="shared" si="201"/>
        <v/>
      </c>
      <c r="EG91" s="110" t="str">
        <f t="shared" si="202"/>
        <v/>
      </c>
      <c r="EH91" s="110" t="str">
        <f t="shared" si="203"/>
        <v/>
      </c>
      <c r="EI91" s="110" t="str">
        <f t="shared" si="204"/>
        <v/>
      </c>
      <c r="EJ91" s="110" t="str">
        <f t="shared" si="205"/>
        <v/>
      </c>
      <c r="EK91" s="110" t="str">
        <f t="shared" si="206"/>
        <v/>
      </c>
      <c r="EL91" s="110" t="str">
        <f t="shared" si="207"/>
        <v/>
      </c>
      <c r="EM91" s="110" t="str">
        <f t="shared" si="208"/>
        <v/>
      </c>
      <c r="EN91" s="110" t="str">
        <f t="shared" si="209"/>
        <v/>
      </c>
      <c r="EO91" s="110" t="str">
        <f t="shared" si="210"/>
        <v/>
      </c>
      <c r="EP91" s="110" t="str">
        <f t="shared" si="211"/>
        <v/>
      </c>
      <c r="EQ91" s="110" t="str">
        <f t="shared" si="212"/>
        <v/>
      </c>
      <c r="ER91" s="110" t="str">
        <f t="shared" si="213"/>
        <v/>
      </c>
      <c r="ES91" s="110" t="str">
        <f t="shared" si="214"/>
        <v/>
      </c>
      <c r="ET91" s="110" t="str">
        <f t="shared" si="215"/>
        <v/>
      </c>
      <c r="EU91" s="110" t="str">
        <f t="shared" si="216"/>
        <v/>
      </c>
      <c r="EV91" s="110" t="str">
        <f t="shared" si="217"/>
        <v/>
      </c>
    </row>
    <row r="92" spans="1:152" ht="16">
      <c r="B92" s="176" t="str">
        <f t="shared" si="218"/>
        <v xml:space="preserve">    </v>
      </c>
      <c r="C92" s="110" t="str">
        <f t="shared" si="219"/>
        <v/>
      </c>
      <c r="D92" s="110" t="str">
        <f t="shared" si="71"/>
        <v/>
      </c>
      <c r="E92" s="110" t="str">
        <f t="shared" si="72"/>
        <v/>
      </c>
      <c r="F92" s="110" t="str">
        <f t="shared" si="73"/>
        <v/>
      </c>
      <c r="G92" s="110" t="str">
        <f t="shared" si="74"/>
        <v/>
      </c>
      <c r="H92" s="110" t="str">
        <f t="shared" si="75"/>
        <v/>
      </c>
      <c r="I92" s="110" t="str">
        <f t="shared" si="76"/>
        <v/>
      </c>
      <c r="J92" s="110" t="str">
        <f t="shared" si="77"/>
        <v/>
      </c>
      <c r="K92" s="110" t="str">
        <f t="shared" si="78"/>
        <v/>
      </c>
      <c r="L92" s="110" t="str">
        <f t="shared" si="79"/>
        <v/>
      </c>
      <c r="M92" s="110" t="str">
        <f t="shared" si="80"/>
        <v/>
      </c>
      <c r="N92" s="110" t="str">
        <f t="shared" si="81"/>
        <v/>
      </c>
      <c r="O92" s="110" t="str">
        <f t="shared" si="82"/>
        <v/>
      </c>
      <c r="P92" s="110" t="str">
        <f t="shared" si="83"/>
        <v/>
      </c>
      <c r="Q92" s="110" t="str">
        <f t="shared" si="84"/>
        <v/>
      </c>
      <c r="R92" s="110" t="str">
        <f t="shared" si="85"/>
        <v/>
      </c>
      <c r="S92" s="110" t="str">
        <f t="shared" si="86"/>
        <v/>
      </c>
      <c r="T92" s="110" t="str">
        <f t="shared" si="87"/>
        <v/>
      </c>
      <c r="U92" s="110" t="str">
        <f t="shared" si="88"/>
        <v/>
      </c>
      <c r="V92" s="110" t="str">
        <f t="shared" si="89"/>
        <v/>
      </c>
      <c r="W92" s="110" t="str">
        <f t="shared" si="90"/>
        <v/>
      </c>
      <c r="X92" s="110" t="str">
        <f t="shared" si="91"/>
        <v/>
      </c>
      <c r="Y92" s="110" t="str">
        <f t="shared" si="92"/>
        <v/>
      </c>
      <c r="Z92" s="110" t="str">
        <f t="shared" si="93"/>
        <v/>
      </c>
      <c r="AA92" s="110" t="str">
        <f t="shared" si="94"/>
        <v/>
      </c>
      <c r="AB92" s="110" t="str">
        <f t="shared" si="95"/>
        <v/>
      </c>
      <c r="AC92" s="110" t="str">
        <f t="shared" si="96"/>
        <v/>
      </c>
      <c r="AD92" s="110" t="str">
        <f t="shared" si="97"/>
        <v/>
      </c>
      <c r="AE92" s="110" t="str">
        <f t="shared" si="98"/>
        <v/>
      </c>
      <c r="AF92" s="110" t="str">
        <f t="shared" si="99"/>
        <v/>
      </c>
      <c r="AG92" s="110" t="str">
        <f t="shared" si="100"/>
        <v/>
      </c>
      <c r="AH92" s="110" t="str">
        <f t="shared" si="101"/>
        <v/>
      </c>
      <c r="AI92" s="110" t="str">
        <f t="shared" si="102"/>
        <v/>
      </c>
      <c r="AJ92" s="110" t="str">
        <f t="shared" si="103"/>
        <v/>
      </c>
      <c r="AK92" s="110" t="str">
        <f t="shared" si="104"/>
        <v/>
      </c>
      <c r="AL92" s="110" t="str">
        <f t="shared" si="105"/>
        <v/>
      </c>
      <c r="AM92" s="110" t="str">
        <f t="shared" si="106"/>
        <v/>
      </c>
      <c r="AN92" s="110" t="str">
        <f t="shared" si="107"/>
        <v/>
      </c>
      <c r="AO92" s="110" t="str">
        <f t="shared" si="108"/>
        <v/>
      </c>
      <c r="AP92" s="110" t="str">
        <f t="shared" si="109"/>
        <v/>
      </c>
      <c r="AQ92" s="110" t="str">
        <f t="shared" si="110"/>
        <v/>
      </c>
      <c r="AR92" s="110" t="str">
        <f t="shared" si="111"/>
        <v/>
      </c>
      <c r="AS92" s="110" t="str">
        <f t="shared" si="112"/>
        <v/>
      </c>
      <c r="AT92" s="110" t="str">
        <f t="shared" si="113"/>
        <v/>
      </c>
      <c r="AU92" s="110" t="str">
        <f t="shared" si="114"/>
        <v/>
      </c>
      <c r="AV92" s="110" t="str">
        <f t="shared" si="115"/>
        <v/>
      </c>
      <c r="AW92" s="110" t="str">
        <f t="shared" si="116"/>
        <v/>
      </c>
      <c r="AX92" s="110" t="str">
        <f t="shared" si="117"/>
        <v/>
      </c>
      <c r="AY92" s="110" t="str">
        <f t="shared" si="118"/>
        <v/>
      </c>
      <c r="AZ92" s="110" t="str">
        <f t="shared" si="119"/>
        <v/>
      </c>
      <c r="BA92" s="110" t="str">
        <f t="shared" si="120"/>
        <v/>
      </c>
      <c r="BB92" s="110" t="str">
        <f t="shared" si="121"/>
        <v/>
      </c>
      <c r="BC92" s="110" t="str">
        <f t="shared" si="122"/>
        <v/>
      </c>
      <c r="BD92" s="110" t="str">
        <f t="shared" si="123"/>
        <v/>
      </c>
      <c r="BE92" s="110" t="str">
        <f t="shared" si="124"/>
        <v/>
      </c>
      <c r="BF92" s="110" t="str">
        <f t="shared" si="125"/>
        <v/>
      </c>
      <c r="BG92" s="110" t="str">
        <f t="shared" si="126"/>
        <v/>
      </c>
      <c r="BH92" s="110" t="str">
        <f t="shared" si="220"/>
        <v/>
      </c>
      <c r="BI92" s="110" t="str">
        <f t="shared" si="127"/>
        <v/>
      </c>
      <c r="BJ92" s="110" t="str">
        <f t="shared" si="128"/>
        <v/>
      </c>
      <c r="BK92" s="110" t="str">
        <f t="shared" si="129"/>
        <v/>
      </c>
      <c r="BL92" s="110" t="str">
        <f t="shared" si="130"/>
        <v/>
      </c>
      <c r="BM92" s="110" t="str">
        <f t="shared" si="131"/>
        <v/>
      </c>
      <c r="BN92" s="110" t="str">
        <f t="shared" si="132"/>
        <v/>
      </c>
      <c r="BO92" s="110" t="str">
        <f t="shared" si="133"/>
        <v/>
      </c>
      <c r="BP92" s="110" t="str">
        <f t="shared" si="134"/>
        <v/>
      </c>
      <c r="BQ92" s="110" t="str">
        <f t="shared" si="135"/>
        <v/>
      </c>
      <c r="BR92" s="110" t="str">
        <f t="shared" si="136"/>
        <v/>
      </c>
      <c r="BS92" s="110" t="str">
        <f t="shared" si="137"/>
        <v/>
      </c>
      <c r="BT92" s="110" t="str">
        <f t="shared" si="138"/>
        <v/>
      </c>
      <c r="BU92" s="110" t="str">
        <f t="shared" si="139"/>
        <v/>
      </c>
      <c r="BV92" s="110" t="str">
        <f t="shared" si="140"/>
        <v/>
      </c>
      <c r="BW92" s="110" t="str">
        <f t="shared" si="141"/>
        <v/>
      </c>
      <c r="BX92" s="110" t="str">
        <f t="shared" si="142"/>
        <v/>
      </c>
      <c r="BY92" s="110" t="str">
        <f t="shared" si="143"/>
        <v/>
      </c>
      <c r="BZ92" s="110" t="str">
        <f t="shared" si="144"/>
        <v/>
      </c>
      <c r="CA92" s="110" t="str">
        <f t="shared" si="145"/>
        <v/>
      </c>
      <c r="CB92" s="110" t="str">
        <f t="shared" si="146"/>
        <v/>
      </c>
      <c r="CC92" s="110" t="str">
        <f t="shared" si="147"/>
        <v/>
      </c>
      <c r="CD92" s="110" t="str">
        <f t="shared" si="148"/>
        <v/>
      </c>
      <c r="CE92" s="110" t="str">
        <f t="shared" si="149"/>
        <v/>
      </c>
      <c r="CF92" s="110" t="str">
        <f t="shared" si="150"/>
        <v/>
      </c>
      <c r="CG92" s="110" t="str">
        <f t="shared" si="151"/>
        <v/>
      </c>
      <c r="CH92" s="110" t="str">
        <f t="shared" si="152"/>
        <v/>
      </c>
      <c r="CI92" s="110" t="str">
        <f t="shared" si="153"/>
        <v/>
      </c>
      <c r="CJ92" s="110" t="str">
        <f t="shared" si="154"/>
        <v/>
      </c>
      <c r="CK92" s="110" t="str">
        <f t="shared" si="155"/>
        <v/>
      </c>
      <c r="CL92" s="110" t="str">
        <f t="shared" si="221"/>
        <v/>
      </c>
      <c r="CM92" s="110" t="str">
        <f t="shared" si="156"/>
        <v/>
      </c>
      <c r="CN92" s="110" t="str">
        <f t="shared" si="157"/>
        <v/>
      </c>
      <c r="CO92" s="110" t="str">
        <f t="shared" si="158"/>
        <v/>
      </c>
      <c r="CP92" s="110" t="str">
        <f t="shared" si="159"/>
        <v/>
      </c>
      <c r="CQ92" s="110" t="str">
        <f t="shared" si="160"/>
        <v/>
      </c>
      <c r="CR92" s="110" t="str">
        <f t="shared" si="161"/>
        <v/>
      </c>
      <c r="CS92" s="110" t="str">
        <f t="shared" si="162"/>
        <v/>
      </c>
      <c r="CT92" s="110" t="str">
        <f t="shared" si="163"/>
        <v/>
      </c>
      <c r="CU92" s="110" t="str">
        <f t="shared" si="164"/>
        <v/>
      </c>
      <c r="CV92" s="110" t="str">
        <f t="shared" si="165"/>
        <v/>
      </c>
      <c r="CW92" s="110" t="str">
        <f t="shared" si="166"/>
        <v/>
      </c>
      <c r="CX92" s="110" t="str">
        <f t="shared" si="167"/>
        <v/>
      </c>
      <c r="CY92" s="110" t="str">
        <f t="shared" si="168"/>
        <v/>
      </c>
      <c r="CZ92" s="110" t="str">
        <f t="shared" si="169"/>
        <v/>
      </c>
      <c r="DA92" s="110" t="str">
        <f t="shared" si="170"/>
        <v/>
      </c>
      <c r="DB92" s="110" t="str">
        <f t="shared" si="171"/>
        <v/>
      </c>
      <c r="DC92" s="110" t="str">
        <f t="shared" si="172"/>
        <v/>
      </c>
      <c r="DD92" s="110" t="str">
        <f t="shared" si="173"/>
        <v/>
      </c>
      <c r="DE92" s="110" t="str">
        <f t="shared" si="174"/>
        <v/>
      </c>
      <c r="DF92" s="110" t="str">
        <f t="shared" si="175"/>
        <v/>
      </c>
      <c r="DG92" s="110" t="str">
        <f t="shared" si="176"/>
        <v/>
      </c>
      <c r="DH92" s="110" t="str">
        <f t="shared" si="177"/>
        <v/>
      </c>
      <c r="DI92" s="110" t="str">
        <f t="shared" si="178"/>
        <v/>
      </c>
      <c r="DJ92" s="110" t="str">
        <f t="shared" si="179"/>
        <v/>
      </c>
      <c r="DK92" s="110" t="str">
        <f t="shared" si="180"/>
        <v/>
      </c>
      <c r="DL92" s="110" t="str">
        <f t="shared" si="181"/>
        <v/>
      </c>
      <c r="DM92" s="110" t="str">
        <f t="shared" si="182"/>
        <v/>
      </c>
      <c r="DN92" s="110" t="str">
        <f t="shared" si="183"/>
        <v/>
      </c>
      <c r="DO92" s="110" t="str">
        <f t="shared" si="184"/>
        <v/>
      </c>
      <c r="DP92" s="110" t="str">
        <f t="shared" si="185"/>
        <v/>
      </c>
      <c r="DQ92" s="110" t="str">
        <f t="shared" si="186"/>
        <v/>
      </c>
      <c r="DR92" s="110" t="str">
        <f t="shared" si="187"/>
        <v/>
      </c>
      <c r="DS92" s="110" t="str">
        <f t="shared" si="188"/>
        <v/>
      </c>
      <c r="DT92" s="110" t="str">
        <f t="shared" si="189"/>
        <v/>
      </c>
      <c r="DU92" s="110" t="str">
        <f t="shared" si="190"/>
        <v/>
      </c>
      <c r="DV92" s="110" t="str">
        <f t="shared" si="191"/>
        <v/>
      </c>
      <c r="DW92" s="110" t="str">
        <f t="shared" si="192"/>
        <v/>
      </c>
      <c r="DX92" s="110" t="str">
        <f t="shared" si="193"/>
        <v/>
      </c>
      <c r="DY92" s="110" t="str">
        <f t="shared" si="194"/>
        <v/>
      </c>
      <c r="DZ92" s="110" t="str">
        <f t="shared" si="195"/>
        <v/>
      </c>
      <c r="EA92" s="110" t="str">
        <f t="shared" si="196"/>
        <v/>
      </c>
      <c r="EB92" s="110" t="str">
        <f t="shared" si="197"/>
        <v/>
      </c>
      <c r="EC92" s="110" t="str">
        <f t="shared" si="198"/>
        <v/>
      </c>
      <c r="ED92" s="110" t="str">
        <f t="shared" si="199"/>
        <v/>
      </c>
      <c r="EE92" s="110" t="str">
        <f t="shared" si="200"/>
        <v/>
      </c>
      <c r="EF92" s="110" t="str">
        <f t="shared" si="201"/>
        <v/>
      </c>
      <c r="EG92" s="110" t="str">
        <f t="shared" si="202"/>
        <v/>
      </c>
      <c r="EH92" s="110" t="str">
        <f t="shared" si="203"/>
        <v/>
      </c>
      <c r="EI92" s="110" t="str">
        <f t="shared" si="204"/>
        <v/>
      </c>
      <c r="EJ92" s="110" t="str">
        <f t="shared" si="205"/>
        <v/>
      </c>
      <c r="EK92" s="110" t="str">
        <f t="shared" si="206"/>
        <v/>
      </c>
      <c r="EL92" s="110" t="str">
        <f t="shared" si="207"/>
        <v/>
      </c>
      <c r="EM92" s="110" t="str">
        <f t="shared" si="208"/>
        <v/>
      </c>
      <c r="EN92" s="110" t="str">
        <f t="shared" si="209"/>
        <v/>
      </c>
      <c r="EO92" s="110" t="str">
        <f t="shared" si="210"/>
        <v/>
      </c>
      <c r="EP92" s="110" t="str">
        <f t="shared" si="211"/>
        <v/>
      </c>
      <c r="EQ92" s="110" t="str">
        <f t="shared" si="212"/>
        <v/>
      </c>
      <c r="ER92" s="110" t="str">
        <f t="shared" si="213"/>
        <v/>
      </c>
      <c r="ES92" s="110" t="str">
        <f t="shared" si="214"/>
        <v/>
      </c>
      <c r="ET92" s="110" t="str">
        <f t="shared" si="215"/>
        <v/>
      </c>
      <c r="EU92" s="110" t="str">
        <f t="shared" si="216"/>
        <v/>
      </c>
      <c r="EV92" s="110" t="str">
        <f t="shared" si="217"/>
        <v/>
      </c>
    </row>
    <row r="93" spans="1:152" ht="16">
      <c r="B93" s="176" t="str">
        <f t="shared" si="218"/>
        <v xml:space="preserve">    </v>
      </c>
      <c r="C93" s="110" t="str">
        <f t="shared" si="219"/>
        <v/>
      </c>
      <c r="D93" s="110" t="str">
        <f t="shared" si="71"/>
        <v/>
      </c>
      <c r="E93" s="110" t="str">
        <f t="shared" si="72"/>
        <v/>
      </c>
      <c r="F93" s="110" t="str">
        <f t="shared" si="73"/>
        <v/>
      </c>
      <c r="G93" s="110" t="str">
        <f t="shared" si="74"/>
        <v/>
      </c>
      <c r="H93" s="110" t="str">
        <f t="shared" si="75"/>
        <v/>
      </c>
      <c r="I93" s="110" t="str">
        <f t="shared" si="76"/>
        <v/>
      </c>
      <c r="J93" s="110" t="str">
        <f t="shared" si="77"/>
        <v/>
      </c>
      <c r="K93" s="110" t="str">
        <f t="shared" si="78"/>
        <v/>
      </c>
      <c r="L93" s="110" t="str">
        <f t="shared" si="79"/>
        <v/>
      </c>
      <c r="M93" s="110" t="str">
        <f t="shared" si="80"/>
        <v/>
      </c>
      <c r="N93" s="110" t="str">
        <f t="shared" si="81"/>
        <v/>
      </c>
      <c r="O93" s="110" t="str">
        <f t="shared" si="82"/>
        <v/>
      </c>
      <c r="P93" s="110" t="str">
        <f t="shared" si="83"/>
        <v/>
      </c>
      <c r="Q93" s="110" t="str">
        <f t="shared" si="84"/>
        <v/>
      </c>
      <c r="R93" s="110" t="str">
        <f t="shared" si="85"/>
        <v/>
      </c>
      <c r="S93" s="110" t="str">
        <f t="shared" si="86"/>
        <v/>
      </c>
      <c r="T93" s="110" t="str">
        <f t="shared" si="87"/>
        <v/>
      </c>
      <c r="U93" s="110" t="str">
        <f t="shared" si="88"/>
        <v/>
      </c>
      <c r="V93" s="110" t="str">
        <f t="shared" si="89"/>
        <v/>
      </c>
      <c r="W93" s="110" t="str">
        <f t="shared" si="90"/>
        <v/>
      </c>
      <c r="X93" s="110" t="str">
        <f t="shared" si="91"/>
        <v/>
      </c>
      <c r="Y93" s="110" t="str">
        <f t="shared" si="92"/>
        <v/>
      </c>
      <c r="Z93" s="110" t="str">
        <f t="shared" si="93"/>
        <v/>
      </c>
      <c r="AA93" s="110" t="str">
        <f t="shared" si="94"/>
        <v/>
      </c>
      <c r="AB93" s="110" t="str">
        <f t="shared" si="95"/>
        <v/>
      </c>
      <c r="AC93" s="110" t="str">
        <f t="shared" si="96"/>
        <v/>
      </c>
      <c r="AD93" s="110" t="str">
        <f t="shared" si="97"/>
        <v/>
      </c>
      <c r="AE93" s="110" t="str">
        <f t="shared" si="98"/>
        <v/>
      </c>
      <c r="AF93" s="110" t="str">
        <f t="shared" si="99"/>
        <v/>
      </c>
      <c r="AG93" s="110" t="str">
        <f t="shared" si="100"/>
        <v/>
      </c>
      <c r="AH93" s="110" t="str">
        <f t="shared" si="101"/>
        <v/>
      </c>
      <c r="AI93" s="110" t="str">
        <f t="shared" si="102"/>
        <v/>
      </c>
      <c r="AJ93" s="110" t="str">
        <f t="shared" si="103"/>
        <v/>
      </c>
      <c r="AK93" s="110" t="str">
        <f t="shared" si="104"/>
        <v/>
      </c>
      <c r="AL93" s="110" t="str">
        <f t="shared" si="105"/>
        <v/>
      </c>
      <c r="AM93" s="110" t="str">
        <f t="shared" si="106"/>
        <v/>
      </c>
      <c r="AN93" s="110" t="str">
        <f t="shared" si="107"/>
        <v/>
      </c>
      <c r="AO93" s="110" t="str">
        <f t="shared" si="108"/>
        <v/>
      </c>
      <c r="AP93" s="110" t="str">
        <f t="shared" si="109"/>
        <v/>
      </c>
      <c r="AQ93" s="110" t="str">
        <f t="shared" si="110"/>
        <v/>
      </c>
      <c r="AR93" s="110" t="str">
        <f t="shared" si="111"/>
        <v/>
      </c>
      <c r="AS93" s="110" t="str">
        <f t="shared" si="112"/>
        <v/>
      </c>
      <c r="AT93" s="110" t="str">
        <f t="shared" si="113"/>
        <v/>
      </c>
      <c r="AU93" s="110" t="str">
        <f t="shared" si="114"/>
        <v/>
      </c>
      <c r="AV93" s="110" t="str">
        <f t="shared" si="115"/>
        <v/>
      </c>
      <c r="AW93" s="110" t="str">
        <f t="shared" si="116"/>
        <v/>
      </c>
      <c r="AX93" s="110" t="str">
        <f t="shared" si="117"/>
        <v/>
      </c>
      <c r="AY93" s="110" t="str">
        <f t="shared" si="118"/>
        <v/>
      </c>
      <c r="AZ93" s="110" t="str">
        <f t="shared" si="119"/>
        <v/>
      </c>
      <c r="BA93" s="110" t="str">
        <f t="shared" si="120"/>
        <v/>
      </c>
      <c r="BB93" s="110" t="str">
        <f t="shared" si="121"/>
        <v/>
      </c>
      <c r="BC93" s="110" t="str">
        <f t="shared" si="122"/>
        <v/>
      </c>
      <c r="BD93" s="110" t="str">
        <f t="shared" si="123"/>
        <v/>
      </c>
      <c r="BE93" s="110" t="str">
        <f t="shared" si="124"/>
        <v/>
      </c>
      <c r="BF93" s="110" t="str">
        <f t="shared" si="125"/>
        <v/>
      </c>
      <c r="BG93" s="110" t="str">
        <f t="shared" si="126"/>
        <v/>
      </c>
      <c r="BH93" s="110" t="str">
        <f t="shared" si="220"/>
        <v/>
      </c>
      <c r="BI93" s="110" t="str">
        <f t="shared" si="127"/>
        <v/>
      </c>
      <c r="BJ93" s="110" t="str">
        <f t="shared" si="128"/>
        <v/>
      </c>
      <c r="BK93" s="110" t="str">
        <f t="shared" si="129"/>
        <v/>
      </c>
      <c r="BL93" s="110" t="str">
        <f t="shared" si="130"/>
        <v/>
      </c>
      <c r="BM93" s="110" t="str">
        <f t="shared" si="131"/>
        <v/>
      </c>
      <c r="BN93" s="110" t="str">
        <f t="shared" si="132"/>
        <v/>
      </c>
      <c r="BO93" s="110" t="str">
        <f t="shared" si="133"/>
        <v/>
      </c>
      <c r="BP93" s="110" t="str">
        <f t="shared" si="134"/>
        <v/>
      </c>
      <c r="BQ93" s="110" t="str">
        <f t="shared" si="135"/>
        <v/>
      </c>
      <c r="BR93" s="110" t="str">
        <f t="shared" si="136"/>
        <v/>
      </c>
      <c r="BS93" s="110" t="str">
        <f t="shared" si="137"/>
        <v/>
      </c>
      <c r="BT93" s="110" t="str">
        <f t="shared" si="138"/>
        <v/>
      </c>
      <c r="BU93" s="110" t="str">
        <f t="shared" si="139"/>
        <v/>
      </c>
      <c r="BV93" s="110" t="str">
        <f t="shared" si="140"/>
        <v/>
      </c>
      <c r="BW93" s="110" t="str">
        <f t="shared" si="141"/>
        <v/>
      </c>
      <c r="BX93" s="110" t="str">
        <f t="shared" si="142"/>
        <v/>
      </c>
      <c r="BY93" s="110" t="str">
        <f t="shared" si="143"/>
        <v/>
      </c>
      <c r="BZ93" s="110" t="str">
        <f t="shared" si="144"/>
        <v/>
      </c>
      <c r="CA93" s="110" t="str">
        <f t="shared" si="145"/>
        <v/>
      </c>
      <c r="CB93" s="110" t="str">
        <f t="shared" si="146"/>
        <v/>
      </c>
      <c r="CC93" s="110" t="str">
        <f t="shared" si="147"/>
        <v/>
      </c>
      <c r="CD93" s="110" t="str">
        <f t="shared" si="148"/>
        <v/>
      </c>
      <c r="CE93" s="110" t="str">
        <f t="shared" si="149"/>
        <v/>
      </c>
      <c r="CF93" s="110" t="str">
        <f t="shared" si="150"/>
        <v/>
      </c>
      <c r="CG93" s="110" t="str">
        <f t="shared" si="151"/>
        <v/>
      </c>
      <c r="CH93" s="110" t="str">
        <f t="shared" si="152"/>
        <v/>
      </c>
      <c r="CI93" s="110" t="str">
        <f t="shared" si="153"/>
        <v/>
      </c>
      <c r="CJ93" s="110" t="str">
        <f t="shared" si="154"/>
        <v/>
      </c>
      <c r="CK93" s="110" t="str">
        <f t="shared" si="155"/>
        <v/>
      </c>
      <c r="CL93" s="110" t="str">
        <f t="shared" si="221"/>
        <v/>
      </c>
      <c r="CM93" s="110" t="str">
        <f t="shared" si="156"/>
        <v/>
      </c>
      <c r="CN93" s="110" t="str">
        <f t="shared" si="157"/>
        <v/>
      </c>
      <c r="CO93" s="110" t="str">
        <f t="shared" si="158"/>
        <v/>
      </c>
      <c r="CP93" s="110" t="str">
        <f t="shared" si="159"/>
        <v/>
      </c>
      <c r="CQ93" s="110" t="str">
        <f t="shared" si="160"/>
        <v/>
      </c>
      <c r="CR93" s="110" t="str">
        <f t="shared" si="161"/>
        <v/>
      </c>
      <c r="CS93" s="110" t="str">
        <f t="shared" si="162"/>
        <v/>
      </c>
      <c r="CT93" s="110" t="str">
        <f t="shared" si="163"/>
        <v/>
      </c>
      <c r="CU93" s="110" t="str">
        <f t="shared" si="164"/>
        <v/>
      </c>
      <c r="CV93" s="110" t="str">
        <f t="shared" si="165"/>
        <v/>
      </c>
      <c r="CW93" s="110" t="str">
        <f t="shared" si="166"/>
        <v/>
      </c>
      <c r="CX93" s="110" t="str">
        <f t="shared" si="167"/>
        <v/>
      </c>
      <c r="CY93" s="110" t="str">
        <f t="shared" si="168"/>
        <v/>
      </c>
      <c r="CZ93" s="110" t="str">
        <f t="shared" si="169"/>
        <v/>
      </c>
      <c r="DA93" s="110" t="str">
        <f t="shared" si="170"/>
        <v/>
      </c>
      <c r="DB93" s="110" t="str">
        <f t="shared" si="171"/>
        <v/>
      </c>
      <c r="DC93" s="110" t="str">
        <f t="shared" si="172"/>
        <v/>
      </c>
      <c r="DD93" s="110" t="str">
        <f t="shared" si="173"/>
        <v/>
      </c>
      <c r="DE93" s="110" t="str">
        <f t="shared" si="174"/>
        <v/>
      </c>
      <c r="DF93" s="110" t="str">
        <f t="shared" si="175"/>
        <v/>
      </c>
      <c r="DG93" s="110" t="str">
        <f t="shared" si="176"/>
        <v/>
      </c>
      <c r="DH93" s="110" t="str">
        <f t="shared" si="177"/>
        <v/>
      </c>
      <c r="DI93" s="110" t="str">
        <f t="shared" si="178"/>
        <v/>
      </c>
      <c r="DJ93" s="110" t="str">
        <f t="shared" si="179"/>
        <v/>
      </c>
      <c r="DK93" s="110" t="str">
        <f t="shared" si="180"/>
        <v/>
      </c>
      <c r="DL93" s="110" t="str">
        <f t="shared" si="181"/>
        <v/>
      </c>
      <c r="DM93" s="110" t="str">
        <f t="shared" si="182"/>
        <v/>
      </c>
      <c r="DN93" s="110" t="str">
        <f t="shared" si="183"/>
        <v/>
      </c>
      <c r="DO93" s="110" t="str">
        <f t="shared" si="184"/>
        <v/>
      </c>
      <c r="DP93" s="110" t="str">
        <f t="shared" si="185"/>
        <v/>
      </c>
      <c r="DQ93" s="110" t="str">
        <f t="shared" si="186"/>
        <v/>
      </c>
      <c r="DR93" s="110" t="str">
        <f t="shared" si="187"/>
        <v/>
      </c>
      <c r="DS93" s="110" t="str">
        <f t="shared" si="188"/>
        <v/>
      </c>
      <c r="DT93" s="110" t="str">
        <f t="shared" si="189"/>
        <v/>
      </c>
      <c r="DU93" s="110" t="str">
        <f t="shared" si="190"/>
        <v/>
      </c>
      <c r="DV93" s="110" t="str">
        <f t="shared" si="191"/>
        <v/>
      </c>
      <c r="DW93" s="110" t="str">
        <f t="shared" si="192"/>
        <v/>
      </c>
      <c r="DX93" s="110" t="str">
        <f t="shared" si="193"/>
        <v/>
      </c>
      <c r="DY93" s="110" t="str">
        <f t="shared" si="194"/>
        <v/>
      </c>
      <c r="DZ93" s="110" t="str">
        <f t="shared" si="195"/>
        <v/>
      </c>
      <c r="EA93" s="110" t="str">
        <f t="shared" si="196"/>
        <v/>
      </c>
      <c r="EB93" s="110" t="str">
        <f t="shared" si="197"/>
        <v/>
      </c>
      <c r="EC93" s="110" t="str">
        <f t="shared" si="198"/>
        <v/>
      </c>
      <c r="ED93" s="110" t="str">
        <f t="shared" si="199"/>
        <v/>
      </c>
      <c r="EE93" s="110" t="str">
        <f t="shared" si="200"/>
        <v/>
      </c>
      <c r="EF93" s="110" t="str">
        <f t="shared" si="201"/>
        <v/>
      </c>
      <c r="EG93" s="110" t="str">
        <f t="shared" si="202"/>
        <v/>
      </c>
      <c r="EH93" s="110" t="str">
        <f t="shared" si="203"/>
        <v/>
      </c>
      <c r="EI93" s="110" t="str">
        <f t="shared" si="204"/>
        <v/>
      </c>
      <c r="EJ93" s="110" t="str">
        <f t="shared" si="205"/>
        <v/>
      </c>
      <c r="EK93" s="110" t="str">
        <f t="shared" si="206"/>
        <v/>
      </c>
      <c r="EL93" s="110" t="str">
        <f t="shared" si="207"/>
        <v/>
      </c>
      <c r="EM93" s="110" t="str">
        <f t="shared" si="208"/>
        <v/>
      </c>
      <c r="EN93" s="110" t="str">
        <f t="shared" si="209"/>
        <v/>
      </c>
      <c r="EO93" s="110" t="str">
        <f t="shared" si="210"/>
        <v/>
      </c>
      <c r="EP93" s="110" t="str">
        <f t="shared" si="211"/>
        <v/>
      </c>
      <c r="EQ93" s="110" t="str">
        <f t="shared" si="212"/>
        <v/>
      </c>
      <c r="ER93" s="110" t="str">
        <f t="shared" si="213"/>
        <v/>
      </c>
      <c r="ES93" s="110" t="str">
        <f t="shared" si="214"/>
        <v/>
      </c>
      <c r="ET93" s="110" t="str">
        <f t="shared" si="215"/>
        <v/>
      </c>
      <c r="EU93" s="110" t="str">
        <f t="shared" si="216"/>
        <v/>
      </c>
      <c r="EV93" s="110" t="str">
        <f t="shared" si="217"/>
        <v/>
      </c>
    </row>
    <row r="94" spans="1:152" ht="16">
      <c r="B94" s="176" t="str">
        <f t="shared" si="218"/>
        <v xml:space="preserve">    </v>
      </c>
      <c r="C94" s="110" t="str">
        <f t="shared" si="219"/>
        <v/>
      </c>
      <c r="D94" s="110" t="str">
        <f t="shared" si="71"/>
        <v/>
      </c>
      <c r="E94" s="110" t="str">
        <f t="shared" si="72"/>
        <v/>
      </c>
      <c r="F94" s="110" t="str">
        <f t="shared" si="73"/>
        <v/>
      </c>
      <c r="G94" s="110" t="str">
        <f t="shared" si="74"/>
        <v/>
      </c>
      <c r="H94" s="110" t="str">
        <f t="shared" si="75"/>
        <v/>
      </c>
      <c r="I94" s="110" t="str">
        <f t="shared" si="76"/>
        <v/>
      </c>
      <c r="J94" s="110" t="str">
        <f t="shared" si="77"/>
        <v/>
      </c>
      <c r="K94" s="110" t="str">
        <f t="shared" si="78"/>
        <v/>
      </c>
      <c r="L94" s="110" t="str">
        <f t="shared" si="79"/>
        <v/>
      </c>
      <c r="M94" s="110" t="str">
        <f t="shared" si="80"/>
        <v/>
      </c>
      <c r="N94" s="110" t="str">
        <f t="shared" si="81"/>
        <v/>
      </c>
      <c r="O94" s="110" t="str">
        <f t="shared" si="82"/>
        <v/>
      </c>
      <c r="P94" s="110" t="str">
        <f t="shared" si="83"/>
        <v/>
      </c>
      <c r="Q94" s="110" t="str">
        <f t="shared" si="84"/>
        <v/>
      </c>
      <c r="R94" s="110" t="str">
        <f t="shared" si="85"/>
        <v/>
      </c>
      <c r="S94" s="110" t="str">
        <f t="shared" si="86"/>
        <v/>
      </c>
      <c r="T94" s="110" t="str">
        <f t="shared" si="87"/>
        <v/>
      </c>
      <c r="U94" s="110" t="str">
        <f t="shared" si="88"/>
        <v/>
      </c>
      <c r="V94" s="110" t="str">
        <f t="shared" si="89"/>
        <v/>
      </c>
      <c r="W94" s="110" t="str">
        <f t="shared" si="90"/>
        <v/>
      </c>
      <c r="X94" s="110" t="str">
        <f t="shared" si="91"/>
        <v/>
      </c>
      <c r="Y94" s="110" t="str">
        <f t="shared" si="92"/>
        <v/>
      </c>
      <c r="Z94" s="110" t="str">
        <f t="shared" si="93"/>
        <v/>
      </c>
      <c r="AA94" s="110" t="str">
        <f t="shared" si="94"/>
        <v/>
      </c>
      <c r="AB94" s="110" t="str">
        <f t="shared" si="95"/>
        <v/>
      </c>
      <c r="AC94" s="110" t="str">
        <f t="shared" si="96"/>
        <v/>
      </c>
      <c r="AD94" s="110" t="str">
        <f t="shared" si="97"/>
        <v/>
      </c>
      <c r="AE94" s="110" t="str">
        <f t="shared" si="98"/>
        <v/>
      </c>
      <c r="AF94" s="110" t="str">
        <f t="shared" si="99"/>
        <v/>
      </c>
      <c r="AG94" s="110" t="str">
        <f t="shared" si="100"/>
        <v/>
      </c>
      <c r="AH94" s="110" t="str">
        <f t="shared" si="101"/>
        <v/>
      </c>
      <c r="AI94" s="110" t="str">
        <f t="shared" si="102"/>
        <v/>
      </c>
      <c r="AJ94" s="110" t="str">
        <f t="shared" si="103"/>
        <v/>
      </c>
      <c r="AK94" s="110" t="str">
        <f t="shared" si="104"/>
        <v/>
      </c>
      <c r="AL94" s="110" t="str">
        <f t="shared" si="105"/>
        <v/>
      </c>
      <c r="AM94" s="110" t="str">
        <f t="shared" si="106"/>
        <v/>
      </c>
      <c r="AN94" s="110" t="str">
        <f t="shared" si="107"/>
        <v/>
      </c>
      <c r="AO94" s="110" t="str">
        <f t="shared" si="108"/>
        <v/>
      </c>
      <c r="AP94" s="110" t="str">
        <f t="shared" si="109"/>
        <v/>
      </c>
      <c r="AQ94" s="110" t="str">
        <f t="shared" si="110"/>
        <v/>
      </c>
      <c r="AR94" s="110" t="str">
        <f t="shared" si="111"/>
        <v/>
      </c>
      <c r="AS94" s="110" t="str">
        <f t="shared" si="112"/>
        <v/>
      </c>
      <c r="AT94" s="110" t="str">
        <f t="shared" si="113"/>
        <v/>
      </c>
      <c r="AU94" s="110" t="str">
        <f t="shared" si="114"/>
        <v/>
      </c>
      <c r="AV94" s="110" t="str">
        <f t="shared" si="115"/>
        <v/>
      </c>
      <c r="AW94" s="110" t="str">
        <f t="shared" si="116"/>
        <v/>
      </c>
      <c r="AX94" s="110" t="str">
        <f t="shared" si="117"/>
        <v/>
      </c>
      <c r="AY94" s="110" t="str">
        <f t="shared" si="118"/>
        <v/>
      </c>
      <c r="AZ94" s="110" t="str">
        <f t="shared" si="119"/>
        <v/>
      </c>
      <c r="BA94" s="110" t="str">
        <f t="shared" si="120"/>
        <v/>
      </c>
      <c r="BB94" s="110" t="str">
        <f t="shared" si="121"/>
        <v/>
      </c>
      <c r="BC94" s="110" t="str">
        <f t="shared" si="122"/>
        <v/>
      </c>
      <c r="BD94" s="110" t="str">
        <f t="shared" si="123"/>
        <v/>
      </c>
      <c r="BE94" s="110" t="str">
        <f t="shared" si="124"/>
        <v/>
      </c>
      <c r="BF94" s="110" t="str">
        <f t="shared" si="125"/>
        <v/>
      </c>
      <c r="BG94" s="110" t="str">
        <f t="shared" si="126"/>
        <v/>
      </c>
      <c r="BH94" s="110" t="str">
        <f t="shared" si="220"/>
        <v/>
      </c>
      <c r="BI94" s="110" t="str">
        <f t="shared" si="127"/>
        <v/>
      </c>
      <c r="BJ94" s="110" t="str">
        <f t="shared" si="128"/>
        <v/>
      </c>
      <c r="BK94" s="110" t="str">
        <f t="shared" si="129"/>
        <v/>
      </c>
      <c r="BL94" s="110" t="str">
        <f t="shared" si="130"/>
        <v/>
      </c>
      <c r="BM94" s="110" t="str">
        <f t="shared" si="131"/>
        <v/>
      </c>
      <c r="BN94" s="110" t="str">
        <f t="shared" si="132"/>
        <v/>
      </c>
      <c r="BO94" s="110" t="str">
        <f t="shared" si="133"/>
        <v/>
      </c>
      <c r="BP94" s="110" t="str">
        <f t="shared" si="134"/>
        <v/>
      </c>
      <c r="BQ94" s="110" t="str">
        <f t="shared" si="135"/>
        <v/>
      </c>
      <c r="BR94" s="110" t="str">
        <f t="shared" si="136"/>
        <v/>
      </c>
      <c r="BS94" s="110" t="str">
        <f t="shared" si="137"/>
        <v/>
      </c>
      <c r="BT94" s="110" t="str">
        <f t="shared" si="138"/>
        <v/>
      </c>
      <c r="BU94" s="110" t="str">
        <f t="shared" si="139"/>
        <v/>
      </c>
      <c r="BV94" s="110" t="str">
        <f t="shared" si="140"/>
        <v/>
      </c>
      <c r="BW94" s="110" t="str">
        <f t="shared" si="141"/>
        <v/>
      </c>
      <c r="BX94" s="110" t="str">
        <f t="shared" si="142"/>
        <v/>
      </c>
      <c r="BY94" s="110" t="str">
        <f t="shared" si="143"/>
        <v/>
      </c>
      <c r="BZ94" s="110" t="str">
        <f t="shared" si="144"/>
        <v/>
      </c>
      <c r="CA94" s="110" t="str">
        <f t="shared" si="145"/>
        <v/>
      </c>
      <c r="CB94" s="110" t="str">
        <f t="shared" si="146"/>
        <v/>
      </c>
      <c r="CC94" s="110" t="str">
        <f t="shared" si="147"/>
        <v/>
      </c>
      <c r="CD94" s="110" t="str">
        <f t="shared" si="148"/>
        <v/>
      </c>
      <c r="CE94" s="110" t="str">
        <f t="shared" si="149"/>
        <v/>
      </c>
      <c r="CF94" s="110" t="str">
        <f t="shared" si="150"/>
        <v/>
      </c>
      <c r="CG94" s="110" t="str">
        <f t="shared" si="151"/>
        <v/>
      </c>
      <c r="CH94" s="110" t="str">
        <f t="shared" si="152"/>
        <v/>
      </c>
      <c r="CI94" s="110" t="str">
        <f t="shared" si="153"/>
        <v/>
      </c>
      <c r="CJ94" s="110" t="str">
        <f t="shared" si="154"/>
        <v/>
      </c>
      <c r="CK94" s="110" t="str">
        <f t="shared" si="155"/>
        <v/>
      </c>
      <c r="CL94" s="110" t="str">
        <f t="shared" si="221"/>
        <v/>
      </c>
      <c r="CM94" s="110" t="str">
        <f t="shared" si="156"/>
        <v/>
      </c>
      <c r="CN94" s="110" t="str">
        <f t="shared" si="157"/>
        <v/>
      </c>
      <c r="CO94" s="110" t="str">
        <f t="shared" si="158"/>
        <v/>
      </c>
      <c r="CP94" s="110" t="str">
        <f t="shared" si="159"/>
        <v/>
      </c>
      <c r="CQ94" s="110" t="str">
        <f t="shared" si="160"/>
        <v/>
      </c>
      <c r="CR94" s="110" t="str">
        <f t="shared" si="161"/>
        <v/>
      </c>
      <c r="CS94" s="110" t="str">
        <f t="shared" si="162"/>
        <v/>
      </c>
      <c r="CT94" s="110" t="str">
        <f t="shared" si="163"/>
        <v/>
      </c>
      <c r="CU94" s="110" t="str">
        <f t="shared" si="164"/>
        <v/>
      </c>
      <c r="CV94" s="110" t="str">
        <f t="shared" si="165"/>
        <v/>
      </c>
      <c r="CW94" s="110" t="str">
        <f t="shared" si="166"/>
        <v/>
      </c>
      <c r="CX94" s="110" t="str">
        <f t="shared" si="167"/>
        <v/>
      </c>
      <c r="CY94" s="110" t="str">
        <f t="shared" si="168"/>
        <v/>
      </c>
      <c r="CZ94" s="110" t="str">
        <f t="shared" si="169"/>
        <v/>
      </c>
      <c r="DA94" s="110" t="str">
        <f t="shared" si="170"/>
        <v/>
      </c>
      <c r="DB94" s="110" t="str">
        <f t="shared" si="171"/>
        <v/>
      </c>
      <c r="DC94" s="110" t="str">
        <f t="shared" si="172"/>
        <v/>
      </c>
      <c r="DD94" s="110" t="str">
        <f t="shared" si="173"/>
        <v/>
      </c>
      <c r="DE94" s="110" t="str">
        <f t="shared" si="174"/>
        <v/>
      </c>
      <c r="DF94" s="110" t="str">
        <f t="shared" si="175"/>
        <v/>
      </c>
      <c r="DG94" s="110" t="str">
        <f t="shared" si="176"/>
        <v/>
      </c>
      <c r="DH94" s="110" t="str">
        <f t="shared" si="177"/>
        <v/>
      </c>
      <c r="DI94" s="110" t="str">
        <f t="shared" si="178"/>
        <v/>
      </c>
      <c r="DJ94" s="110" t="str">
        <f t="shared" si="179"/>
        <v/>
      </c>
      <c r="DK94" s="110" t="str">
        <f t="shared" si="180"/>
        <v/>
      </c>
      <c r="DL94" s="110" t="str">
        <f t="shared" si="181"/>
        <v/>
      </c>
      <c r="DM94" s="110" t="str">
        <f t="shared" si="182"/>
        <v/>
      </c>
      <c r="DN94" s="110" t="str">
        <f t="shared" si="183"/>
        <v/>
      </c>
      <c r="DO94" s="110" t="str">
        <f t="shared" si="184"/>
        <v/>
      </c>
      <c r="DP94" s="110" t="str">
        <f t="shared" si="185"/>
        <v/>
      </c>
      <c r="DQ94" s="110" t="str">
        <f t="shared" si="186"/>
        <v/>
      </c>
      <c r="DR94" s="110" t="str">
        <f t="shared" si="187"/>
        <v/>
      </c>
      <c r="DS94" s="110" t="str">
        <f t="shared" si="188"/>
        <v/>
      </c>
      <c r="DT94" s="110" t="str">
        <f t="shared" si="189"/>
        <v/>
      </c>
      <c r="DU94" s="110" t="str">
        <f t="shared" si="190"/>
        <v/>
      </c>
      <c r="DV94" s="110" t="str">
        <f t="shared" si="191"/>
        <v/>
      </c>
      <c r="DW94" s="110" t="str">
        <f t="shared" si="192"/>
        <v/>
      </c>
      <c r="DX94" s="110" t="str">
        <f t="shared" si="193"/>
        <v/>
      </c>
      <c r="DY94" s="110" t="str">
        <f t="shared" si="194"/>
        <v/>
      </c>
      <c r="DZ94" s="110" t="str">
        <f t="shared" si="195"/>
        <v/>
      </c>
      <c r="EA94" s="110" t="str">
        <f t="shared" si="196"/>
        <v/>
      </c>
      <c r="EB94" s="110" t="str">
        <f t="shared" si="197"/>
        <v/>
      </c>
      <c r="EC94" s="110" t="str">
        <f t="shared" si="198"/>
        <v/>
      </c>
      <c r="ED94" s="110" t="str">
        <f t="shared" si="199"/>
        <v/>
      </c>
      <c r="EE94" s="110" t="str">
        <f t="shared" si="200"/>
        <v/>
      </c>
      <c r="EF94" s="110" t="str">
        <f t="shared" si="201"/>
        <v/>
      </c>
      <c r="EG94" s="110" t="str">
        <f t="shared" si="202"/>
        <v/>
      </c>
      <c r="EH94" s="110" t="str">
        <f t="shared" si="203"/>
        <v/>
      </c>
      <c r="EI94" s="110" t="str">
        <f t="shared" si="204"/>
        <v/>
      </c>
      <c r="EJ94" s="110" t="str">
        <f t="shared" si="205"/>
        <v/>
      </c>
      <c r="EK94" s="110" t="str">
        <f t="shared" si="206"/>
        <v/>
      </c>
      <c r="EL94" s="110" t="str">
        <f t="shared" si="207"/>
        <v/>
      </c>
      <c r="EM94" s="110" t="str">
        <f t="shared" si="208"/>
        <v/>
      </c>
      <c r="EN94" s="110" t="str">
        <f t="shared" si="209"/>
        <v/>
      </c>
      <c r="EO94" s="110" t="str">
        <f t="shared" si="210"/>
        <v/>
      </c>
      <c r="EP94" s="110" t="str">
        <f t="shared" si="211"/>
        <v/>
      </c>
      <c r="EQ94" s="110" t="str">
        <f t="shared" si="212"/>
        <v/>
      </c>
      <c r="ER94" s="110" t="str">
        <f t="shared" si="213"/>
        <v/>
      </c>
      <c r="ES94" s="110" t="str">
        <f t="shared" si="214"/>
        <v/>
      </c>
      <c r="ET94" s="110" t="str">
        <f t="shared" si="215"/>
        <v/>
      </c>
      <c r="EU94" s="110" t="str">
        <f t="shared" si="216"/>
        <v/>
      </c>
      <c r="EV94" s="110" t="str">
        <f t="shared" si="217"/>
        <v/>
      </c>
    </row>
    <row r="95" spans="1:152" ht="16">
      <c r="B95" s="176" t="str">
        <f t="shared" si="218"/>
        <v xml:space="preserve">  </v>
      </c>
      <c r="C95" s="110" t="str">
        <f t="shared" si="219"/>
        <v/>
      </c>
      <c r="D95" s="110" t="str">
        <f t="shared" si="71"/>
        <v/>
      </c>
      <c r="E95" s="110" t="str">
        <f t="shared" si="72"/>
        <v/>
      </c>
      <c r="F95" s="110" t="str">
        <f t="shared" si="73"/>
        <v/>
      </c>
      <c r="G95" s="110" t="str">
        <f t="shared" si="74"/>
        <v/>
      </c>
      <c r="H95" s="110" t="str">
        <f t="shared" si="75"/>
        <v/>
      </c>
      <c r="I95" s="110" t="str">
        <f t="shared" si="76"/>
        <v/>
      </c>
      <c r="J95" s="110" t="str">
        <f t="shared" si="77"/>
        <v/>
      </c>
      <c r="K95" s="110" t="str">
        <f t="shared" si="78"/>
        <v/>
      </c>
      <c r="L95" s="110" t="str">
        <f t="shared" si="79"/>
        <v/>
      </c>
      <c r="M95" s="110" t="str">
        <f t="shared" si="80"/>
        <v/>
      </c>
      <c r="N95" s="110" t="str">
        <f t="shared" si="81"/>
        <v/>
      </c>
      <c r="O95" s="110" t="str">
        <f t="shared" si="82"/>
        <v/>
      </c>
      <c r="P95" s="110" t="str">
        <f t="shared" si="83"/>
        <v/>
      </c>
      <c r="Q95" s="110" t="str">
        <f t="shared" si="84"/>
        <v/>
      </c>
      <c r="R95" s="110" t="str">
        <f t="shared" si="85"/>
        <v/>
      </c>
      <c r="S95" s="110" t="str">
        <f t="shared" si="86"/>
        <v/>
      </c>
      <c r="T95" s="110" t="str">
        <f t="shared" si="87"/>
        <v/>
      </c>
      <c r="U95" s="110" t="str">
        <f t="shared" si="88"/>
        <v/>
      </c>
      <c r="V95" s="110" t="str">
        <f t="shared" si="89"/>
        <v/>
      </c>
      <c r="W95" s="110" t="str">
        <f t="shared" si="90"/>
        <v/>
      </c>
      <c r="X95" s="110" t="str">
        <f t="shared" si="91"/>
        <v/>
      </c>
      <c r="Y95" s="110" t="str">
        <f t="shared" si="92"/>
        <v/>
      </c>
      <c r="Z95" s="110" t="str">
        <f t="shared" si="93"/>
        <v/>
      </c>
      <c r="AA95" s="110" t="str">
        <f t="shared" si="94"/>
        <v/>
      </c>
      <c r="AB95" s="110" t="str">
        <f t="shared" si="95"/>
        <v/>
      </c>
      <c r="AC95" s="110" t="str">
        <f t="shared" si="96"/>
        <v/>
      </c>
      <c r="AD95" s="110" t="str">
        <f t="shared" si="97"/>
        <v/>
      </c>
      <c r="AE95" s="110" t="str">
        <f t="shared" si="98"/>
        <v/>
      </c>
      <c r="AF95" s="110" t="str">
        <f t="shared" si="99"/>
        <v/>
      </c>
      <c r="AG95" s="110" t="str">
        <f t="shared" si="100"/>
        <v/>
      </c>
      <c r="AH95" s="110" t="str">
        <f t="shared" si="101"/>
        <v/>
      </c>
      <c r="AI95" s="110" t="str">
        <f t="shared" si="102"/>
        <v/>
      </c>
      <c r="AJ95" s="110" t="str">
        <f t="shared" si="103"/>
        <v/>
      </c>
      <c r="AK95" s="110" t="str">
        <f t="shared" si="104"/>
        <v/>
      </c>
      <c r="AL95" s="110" t="str">
        <f t="shared" si="105"/>
        <v/>
      </c>
      <c r="AM95" s="110" t="str">
        <f t="shared" si="106"/>
        <v/>
      </c>
      <c r="AN95" s="110" t="str">
        <f t="shared" si="107"/>
        <v/>
      </c>
      <c r="AO95" s="110" t="str">
        <f t="shared" si="108"/>
        <v/>
      </c>
      <c r="AP95" s="110" t="str">
        <f t="shared" si="109"/>
        <v/>
      </c>
      <c r="AQ95" s="110" t="str">
        <f t="shared" si="110"/>
        <v/>
      </c>
      <c r="AR95" s="110" t="str">
        <f t="shared" si="111"/>
        <v/>
      </c>
      <c r="AS95" s="110" t="str">
        <f t="shared" si="112"/>
        <v/>
      </c>
      <c r="AT95" s="110" t="str">
        <f t="shared" si="113"/>
        <v/>
      </c>
      <c r="AU95" s="110" t="str">
        <f t="shared" si="114"/>
        <v/>
      </c>
      <c r="AV95" s="110" t="str">
        <f t="shared" si="115"/>
        <v/>
      </c>
      <c r="AW95" s="110" t="str">
        <f t="shared" si="116"/>
        <v/>
      </c>
      <c r="AX95" s="110" t="str">
        <f t="shared" si="117"/>
        <v/>
      </c>
      <c r="AY95" s="110" t="str">
        <f t="shared" si="118"/>
        <v/>
      </c>
      <c r="AZ95" s="110" t="str">
        <f t="shared" si="119"/>
        <v/>
      </c>
      <c r="BA95" s="110" t="str">
        <f t="shared" si="120"/>
        <v/>
      </c>
      <c r="BB95" s="110" t="str">
        <f t="shared" si="121"/>
        <v/>
      </c>
      <c r="BC95" s="110" t="str">
        <f t="shared" si="122"/>
        <v/>
      </c>
      <c r="BD95" s="110" t="str">
        <f t="shared" si="123"/>
        <v/>
      </c>
      <c r="BE95" s="110" t="str">
        <f t="shared" si="124"/>
        <v/>
      </c>
      <c r="BF95" s="110" t="str">
        <f t="shared" si="125"/>
        <v/>
      </c>
      <c r="BG95" s="110" t="str">
        <f t="shared" si="126"/>
        <v/>
      </c>
      <c r="BH95" s="110" t="str">
        <f t="shared" si="220"/>
        <v/>
      </c>
      <c r="BI95" s="110" t="str">
        <f t="shared" si="127"/>
        <v/>
      </c>
      <c r="BJ95" s="110" t="str">
        <f t="shared" si="128"/>
        <v/>
      </c>
      <c r="BK95" s="110" t="str">
        <f t="shared" si="129"/>
        <v/>
      </c>
      <c r="BL95" s="110" t="str">
        <f t="shared" si="130"/>
        <v/>
      </c>
      <c r="BM95" s="110" t="str">
        <f t="shared" si="131"/>
        <v/>
      </c>
      <c r="BN95" s="110" t="str">
        <f t="shared" si="132"/>
        <v/>
      </c>
      <c r="BO95" s="110" t="str">
        <f t="shared" si="133"/>
        <v/>
      </c>
      <c r="BP95" s="110" t="str">
        <f t="shared" si="134"/>
        <v/>
      </c>
      <c r="BQ95" s="110" t="str">
        <f t="shared" si="135"/>
        <v/>
      </c>
      <c r="BR95" s="110" t="str">
        <f t="shared" si="136"/>
        <v/>
      </c>
      <c r="BS95" s="110" t="str">
        <f t="shared" si="137"/>
        <v/>
      </c>
      <c r="BT95" s="110" t="str">
        <f t="shared" si="138"/>
        <v/>
      </c>
      <c r="BU95" s="110" t="str">
        <f t="shared" si="139"/>
        <v/>
      </c>
      <c r="BV95" s="110" t="str">
        <f t="shared" si="140"/>
        <v/>
      </c>
      <c r="BW95" s="110" t="str">
        <f t="shared" si="141"/>
        <v/>
      </c>
      <c r="BX95" s="110" t="str">
        <f t="shared" si="142"/>
        <v/>
      </c>
      <c r="BY95" s="110" t="str">
        <f t="shared" si="143"/>
        <v/>
      </c>
      <c r="BZ95" s="110" t="str">
        <f t="shared" si="144"/>
        <v/>
      </c>
      <c r="CA95" s="110" t="str">
        <f t="shared" si="145"/>
        <v/>
      </c>
      <c r="CB95" s="110" t="str">
        <f t="shared" si="146"/>
        <v/>
      </c>
      <c r="CC95" s="110" t="str">
        <f t="shared" si="147"/>
        <v/>
      </c>
      <c r="CD95" s="110" t="str">
        <f t="shared" si="148"/>
        <v/>
      </c>
      <c r="CE95" s="110" t="str">
        <f t="shared" si="149"/>
        <v/>
      </c>
      <c r="CF95" s="110" t="str">
        <f t="shared" si="150"/>
        <v/>
      </c>
      <c r="CG95" s="110" t="str">
        <f t="shared" si="151"/>
        <v/>
      </c>
      <c r="CH95" s="110" t="str">
        <f t="shared" si="152"/>
        <v/>
      </c>
      <c r="CI95" s="110" t="str">
        <f t="shared" si="153"/>
        <v/>
      </c>
      <c r="CJ95" s="110" t="str">
        <f t="shared" si="154"/>
        <v/>
      </c>
      <c r="CK95" s="110" t="str">
        <f t="shared" si="155"/>
        <v/>
      </c>
      <c r="CL95" s="110" t="str">
        <f t="shared" si="221"/>
        <v/>
      </c>
      <c r="CM95" s="110" t="str">
        <f t="shared" si="156"/>
        <v/>
      </c>
      <c r="CN95" s="110" t="str">
        <f t="shared" si="157"/>
        <v/>
      </c>
      <c r="CO95" s="110" t="str">
        <f t="shared" si="158"/>
        <v/>
      </c>
      <c r="CP95" s="110" t="str">
        <f t="shared" si="159"/>
        <v/>
      </c>
      <c r="CQ95" s="110" t="str">
        <f t="shared" si="160"/>
        <v/>
      </c>
      <c r="CR95" s="110" t="str">
        <f t="shared" si="161"/>
        <v/>
      </c>
      <c r="CS95" s="110" t="str">
        <f t="shared" si="162"/>
        <v/>
      </c>
      <c r="CT95" s="110" t="str">
        <f t="shared" si="163"/>
        <v/>
      </c>
      <c r="CU95" s="110" t="str">
        <f t="shared" si="164"/>
        <v/>
      </c>
      <c r="CV95" s="110" t="str">
        <f t="shared" si="165"/>
        <v/>
      </c>
      <c r="CW95" s="110" t="str">
        <f t="shared" si="166"/>
        <v/>
      </c>
      <c r="CX95" s="110" t="str">
        <f t="shared" si="167"/>
        <v/>
      </c>
      <c r="CY95" s="110" t="str">
        <f t="shared" si="168"/>
        <v/>
      </c>
      <c r="CZ95" s="110" t="str">
        <f t="shared" si="169"/>
        <v/>
      </c>
      <c r="DA95" s="110" t="str">
        <f t="shared" si="170"/>
        <v/>
      </c>
      <c r="DB95" s="110" t="str">
        <f t="shared" si="171"/>
        <v/>
      </c>
      <c r="DC95" s="110" t="str">
        <f t="shared" si="172"/>
        <v/>
      </c>
      <c r="DD95" s="110" t="str">
        <f t="shared" si="173"/>
        <v/>
      </c>
      <c r="DE95" s="110" t="str">
        <f t="shared" si="174"/>
        <v/>
      </c>
      <c r="DF95" s="110" t="str">
        <f t="shared" si="175"/>
        <v/>
      </c>
      <c r="DG95" s="110" t="str">
        <f t="shared" si="176"/>
        <v/>
      </c>
      <c r="DH95" s="110" t="str">
        <f t="shared" si="177"/>
        <v/>
      </c>
      <c r="DI95" s="110" t="str">
        <f t="shared" si="178"/>
        <v/>
      </c>
      <c r="DJ95" s="110" t="str">
        <f t="shared" si="179"/>
        <v/>
      </c>
      <c r="DK95" s="110" t="str">
        <f t="shared" si="180"/>
        <v/>
      </c>
      <c r="DL95" s="110" t="str">
        <f t="shared" si="181"/>
        <v/>
      </c>
      <c r="DM95" s="110" t="str">
        <f t="shared" si="182"/>
        <v/>
      </c>
      <c r="DN95" s="110" t="str">
        <f t="shared" si="183"/>
        <v/>
      </c>
      <c r="DO95" s="110" t="str">
        <f t="shared" si="184"/>
        <v/>
      </c>
      <c r="DP95" s="110" t="str">
        <f t="shared" si="185"/>
        <v/>
      </c>
      <c r="DQ95" s="110" t="str">
        <f t="shared" si="186"/>
        <v/>
      </c>
      <c r="DR95" s="110" t="str">
        <f t="shared" si="187"/>
        <v/>
      </c>
      <c r="DS95" s="110" t="str">
        <f t="shared" si="188"/>
        <v/>
      </c>
      <c r="DT95" s="110" t="str">
        <f t="shared" si="189"/>
        <v/>
      </c>
      <c r="DU95" s="110" t="str">
        <f t="shared" si="190"/>
        <v/>
      </c>
      <c r="DV95" s="110" t="str">
        <f t="shared" si="191"/>
        <v/>
      </c>
      <c r="DW95" s="110" t="str">
        <f t="shared" si="192"/>
        <v/>
      </c>
      <c r="DX95" s="110" t="str">
        <f t="shared" si="193"/>
        <v/>
      </c>
      <c r="DY95" s="110" t="str">
        <f t="shared" si="194"/>
        <v/>
      </c>
      <c r="DZ95" s="110" t="str">
        <f t="shared" si="195"/>
        <v/>
      </c>
      <c r="EA95" s="110" t="str">
        <f t="shared" si="196"/>
        <v/>
      </c>
      <c r="EB95" s="110" t="str">
        <f t="shared" si="197"/>
        <v/>
      </c>
      <c r="EC95" s="110" t="str">
        <f t="shared" si="198"/>
        <v/>
      </c>
      <c r="ED95" s="110" t="str">
        <f t="shared" si="199"/>
        <v/>
      </c>
      <c r="EE95" s="110" t="str">
        <f t="shared" si="200"/>
        <v/>
      </c>
      <c r="EF95" s="110" t="str">
        <f t="shared" si="201"/>
        <v/>
      </c>
      <c r="EG95" s="110" t="str">
        <f t="shared" si="202"/>
        <v/>
      </c>
      <c r="EH95" s="110" t="str">
        <f t="shared" si="203"/>
        <v/>
      </c>
      <c r="EI95" s="110" t="str">
        <f t="shared" si="204"/>
        <v/>
      </c>
      <c r="EJ95" s="110" t="str">
        <f t="shared" si="205"/>
        <v/>
      </c>
      <c r="EK95" s="110" t="str">
        <f t="shared" si="206"/>
        <v/>
      </c>
      <c r="EL95" s="110" t="str">
        <f t="shared" si="207"/>
        <v/>
      </c>
      <c r="EM95" s="110" t="str">
        <f t="shared" si="208"/>
        <v/>
      </c>
      <c r="EN95" s="110" t="str">
        <f t="shared" si="209"/>
        <v/>
      </c>
      <c r="EO95" s="110" t="str">
        <f t="shared" si="210"/>
        <v/>
      </c>
      <c r="EP95" s="110" t="str">
        <f t="shared" si="211"/>
        <v/>
      </c>
      <c r="EQ95" s="110" t="str">
        <f t="shared" si="212"/>
        <v/>
      </c>
      <c r="ER95" s="110" t="str">
        <f t="shared" si="213"/>
        <v/>
      </c>
      <c r="ES95" s="110" t="str">
        <f t="shared" si="214"/>
        <v/>
      </c>
      <c r="ET95" s="110" t="str">
        <f t="shared" si="215"/>
        <v/>
      </c>
      <c r="EU95" s="110" t="str">
        <f t="shared" si="216"/>
        <v/>
      </c>
      <c r="EV95" s="110" t="str">
        <f t="shared" si="217"/>
        <v/>
      </c>
    </row>
    <row r="96" spans="1:152" ht="16">
      <c r="B96" s="176" t="str">
        <f t="shared" si="218"/>
        <v xml:space="preserve">  </v>
      </c>
      <c r="C96" s="110" t="str">
        <f t="shared" si="219"/>
        <v/>
      </c>
      <c r="D96" s="110" t="str">
        <f t="shared" si="71"/>
        <v/>
      </c>
      <c r="E96" s="110" t="str">
        <f t="shared" si="72"/>
        <v/>
      </c>
      <c r="F96" s="110" t="str">
        <f t="shared" si="73"/>
        <v/>
      </c>
      <c r="G96" s="110" t="str">
        <f t="shared" si="74"/>
        <v/>
      </c>
      <c r="H96" s="110" t="str">
        <f t="shared" si="75"/>
        <v/>
      </c>
      <c r="I96" s="110" t="str">
        <f t="shared" si="76"/>
        <v/>
      </c>
      <c r="J96" s="110" t="str">
        <f t="shared" si="77"/>
        <v/>
      </c>
      <c r="K96" s="110" t="str">
        <f t="shared" si="78"/>
        <v/>
      </c>
      <c r="L96" s="110" t="str">
        <f t="shared" si="79"/>
        <v/>
      </c>
      <c r="M96" s="110" t="str">
        <f t="shared" si="80"/>
        <v/>
      </c>
      <c r="N96" s="110" t="str">
        <f t="shared" si="81"/>
        <v/>
      </c>
      <c r="O96" s="110" t="str">
        <f t="shared" si="82"/>
        <v/>
      </c>
      <c r="P96" s="110" t="str">
        <f t="shared" si="83"/>
        <v/>
      </c>
      <c r="Q96" s="110" t="str">
        <f t="shared" si="84"/>
        <v/>
      </c>
      <c r="R96" s="110" t="str">
        <f t="shared" si="85"/>
        <v/>
      </c>
      <c r="S96" s="110" t="str">
        <f t="shared" si="86"/>
        <v/>
      </c>
      <c r="T96" s="110" t="str">
        <f t="shared" si="87"/>
        <v/>
      </c>
      <c r="U96" s="110" t="str">
        <f t="shared" si="88"/>
        <v/>
      </c>
      <c r="V96" s="110" t="str">
        <f t="shared" si="89"/>
        <v/>
      </c>
      <c r="W96" s="110" t="str">
        <f t="shared" si="90"/>
        <v/>
      </c>
      <c r="X96" s="110" t="str">
        <f t="shared" si="91"/>
        <v/>
      </c>
      <c r="Y96" s="110" t="str">
        <f t="shared" si="92"/>
        <v/>
      </c>
      <c r="Z96" s="110" t="str">
        <f t="shared" si="93"/>
        <v/>
      </c>
      <c r="AA96" s="110" t="str">
        <f t="shared" si="94"/>
        <v/>
      </c>
      <c r="AB96" s="110" t="str">
        <f t="shared" si="95"/>
        <v/>
      </c>
      <c r="AC96" s="110" t="str">
        <f t="shared" si="96"/>
        <v/>
      </c>
      <c r="AD96" s="110" t="str">
        <f t="shared" si="97"/>
        <v/>
      </c>
      <c r="AE96" s="110" t="str">
        <f t="shared" si="98"/>
        <v/>
      </c>
      <c r="AF96" s="110" t="str">
        <f t="shared" si="99"/>
        <v/>
      </c>
      <c r="AG96" s="110" t="str">
        <f t="shared" si="100"/>
        <v/>
      </c>
      <c r="AH96" s="110" t="str">
        <f t="shared" si="101"/>
        <v/>
      </c>
      <c r="AI96" s="110" t="str">
        <f t="shared" si="102"/>
        <v/>
      </c>
      <c r="AJ96" s="110" t="str">
        <f t="shared" si="103"/>
        <v/>
      </c>
      <c r="AK96" s="110" t="str">
        <f t="shared" si="104"/>
        <v/>
      </c>
      <c r="AL96" s="110" t="str">
        <f t="shared" si="105"/>
        <v/>
      </c>
      <c r="AM96" s="110" t="str">
        <f t="shared" si="106"/>
        <v/>
      </c>
      <c r="AN96" s="110" t="str">
        <f t="shared" si="107"/>
        <v/>
      </c>
      <c r="AO96" s="110" t="str">
        <f t="shared" si="108"/>
        <v/>
      </c>
      <c r="AP96" s="110" t="str">
        <f t="shared" si="109"/>
        <v/>
      </c>
      <c r="AQ96" s="110" t="str">
        <f t="shared" si="110"/>
        <v/>
      </c>
      <c r="AR96" s="110" t="str">
        <f t="shared" si="111"/>
        <v/>
      </c>
      <c r="AS96" s="110" t="str">
        <f t="shared" si="112"/>
        <v/>
      </c>
      <c r="AT96" s="110" t="str">
        <f t="shared" si="113"/>
        <v/>
      </c>
      <c r="AU96" s="110" t="str">
        <f t="shared" si="114"/>
        <v/>
      </c>
      <c r="AV96" s="110" t="str">
        <f t="shared" si="115"/>
        <v/>
      </c>
      <c r="AW96" s="110" t="str">
        <f t="shared" si="116"/>
        <v/>
      </c>
      <c r="AX96" s="110" t="str">
        <f t="shared" si="117"/>
        <v/>
      </c>
      <c r="AY96" s="110" t="str">
        <f t="shared" si="118"/>
        <v/>
      </c>
      <c r="AZ96" s="110" t="str">
        <f t="shared" si="119"/>
        <v/>
      </c>
      <c r="BA96" s="110" t="str">
        <f t="shared" si="120"/>
        <v/>
      </c>
      <c r="BB96" s="110" t="str">
        <f t="shared" si="121"/>
        <v/>
      </c>
      <c r="BC96" s="110" t="str">
        <f t="shared" si="122"/>
        <v/>
      </c>
      <c r="BD96" s="110" t="str">
        <f t="shared" si="123"/>
        <v/>
      </c>
      <c r="BE96" s="110" t="str">
        <f t="shared" si="124"/>
        <v/>
      </c>
      <c r="BF96" s="110" t="str">
        <f t="shared" si="125"/>
        <v/>
      </c>
      <c r="BG96" s="110" t="str">
        <f t="shared" si="126"/>
        <v/>
      </c>
      <c r="BH96" s="110" t="str">
        <f t="shared" si="220"/>
        <v/>
      </c>
      <c r="BI96" s="110" t="str">
        <f t="shared" si="127"/>
        <v/>
      </c>
      <c r="BJ96" s="110" t="str">
        <f t="shared" si="128"/>
        <v/>
      </c>
      <c r="BK96" s="110" t="str">
        <f t="shared" si="129"/>
        <v/>
      </c>
      <c r="BL96" s="110" t="str">
        <f t="shared" si="130"/>
        <v/>
      </c>
      <c r="BM96" s="110" t="str">
        <f t="shared" si="131"/>
        <v/>
      </c>
      <c r="BN96" s="110" t="str">
        <f t="shared" si="132"/>
        <v/>
      </c>
      <c r="BO96" s="110" t="str">
        <f t="shared" si="133"/>
        <v/>
      </c>
      <c r="BP96" s="110" t="str">
        <f t="shared" si="134"/>
        <v/>
      </c>
      <c r="BQ96" s="110" t="str">
        <f t="shared" si="135"/>
        <v/>
      </c>
      <c r="BR96" s="110" t="str">
        <f t="shared" si="136"/>
        <v/>
      </c>
      <c r="BS96" s="110" t="str">
        <f t="shared" si="137"/>
        <v/>
      </c>
      <c r="BT96" s="110" t="str">
        <f t="shared" si="138"/>
        <v/>
      </c>
      <c r="BU96" s="110" t="str">
        <f t="shared" si="139"/>
        <v/>
      </c>
      <c r="BV96" s="110" t="str">
        <f t="shared" si="140"/>
        <v/>
      </c>
      <c r="BW96" s="110" t="str">
        <f t="shared" si="141"/>
        <v/>
      </c>
      <c r="BX96" s="110" t="str">
        <f t="shared" si="142"/>
        <v/>
      </c>
      <c r="BY96" s="110" t="str">
        <f t="shared" si="143"/>
        <v/>
      </c>
      <c r="BZ96" s="110" t="str">
        <f t="shared" si="144"/>
        <v/>
      </c>
      <c r="CA96" s="110" t="str">
        <f t="shared" si="145"/>
        <v/>
      </c>
      <c r="CB96" s="110" t="str">
        <f t="shared" si="146"/>
        <v/>
      </c>
      <c r="CC96" s="110" t="str">
        <f t="shared" si="147"/>
        <v/>
      </c>
      <c r="CD96" s="110" t="str">
        <f t="shared" si="148"/>
        <v/>
      </c>
      <c r="CE96" s="110" t="str">
        <f t="shared" si="149"/>
        <v/>
      </c>
      <c r="CF96" s="110" t="str">
        <f t="shared" si="150"/>
        <v/>
      </c>
      <c r="CG96" s="110" t="str">
        <f t="shared" si="151"/>
        <v/>
      </c>
      <c r="CH96" s="110" t="str">
        <f t="shared" si="152"/>
        <v/>
      </c>
      <c r="CI96" s="110" t="str">
        <f t="shared" si="153"/>
        <v/>
      </c>
      <c r="CJ96" s="110" t="str">
        <f t="shared" si="154"/>
        <v/>
      </c>
      <c r="CK96" s="110" t="str">
        <f t="shared" si="155"/>
        <v/>
      </c>
      <c r="CL96" s="110" t="str">
        <f t="shared" si="221"/>
        <v/>
      </c>
      <c r="CM96" s="110" t="str">
        <f t="shared" si="156"/>
        <v/>
      </c>
      <c r="CN96" s="110" t="str">
        <f t="shared" si="157"/>
        <v/>
      </c>
      <c r="CO96" s="110" t="str">
        <f t="shared" si="158"/>
        <v/>
      </c>
      <c r="CP96" s="110" t="str">
        <f t="shared" si="159"/>
        <v/>
      </c>
      <c r="CQ96" s="110" t="str">
        <f t="shared" si="160"/>
        <v/>
      </c>
      <c r="CR96" s="110" t="str">
        <f t="shared" si="161"/>
        <v/>
      </c>
      <c r="CS96" s="110" t="str">
        <f t="shared" si="162"/>
        <v/>
      </c>
      <c r="CT96" s="110" t="str">
        <f t="shared" si="163"/>
        <v/>
      </c>
      <c r="CU96" s="110" t="str">
        <f t="shared" si="164"/>
        <v/>
      </c>
      <c r="CV96" s="110" t="str">
        <f t="shared" si="165"/>
        <v/>
      </c>
      <c r="CW96" s="110" t="str">
        <f t="shared" si="166"/>
        <v/>
      </c>
      <c r="CX96" s="110" t="str">
        <f t="shared" si="167"/>
        <v/>
      </c>
      <c r="CY96" s="110" t="str">
        <f t="shared" si="168"/>
        <v/>
      </c>
      <c r="CZ96" s="110" t="str">
        <f t="shared" si="169"/>
        <v/>
      </c>
      <c r="DA96" s="110" t="str">
        <f t="shared" si="170"/>
        <v/>
      </c>
      <c r="DB96" s="110" t="str">
        <f t="shared" si="171"/>
        <v/>
      </c>
      <c r="DC96" s="110" t="str">
        <f t="shared" si="172"/>
        <v/>
      </c>
      <c r="DD96" s="110" t="str">
        <f t="shared" si="173"/>
        <v/>
      </c>
      <c r="DE96" s="110" t="str">
        <f t="shared" si="174"/>
        <v/>
      </c>
      <c r="DF96" s="110" t="str">
        <f t="shared" si="175"/>
        <v/>
      </c>
      <c r="DG96" s="110" t="str">
        <f t="shared" si="176"/>
        <v/>
      </c>
      <c r="DH96" s="110" t="str">
        <f t="shared" si="177"/>
        <v/>
      </c>
      <c r="DI96" s="110" t="str">
        <f t="shared" si="178"/>
        <v/>
      </c>
      <c r="DJ96" s="110" t="str">
        <f t="shared" si="179"/>
        <v/>
      </c>
      <c r="DK96" s="110" t="str">
        <f t="shared" si="180"/>
        <v/>
      </c>
      <c r="DL96" s="110" t="str">
        <f t="shared" si="181"/>
        <v/>
      </c>
      <c r="DM96" s="110" t="str">
        <f t="shared" si="182"/>
        <v/>
      </c>
      <c r="DN96" s="110" t="str">
        <f t="shared" si="183"/>
        <v/>
      </c>
      <c r="DO96" s="110" t="str">
        <f t="shared" si="184"/>
        <v/>
      </c>
      <c r="DP96" s="110" t="str">
        <f t="shared" si="185"/>
        <v/>
      </c>
      <c r="DQ96" s="110" t="str">
        <f t="shared" si="186"/>
        <v/>
      </c>
      <c r="DR96" s="110" t="str">
        <f t="shared" si="187"/>
        <v/>
      </c>
      <c r="DS96" s="110" t="str">
        <f t="shared" si="188"/>
        <v/>
      </c>
      <c r="DT96" s="110" t="str">
        <f t="shared" si="189"/>
        <v/>
      </c>
      <c r="DU96" s="110" t="str">
        <f t="shared" si="190"/>
        <v/>
      </c>
      <c r="DV96" s="110" t="str">
        <f t="shared" si="191"/>
        <v/>
      </c>
      <c r="DW96" s="110" t="str">
        <f t="shared" si="192"/>
        <v/>
      </c>
      <c r="DX96" s="110" t="str">
        <f t="shared" si="193"/>
        <v/>
      </c>
      <c r="DY96" s="110" t="str">
        <f t="shared" si="194"/>
        <v/>
      </c>
      <c r="DZ96" s="110" t="str">
        <f t="shared" si="195"/>
        <v/>
      </c>
      <c r="EA96" s="110" t="str">
        <f t="shared" si="196"/>
        <v/>
      </c>
      <c r="EB96" s="110" t="str">
        <f t="shared" si="197"/>
        <v/>
      </c>
      <c r="EC96" s="110" t="str">
        <f t="shared" si="198"/>
        <v/>
      </c>
      <c r="ED96" s="110" t="str">
        <f t="shared" si="199"/>
        <v/>
      </c>
      <c r="EE96" s="110" t="str">
        <f t="shared" si="200"/>
        <v/>
      </c>
      <c r="EF96" s="110" t="str">
        <f t="shared" si="201"/>
        <v/>
      </c>
      <c r="EG96" s="110" t="str">
        <f t="shared" si="202"/>
        <v/>
      </c>
      <c r="EH96" s="110" t="str">
        <f t="shared" si="203"/>
        <v/>
      </c>
      <c r="EI96" s="110" t="str">
        <f t="shared" si="204"/>
        <v/>
      </c>
      <c r="EJ96" s="110" t="str">
        <f t="shared" si="205"/>
        <v/>
      </c>
      <c r="EK96" s="110" t="str">
        <f t="shared" si="206"/>
        <v/>
      </c>
      <c r="EL96" s="110" t="str">
        <f t="shared" si="207"/>
        <v/>
      </c>
      <c r="EM96" s="110" t="str">
        <f t="shared" si="208"/>
        <v/>
      </c>
      <c r="EN96" s="110" t="str">
        <f t="shared" si="209"/>
        <v/>
      </c>
      <c r="EO96" s="110" t="str">
        <f t="shared" si="210"/>
        <v/>
      </c>
      <c r="EP96" s="110" t="str">
        <f t="shared" si="211"/>
        <v/>
      </c>
      <c r="EQ96" s="110" t="str">
        <f t="shared" si="212"/>
        <v/>
      </c>
      <c r="ER96" s="110" t="str">
        <f t="shared" si="213"/>
        <v/>
      </c>
      <c r="ES96" s="110" t="str">
        <f t="shared" si="214"/>
        <v/>
      </c>
      <c r="ET96" s="110" t="str">
        <f t="shared" si="215"/>
        <v/>
      </c>
      <c r="EU96" s="110" t="str">
        <f t="shared" si="216"/>
        <v/>
      </c>
      <c r="EV96" s="110" t="str">
        <f t="shared" si="217"/>
        <v/>
      </c>
    </row>
    <row r="97" spans="2:152" ht="16">
      <c r="B97" s="176" t="str">
        <f t="shared" si="218"/>
        <v xml:space="preserve">  </v>
      </c>
      <c r="C97" s="110" t="str">
        <f t="shared" si="219"/>
        <v/>
      </c>
      <c r="D97" s="110" t="str">
        <f t="shared" si="71"/>
        <v/>
      </c>
      <c r="E97" s="110" t="str">
        <f t="shared" si="72"/>
        <v/>
      </c>
      <c r="F97" s="110" t="str">
        <f t="shared" si="73"/>
        <v/>
      </c>
      <c r="G97" s="110" t="str">
        <f t="shared" si="74"/>
        <v/>
      </c>
      <c r="H97" s="110" t="str">
        <f t="shared" si="75"/>
        <v/>
      </c>
      <c r="I97" s="110" t="str">
        <f t="shared" si="76"/>
        <v/>
      </c>
      <c r="J97" s="110" t="str">
        <f t="shared" si="77"/>
        <v/>
      </c>
      <c r="K97" s="110" t="str">
        <f t="shared" si="78"/>
        <v/>
      </c>
      <c r="L97" s="110" t="str">
        <f t="shared" si="79"/>
        <v/>
      </c>
      <c r="M97" s="110" t="str">
        <f t="shared" si="80"/>
        <v/>
      </c>
      <c r="N97" s="110" t="str">
        <f t="shared" si="81"/>
        <v/>
      </c>
      <c r="O97" s="110" t="str">
        <f t="shared" si="82"/>
        <v/>
      </c>
      <c r="P97" s="110" t="str">
        <f t="shared" si="83"/>
        <v/>
      </c>
      <c r="Q97" s="110" t="str">
        <f t="shared" si="84"/>
        <v/>
      </c>
      <c r="R97" s="110" t="str">
        <f t="shared" si="85"/>
        <v/>
      </c>
      <c r="S97" s="110" t="str">
        <f t="shared" si="86"/>
        <v/>
      </c>
      <c r="T97" s="110" t="str">
        <f t="shared" si="87"/>
        <v/>
      </c>
      <c r="U97" s="110" t="str">
        <f t="shared" si="88"/>
        <v/>
      </c>
      <c r="V97" s="110" t="str">
        <f t="shared" si="89"/>
        <v/>
      </c>
      <c r="W97" s="110" t="str">
        <f t="shared" si="90"/>
        <v/>
      </c>
      <c r="X97" s="110" t="str">
        <f t="shared" si="91"/>
        <v/>
      </c>
      <c r="Y97" s="110" t="str">
        <f t="shared" si="92"/>
        <v/>
      </c>
      <c r="Z97" s="110" t="str">
        <f t="shared" si="93"/>
        <v/>
      </c>
      <c r="AA97" s="110" t="str">
        <f t="shared" si="94"/>
        <v/>
      </c>
      <c r="AB97" s="110" t="str">
        <f t="shared" si="95"/>
        <v/>
      </c>
      <c r="AC97" s="110" t="str">
        <f t="shared" si="96"/>
        <v/>
      </c>
      <c r="AD97" s="110" t="str">
        <f t="shared" si="97"/>
        <v/>
      </c>
      <c r="AE97" s="110" t="str">
        <f t="shared" si="98"/>
        <v/>
      </c>
      <c r="AF97" s="110" t="str">
        <f t="shared" si="99"/>
        <v/>
      </c>
      <c r="AG97" s="110" t="str">
        <f t="shared" si="100"/>
        <v/>
      </c>
      <c r="AH97" s="110" t="str">
        <f t="shared" si="101"/>
        <v/>
      </c>
      <c r="AI97" s="110" t="str">
        <f t="shared" si="102"/>
        <v/>
      </c>
      <c r="AJ97" s="110" t="str">
        <f t="shared" si="103"/>
        <v/>
      </c>
      <c r="AK97" s="110" t="str">
        <f t="shared" si="104"/>
        <v/>
      </c>
      <c r="AL97" s="110" t="str">
        <f t="shared" si="105"/>
        <v/>
      </c>
      <c r="AM97" s="110" t="str">
        <f t="shared" si="106"/>
        <v/>
      </c>
      <c r="AN97" s="110" t="str">
        <f t="shared" si="107"/>
        <v/>
      </c>
      <c r="AO97" s="110" t="str">
        <f t="shared" si="108"/>
        <v/>
      </c>
      <c r="AP97" s="110" t="str">
        <f t="shared" si="109"/>
        <v/>
      </c>
      <c r="AQ97" s="110" t="str">
        <f t="shared" si="110"/>
        <v/>
      </c>
      <c r="AR97" s="110" t="str">
        <f t="shared" si="111"/>
        <v/>
      </c>
      <c r="AS97" s="110" t="str">
        <f t="shared" si="112"/>
        <v/>
      </c>
      <c r="AT97" s="110" t="str">
        <f t="shared" si="113"/>
        <v/>
      </c>
      <c r="AU97" s="110" t="str">
        <f t="shared" si="114"/>
        <v/>
      </c>
      <c r="AV97" s="110" t="str">
        <f t="shared" si="115"/>
        <v/>
      </c>
      <c r="AW97" s="110" t="str">
        <f t="shared" si="116"/>
        <v/>
      </c>
      <c r="AX97" s="110" t="str">
        <f t="shared" si="117"/>
        <v/>
      </c>
      <c r="AY97" s="110" t="str">
        <f t="shared" si="118"/>
        <v/>
      </c>
      <c r="AZ97" s="110" t="str">
        <f t="shared" si="119"/>
        <v/>
      </c>
      <c r="BA97" s="110" t="str">
        <f t="shared" si="120"/>
        <v/>
      </c>
      <c r="BB97" s="110" t="str">
        <f t="shared" si="121"/>
        <v/>
      </c>
      <c r="BC97" s="110" t="str">
        <f t="shared" si="122"/>
        <v/>
      </c>
      <c r="BD97" s="110" t="str">
        <f t="shared" si="123"/>
        <v/>
      </c>
      <c r="BE97" s="110" t="str">
        <f t="shared" si="124"/>
        <v/>
      </c>
      <c r="BF97" s="110" t="str">
        <f t="shared" si="125"/>
        <v/>
      </c>
      <c r="BG97" s="110" t="str">
        <f t="shared" si="126"/>
        <v/>
      </c>
      <c r="BH97" s="110" t="str">
        <f t="shared" si="220"/>
        <v/>
      </c>
      <c r="BI97" s="110" t="str">
        <f t="shared" si="127"/>
        <v/>
      </c>
      <c r="BJ97" s="110" t="str">
        <f t="shared" si="128"/>
        <v/>
      </c>
      <c r="BK97" s="110" t="str">
        <f t="shared" si="129"/>
        <v/>
      </c>
      <c r="BL97" s="110" t="str">
        <f t="shared" si="130"/>
        <v/>
      </c>
      <c r="BM97" s="110" t="str">
        <f t="shared" si="131"/>
        <v/>
      </c>
      <c r="BN97" s="110" t="str">
        <f t="shared" si="132"/>
        <v/>
      </c>
      <c r="BO97" s="110" t="str">
        <f t="shared" si="133"/>
        <v/>
      </c>
      <c r="BP97" s="110" t="str">
        <f t="shared" si="134"/>
        <v/>
      </c>
      <c r="BQ97" s="110" t="str">
        <f t="shared" si="135"/>
        <v/>
      </c>
      <c r="BR97" s="110" t="str">
        <f t="shared" si="136"/>
        <v/>
      </c>
      <c r="BS97" s="110" t="str">
        <f t="shared" si="137"/>
        <v/>
      </c>
      <c r="BT97" s="110" t="str">
        <f t="shared" si="138"/>
        <v/>
      </c>
      <c r="BU97" s="110" t="str">
        <f t="shared" si="139"/>
        <v/>
      </c>
      <c r="BV97" s="110" t="str">
        <f t="shared" si="140"/>
        <v/>
      </c>
      <c r="BW97" s="110" t="str">
        <f t="shared" si="141"/>
        <v/>
      </c>
      <c r="BX97" s="110" t="str">
        <f t="shared" si="142"/>
        <v/>
      </c>
      <c r="BY97" s="110" t="str">
        <f t="shared" si="143"/>
        <v/>
      </c>
      <c r="BZ97" s="110" t="str">
        <f t="shared" si="144"/>
        <v/>
      </c>
      <c r="CA97" s="110" t="str">
        <f t="shared" si="145"/>
        <v/>
      </c>
      <c r="CB97" s="110" t="str">
        <f t="shared" si="146"/>
        <v/>
      </c>
      <c r="CC97" s="110" t="str">
        <f t="shared" si="147"/>
        <v/>
      </c>
      <c r="CD97" s="110" t="str">
        <f t="shared" si="148"/>
        <v/>
      </c>
      <c r="CE97" s="110" t="str">
        <f t="shared" si="149"/>
        <v/>
      </c>
      <c r="CF97" s="110" t="str">
        <f t="shared" si="150"/>
        <v/>
      </c>
      <c r="CG97" s="110" t="str">
        <f t="shared" si="151"/>
        <v/>
      </c>
      <c r="CH97" s="110" t="str">
        <f t="shared" si="152"/>
        <v/>
      </c>
      <c r="CI97" s="110" t="str">
        <f t="shared" si="153"/>
        <v/>
      </c>
      <c r="CJ97" s="110" t="str">
        <f t="shared" si="154"/>
        <v/>
      </c>
      <c r="CK97" s="110" t="str">
        <f t="shared" si="155"/>
        <v/>
      </c>
      <c r="CL97" s="110" t="str">
        <f t="shared" si="221"/>
        <v/>
      </c>
      <c r="CM97" s="110" t="str">
        <f t="shared" si="156"/>
        <v/>
      </c>
      <c r="CN97" s="110" t="str">
        <f t="shared" si="157"/>
        <v/>
      </c>
      <c r="CO97" s="110" t="str">
        <f t="shared" si="158"/>
        <v/>
      </c>
      <c r="CP97" s="110" t="str">
        <f t="shared" si="159"/>
        <v/>
      </c>
      <c r="CQ97" s="110" t="str">
        <f t="shared" si="160"/>
        <v/>
      </c>
      <c r="CR97" s="110" t="str">
        <f t="shared" si="161"/>
        <v/>
      </c>
      <c r="CS97" s="110" t="str">
        <f t="shared" si="162"/>
        <v/>
      </c>
      <c r="CT97" s="110" t="str">
        <f t="shared" si="163"/>
        <v/>
      </c>
      <c r="CU97" s="110" t="str">
        <f t="shared" si="164"/>
        <v/>
      </c>
      <c r="CV97" s="110" t="str">
        <f t="shared" si="165"/>
        <v/>
      </c>
      <c r="CW97" s="110" t="str">
        <f t="shared" si="166"/>
        <v/>
      </c>
      <c r="CX97" s="110" t="str">
        <f t="shared" si="167"/>
        <v/>
      </c>
      <c r="CY97" s="110" t="str">
        <f t="shared" si="168"/>
        <v/>
      </c>
      <c r="CZ97" s="110" t="str">
        <f t="shared" si="169"/>
        <v/>
      </c>
      <c r="DA97" s="110" t="str">
        <f t="shared" si="170"/>
        <v/>
      </c>
      <c r="DB97" s="110" t="str">
        <f t="shared" si="171"/>
        <v/>
      </c>
      <c r="DC97" s="110" t="str">
        <f t="shared" si="172"/>
        <v/>
      </c>
      <c r="DD97" s="110" t="str">
        <f t="shared" si="173"/>
        <v/>
      </c>
      <c r="DE97" s="110" t="str">
        <f t="shared" si="174"/>
        <v/>
      </c>
      <c r="DF97" s="110" t="str">
        <f t="shared" si="175"/>
        <v/>
      </c>
      <c r="DG97" s="110" t="str">
        <f t="shared" si="176"/>
        <v/>
      </c>
      <c r="DH97" s="110" t="str">
        <f t="shared" si="177"/>
        <v/>
      </c>
      <c r="DI97" s="110" t="str">
        <f t="shared" si="178"/>
        <v/>
      </c>
      <c r="DJ97" s="110" t="str">
        <f t="shared" si="179"/>
        <v/>
      </c>
      <c r="DK97" s="110" t="str">
        <f t="shared" si="180"/>
        <v/>
      </c>
      <c r="DL97" s="110" t="str">
        <f t="shared" si="181"/>
        <v/>
      </c>
      <c r="DM97" s="110" t="str">
        <f t="shared" si="182"/>
        <v/>
      </c>
      <c r="DN97" s="110" t="str">
        <f t="shared" si="183"/>
        <v/>
      </c>
      <c r="DO97" s="110" t="str">
        <f t="shared" si="184"/>
        <v/>
      </c>
      <c r="DP97" s="110" t="str">
        <f t="shared" si="185"/>
        <v/>
      </c>
      <c r="DQ97" s="110" t="str">
        <f t="shared" si="186"/>
        <v/>
      </c>
      <c r="DR97" s="110" t="str">
        <f t="shared" si="187"/>
        <v/>
      </c>
      <c r="DS97" s="110" t="str">
        <f t="shared" si="188"/>
        <v/>
      </c>
      <c r="DT97" s="110" t="str">
        <f t="shared" si="189"/>
        <v/>
      </c>
      <c r="DU97" s="110" t="str">
        <f t="shared" si="190"/>
        <v/>
      </c>
      <c r="DV97" s="110" t="str">
        <f t="shared" si="191"/>
        <v/>
      </c>
      <c r="DW97" s="110" t="str">
        <f t="shared" si="192"/>
        <v/>
      </c>
      <c r="DX97" s="110" t="str">
        <f t="shared" si="193"/>
        <v/>
      </c>
      <c r="DY97" s="110" t="str">
        <f t="shared" si="194"/>
        <v/>
      </c>
      <c r="DZ97" s="110" t="str">
        <f t="shared" si="195"/>
        <v/>
      </c>
      <c r="EA97" s="110" t="str">
        <f t="shared" si="196"/>
        <v/>
      </c>
      <c r="EB97" s="110" t="str">
        <f t="shared" si="197"/>
        <v/>
      </c>
      <c r="EC97" s="110" t="str">
        <f t="shared" si="198"/>
        <v/>
      </c>
      <c r="ED97" s="110" t="str">
        <f t="shared" si="199"/>
        <v/>
      </c>
      <c r="EE97" s="110" t="str">
        <f t="shared" si="200"/>
        <v/>
      </c>
      <c r="EF97" s="110" t="str">
        <f t="shared" si="201"/>
        <v/>
      </c>
      <c r="EG97" s="110" t="str">
        <f t="shared" si="202"/>
        <v/>
      </c>
      <c r="EH97" s="110" t="str">
        <f t="shared" si="203"/>
        <v/>
      </c>
      <c r="EI97" s="110" t="str">
        <f t="shared" si="204"/>
        <v/>
      </c>
      <c r="EJ97" s="110" t="str">
        <f t="shared" si="205"/>
        <v/>
      </c>
      <c r="EK97" s="110" t="str">
        <f t="shared" si="206"/>
        <v/>
      </c>
      <c r="EL97" s="110" t="str">
        <f t="shared" si="207"/>
        <v/>
      </c>
      <c r="EM97" s="110" t="str">
        <f t="shared" si="208"/>
        <v/>
      </c>
      <c r="EN97" s="110" t="str">
        <f t="shared" si="209"/>
        <v/>
      </c>
      <c r="EO97" s="110" t="str">
        <f t="shared" si="210"/>
        <v/>
      </c>
      <c r="EP97" s="110" t="str">
        <f t="shared" si="211"/>
        <v/>
      </c>
      <c r="EQ97" s="110" t="str">
        <f t="shared" si="212"/>
        <v/>
      </c>
      <c r="ER97" s="110" t="str">
        <f t="shared" si="213"/>
        <v/>
      </c>
      <c r="ES97" s="110" t="str">
        <f t="shared" si="214"/>
        <v/>
      </c>
      <c r="ET97" s="110" t="str">
        <f t="shared" si="215"/>
        <v/>
      </c>
      <c r="EU97" s="110" t="str">
        <f t="shared" si="216"/>
        <v/>
      </c>
      <c r="EV97" s="110" t="str">
        <f t="shared" si="217"/>
        <v/>
      </c>
    </row>
    <row r="98" spans="2:152" ht="16">
      <c r="B98" s="176" t="str">
        <f t="shared" si="218"/>
        <v xml:space="preserve">  </v>
      </c>
      <c r="C98" s="110" t="str">
        <f t="shared" si="219"/>
        <v/>
      </c>
      <c r="D98" s="110" t="str">
        <f t="shared" si="71"/>
        <v/>
      </c>
      <c r="E98" s="110" t="str">
        <f t="shared" si="72"/>
        <v/>
      </c>
      <c r="F98" s="110" t="str">
        <f t="shared" si="73"/>
        <v/>
      </c>
      <c r="G98" s="110" t="str">
        <f t="shared" si="74"/>
        <v/>
      </c>
      <c r="H98" s="110" t="str">
        <f t="shared" si="75"/>
        <v/>
      </c>
      <c r="I98" s="110" t="str">
        <f t="shared" si="76"/>
        <v/>
      </c>
      <c r="J98" s="110" t="str">
        <f t="shared" si="77"/>
        <v/>
      </c>
      <c r="K98" s="110" t="str">
        <f t="shared" si="78"/>
        <v/>
      </c>
      <c r="L98" s="110" t="str">
        <f t="shared" si="79"/>
        <v/>
      </c>
      <c r="M98" s="110" t="str">
        <f t="shared" si="80"/>
        <v/>
      </c>
      <c r="N98" s="110" t="str">
        <f t="shared" si="81"/>
        <v/>
      </c>
      <c r="O98" s="110" t="str">
        <f t="shared" si="82"/>
        <v/>
      </c>
      <c r="P98" s="110" t="str">
        <f t="shared" si="83"/>
        <v/>
      </c>
      <c r="Q98" s="110" t="str">
        <f t="shared" si="84"/>
        <v/>
      </c>
      <c r="R98" s="110" t="str">
        <f t="shared" si="85"/>
        <v/>
      </c>
      <c r="S98" s="110" t="str">
        <f t="shared" si="86"/>
        <v/>
      </c>
      <c r="T98" s="110" t="str">
        <f t="shared" si="87"/>
        <v/>
      </c>
      <c r="U98" s="110" t="str">
        <f t="shared" si="88"/>
        <v/>
      </c>
      <c r="V98" s="110" t="str">
        <f t="shared" si="89"/>
        <v/>
      </c>
      <c r="W98" s="110" t="str">
        <f t="shared" si="90"/>
        <v/>
      </c>
      <c r="X98" s="110" t="str">
        <f t="shared" si="91"/>
        <v/>
      </c>
      <c r="Y98" s="110" t="str">
        <f t="shared" si="92"/>
        <v/>
      </c>
      <c r="Z98" s="110" t="str">
        <f t="shared" si="93"/>
        <v/>
      </c>
      <c r="AA98" s="110" t="str">
        <f t="shared" si="94"/>
        <v/>
      </c>
      <c r="AB98" s="110" t="str">
        <f t="shared" si="95"/>
        <v/>
      </c>
      <c r="AC98" s="110" t="str">
        <f t="shared" si="96"/>
        <v/>
      </c>
      <c r="AD98" s="110" t="str">
        <f t="shared" si="97"/>
        <v/>
      </c>
      <c r="AE98" s="110" t="str">
        <f t="shared" si="98"/>
        <v/>
      </c>
      <c r="AF98" s="110" t="str">
        <f t="shared" si="99"/>
        <v/>
      </c>
      <c r="AG98" s="110" t="str">
        <f t="shared" si="100"/>
        <v/>
      </c>
      <c r="AH98" s="110" t="str">
        <f t="shared" si="101"/>
        <v/>
      </c>
      <c r="AI98" s="110" t="str">
        <f t="shared" si="102"/>
        <v/>
      </c>
      <c r="AJ98" s="110" t="str">
        <f t="shared" si="103"/>
        <v/>
      </c>
      <c r="AK98" s="110" t="str">
        <f t="shared" si="104"/>
        <v/>
      </c>
      <c r="AL98" s="110" t="str">
        <f t="shared" si="105"/>
        <v/>
      </c>
      <c r="AM98" s="110" t="str">
        <f t="shared" si="106"/>
        <v/>
      </c>
      <c r="AN98" s="110" t="str">
        <f t="shared" si="107"/>
        <v/>
      </c>
      <c r="AO98" s="110" t="str">
        <f t="shared" si="108"/>
        <v/>
      </c>
      <c r="AP98" s="110" t="str">
        <f t="shared" si="109"/>
        <v/>
      </c>
      <c r="AQ98" s="110" t="str">
        <f t="shared" si="110"/>
        <v/>
      </c>
      <c r="AR98" s="110" t="str">
        <f t="shared" si="111"/>
        <v/>
      </c>
      <c r="AS98" s="110" t="str">
        <f t="shared" si="112"/>
        <v/>
      </c>
      <c r="AT98" s="110" t="str">
        <f t="shared" si="113"/>
        <v/>
      </c>
      <c r="AU98" s="110" t="str">
        <f t="shared" si="114"/>
        <v/>
      </c>
      <c r="AV98" s="110" t="str">
        <f t="shared" si="115"/>
        <v/>
      </c>
      <c r="AW98" s="110" t="str">
        <f t="shared" si="116"/>
        <v/>
      </c>
      <c r="AX98" s="110" t="str">
        <f t="shared" si="117"/>
        <v/>
      </c>
      <c r="AY98" s="110" t="str">
        <f t="shared" si="118"/>
        <v/>
      </c>
      <c r="AZ98" s="110" t="str">
        <f t="shared" si="119"/>
        <v/>
      </c>
      <c r="BA98" s="110" t="str">
        <f t="shared" si="120"/>
        <v/>
      </c>
      <c r="BB98" s="110" t="str">
        <f t="shared" si="121"/>
        <v/>
      </c>
      <c r="BC98" s="110" t="str">
        <f t="shared" si="122"/>
        <v/>
      </c>
      <c r="BD98" s="110" t="str">
        <f t="shared" si="123"/>
        <v/>
      </c>
      <c r="BE98" s="110" t="str">
        <f t="shared" si="124"/>
        <v/>
      </c>
      <c r="BF98" s="110" t="str">
        <f t="shared" si="125"/>
        <v/>
      </c>
      <c r="BG98" s="110" t="str">
        <f t="shared" si="126"/>
        <v/>
      </c>
      <c r="BH98" s="110" t="str">
        <f t="shared" si="220"/>
        <v/>
      </c>
      <c r="BI98" s="110" t="str">
        <f t="shared" si="127"/>
        <v/>
      </c>
      <c r="BJ98" s="110" t="str">
        <f t="shared" si="128"/>
        <v/>
      </c>
      <c r="BK98" s="110" t="str">
        <f t="shared" si="129"/>
        <v/>
      </c>
      <c r="BL98" s="110" t="str">
        <f t="shared" si="130"/>
        <v/>
      </c>
      <c r="BM98" s="110" t="str">
        <f t="shared" si="131"/>
        <v/>
      </c>
      <c r="BN98" s="110" t="str">
        <f t="shared" si="132"/>
        <v/>
      </c>
      <c r="BO98" s="110" t="str">
        <f t="shared" si="133"/>
        <v/>
      </c>
      <c r="BP98" s="110" t="str">
        <f t="shared" si="134"/>
        <v/>
      </c>
      <c r="BQ98" s="110" t="str">
        <f t="shared" si="135"/>
        <v/>
      </c>
      <c r="BR98" s="110" t="str">
        <f t="shared" si="136"/>
        <v/>
      </c>
      <c r="BS98" s="110" t="str">
        <f t="shared" si="137"/>
        <v/>
      </c>
      <c r="BT98" s="110" t="str">
        <f t="shared" si="138"/>
        <v/>
      </c>
      <c r="BU98" s="110" t="str">
        <f t="shared" si="139"/>
        <v/>
      </c>
      <c r="BV98" s="110" t="str">
        <f t="shared" si="140"/>
        <v/>
      </c>
      <c r="BW98" s="110" t="str">
        <f t="shared" si="141"/>
        <v/>
      </c>
      <c r="BX98" s="110" t="str">
        <f t="shared" si="142"/>
        <v/>
      </c>
      <c r="BY98" s="110" t="str">
        <f t="shared" si="143"/>
        <v/>
      </c>
      <c r="BZ98" s="110" t="str">
        <f t="shared" si="144"/>
        <v/>
      </c>
      <c r="CA98" s="110" t="str">
        <f t="shared" si="145"/>
        <v/>
      </c>
      <c r="CB98" s="110" t="str">
        <f t="shared" si="146"/>
        <v/>
      </c>
      <c r="CC98" s="110" t="str">
        <f t="shared" si="147"/>
        <v/>
      </c>
      <c r="CD98" s="110" t="str">
        <f t="shared" si="148"/>
        <v/>
      </c>
      <c r="CE98" s="110" t="str">
        <f t="shared" si="149"/>
        <v/>
      </c>
      <c r="CF98" s="110" t="str">
        <f t="shared" si="150"/>
        <v/>
      </c>
      <c r="CG98" s="110" t="str">
        <f t="shared" si="151"/>
        <v/>
      </c>
      <c r="CH98" s="110" t="str">
        <f t="shared" si="152"/>
        <v/>
      </c>
      <c r="CI98" s="110" t="str">
        <f t="shared" si="153"/>
        <v/>
      </c>
      <c r="CJ98" s="110" t="str">
        <f t="shared" si="154"/>
        <v/>
      </c>
      <c r="CK98" s="110" t="str">
        <f t="shared" si="155"/>
        <v/>
      </c>
      <c r="CL98" s="110" t="str">
        <f t="shared" si="221"/>
        <v/>
      </c>
      <c r="CM98" s="110" t="str">
        <f t="shared" si="156"/>
        <v/>
      </c>
      <c r="CN98" s="110" t="str">
        <f t="shared" si="157"/>
        <v/>
      </c>
      <c r="CO98" s="110" t="str">
        <f t="shared" si="158"/>
        <v/>
      </c>
      <c r="CP98" s="110" t="str">
        <f t="shared" si="159"/>
        <v/>
      </c>
      <c r="CQ98" s="110" t="str">
        <f t="shared" si="160"/>
        <v/>
      </c>
      <c r="CR98" s="110" t="str">
        <f t="shared" si="161"/>
        <v/>
      </c>
      <c r="CS98" s="110" t="str">
        <f t="shared" si="162"/>
        <v/>
      </c>
      <c r="CT98" s="110" t="str">
        <f t="shared" si="163"/>
        <v/>
      </c>
      <c r="CU98" s="110" t="str">
        <f t="shared" si="164"/>
        <v/>
      </c>
      <c r="CV98" s="110" t="str">
        <f t="shared" si="165"/>
        <v/>
      </c>
      <c r="CW98" s="110" t="str">
        <f t="shared" si="166"/>
        <v/>
      </c>
      <c r="CX98" s="110" t="str">
        <f t="shared" si="167"/>
        <v/>
      </c>
      <c r="CY98" s="110" t="str">
        <f t="shared" si="168"/>
        <v/>
      </c>
      <c r="CZ98" s="110" t="str">
        <f t="shared" si="169"/>
        <v/>
      </c>
      <c r="DA98" s="110" t="str">
        <f t="shared" si="170"/>
        <v/>
      </c>
      <c r="DB98" s="110" t="str">
        <f t="shared" si="171"/>
        <v/>
      </c>
      <c r="DC98" s="110" t="str">
        <f t="shared" si="172"/>
        <v/>
      </c>
      <c r="DD98" s="110" t="str">
        <f t="shared" si="173"/>
        <v/>
      </c>
      <c r="DE98" s="110" t="str">
        <f t="shared" si="174"/>
        <v/>
      </c>
      <c r="DF98" s="110" t="str">
        <f t="shared" si="175"/>
        <v/>
      </c>
      <c r="DG98" s="110" t="str">
        <f t="shared" si="176"/>
        <v/>
      </c>
      <c r="DH98" s="110" t="str">
        <f t="shared" si="177"/>
        <v/>
      </c>
      <c r="DI98" s="110" t="str">
        <f t="shared" si="178"/>
        <v/>
      </c>
      <c r="DJ98" s="110" t="str">
        <f t="shared" si="179"/>
        <v/>
      </c>
      <c r="DK98" s="110" t="str">
        <f t="shared" si="180"/>
        <v/>
      </c>
      <c r="DL98" s="110" t="str">
        <f t="shared" si="181"/>
        <v/>
      </c>
      <c r="DM98" s="110" t="str">
        <f t="shared" si="182"/>
        <v/>
      </c>
      <c r="DN98" s="110" t="str">
        <f t="shared" si="183"/>
        <v/>
      </c>
      <c r="DO98" s="110" t="str">
        <f t="shared" si="184"/>
        <v/>
      </c>
      <c r="DP98" s="110" t="str">
        <f t="shared" si="185"/>
        <v/>
      </c>
      <c r="DQ98" s="110" t="str">
        <f t="shared" si="186"/>
        <v/>
      </c>
      <c r="DR98" s="110" t="str">
        <f t="shared" si="187"/>
        <v/>
      </c>
      <c r="DS98" s="110" t="str">
        <f t="shared" si="188"/>
        <v/>
      </c>
      <c r="DT98" s="110" t="str">
        <f t="shared" si="189"/>
        <v/>
      </c>
      <c r="DU98" s="110" t="str">
        <f t="shared" si="190"/>
        <v/>
      </c>
      <c r="DV98" s="110" t="str">
        <f t="shared" si="191"/>
        <v/>
      </c>
      <c r="DW98" s="110" t="str">
        <f t="shared" si="192"/>
        <v/>
      </c>
      <c r="DX98" s="110" t="str">
        <f t="shared" si="193"/>
        <v/>
      </c>
      <c r="DY98" s="110" t="str">
        <f t="shared" si="194"/>
        <v/>
      </c>
      <c r="DZ98" s="110" t="str">
        <f t="shared" si="195"/>
        <v/>
      </c>
      <c r="EA98" s="110" t="str">
        <f t="shared" si="196"/>
        <v/>
      </c>
      <c r="EB98" s="110" t="str">
        <f t="shared" si="197"/>
        <v/>
      </c>
      <c r="EC98" s="110" t="str">
        <f t="shared" si="198"/>
        <v/>
      </c>
      <c r="ED98" s="110" t="str">
        <f t="shared" si="199"/>
        <v/>
      </c>
      <c r="EE98" s="110" t="str">
        <f t="shared" si="200"/>
        <v/>
      </c>
      <c r="EF98" s="110" t="str">
        <f t="shared" si="201"/>
        <v/>
      </c>
      <c r="EG98" s="110" t="str">
        <f t="shared" si="202"/>
        <v/>
      </c>
      <c r="EH98" s="110" t="str">
        <f t="shared" si="203"/>
        <v/>
      </c>
      <c r="EI98" s="110" t="str">
        <f t="shared" si="204"/>
        <v/>
      </c>
      <c r="EJ98" s="110" t="str">
        <f t="shared" si="205"/>
        <v/>
      </c>
      <c r="EK98" s="110" t="str">
        <f t="shared" si="206"/>
        <v/>
      </c>
      <c r="EL98" s="110" t="str">
        <f t="shared" si="207"/>
        <v/>
      </c>
      <c r="EM98" s="110" t="str">
        <f t="shared" si="208"/>
        <v/>
      </c>
      <c r="EN98" s="110" t="str">
        <f t="shared" si="209"/>
        <v/>
      </c>
      <c r="EO98" s="110" t="str">
        <f t="shared" si="210"/>
        <v/>
      </c>
      <c r="EP98" s="110" t="str">
        <f t="shared" si="211"/>
        <v/>
      </c>
      <c r="EQ98" s="110" t="str">
        <f t="shared" si="212"/>
        <v/>
      </c>
      <c r="ER98" s="110" t="str">
        <f t="shared" si="213"/>
        <v/>
      </c>
      <c r="ES98" s="110" t="str">
        <f t="shared" si="214"/>
        <v/>
      </c>
      <c r="ET98" s="110" t="str">
        <f t="shared" si="215"/>
        <v/>
      </c>
      <c r="EU98" s="110" t="str">
        <f t="shared" si="216"/>
        <v/>
      </c>
      <c r="EV98" s="110" t="str">
        <f t="shared" si="217"/>
        <v/>
      </c>
    </row>
    <row r="99" spans="2:152" ht="16">
      <c r="B99" s="176" t="str">
        <f t="shared" si="218"/>
        <v xml:space="preserve">  </v>
      </c>
      <c r="C99" s="110" t="str">
        <f t="shared" si="219"/>
        <v/>
      </c>
      <c r="D99" s="110" t="str">
        <f t="shared" si="71"/>
        <v/>
      </c>
      <c r="E99" s="110" t="str">
        <f t="shared" si="72"/>
        <v/>
      </c>
      <c r="F99" s="110" t="str">
        <f t="shared" si="73"/>
        <v/>
      </c>
      <c r="G99" s="110" t="str">
        <f t="shared" si="74"/>
        <v/>
      </c>
      <c r="H99" s="110" t="str">
        <f t="shared" si="75"/>
        <v/>
      </c>
      <c r="I99" s="110" t="str">
        <f t="shared" si="76"/>
        <v/>
      </c>
      <c r="J99" s="110" t="str">
        <f t="shared" si="77"/>
        <v/>
      </c>
      <c r="K99" s="110" t="str">
        <f t="shared" si="78"/>
        <v/>
      </c>
      <c r="L99" s="110" t="str">
        <f t="shared" si="79"/>
        <v/>
      </c>
      <c r="M99" s="110" t="str">
        <f t="shared" si="80"/>
        <v/>
      </c>
      <c r="N99" s="110" t="str">
        <f t="shared" si="81"/>
        <v/>
      </c>
      <c r="O99" s="110" t="str">
        <f t="shared" si="82"/>
        <v/>
      </c>
      <c r="P99" s="110" t="str">
        <f t="shared" si="83"/>
        <v/>
      </c>
      <c r="Q99" s="110" t="str">
        <f t="shared" si="84"/>
        <v/>
      </c>
      <c r="R99" s="110" t="str">
        <f t="shared" si="85"/>
        <v/>
      </c>
      <c r="S99" s="110" t="str">
        <f t="shared" si="86"/>
        <v/>
      </c>
      <c r="T99" s="110" t="str">
        <f t="shared" si="87"/>
        <v/>
      </c>
      <c r="U99" s="110" t="str">
        <f t="shared" si="88"/>
        <v/>
      </c>
      <c r="V99" s="110" t="str">
        <f t="shared" si="89"/>
        <v/>
      </c>
      <c r="W99" s="110" t="str">
        <f t="shared" si="90"/>
        <v/>
      </c>
      <c r="X99" s="110" t="str">
        <f t="shared" si="91"/>
        <v/>
      </c>
      <c r="Y99" s="110" t="str">
        <f t="shared" si="92"/>
        <v/>
      </c>
      <c r="Z99" s="110" t="str">
        <f t="shared" si="93"/>
        <v/>
      </c>
      <c r="AA99" s="110" t="str">
        <f t="shared" si="94"/>
        <v/>
      </c>
      <c r="AB99" s="110" t="str">
        <f t="shared" si="95"/>
        <v/>
      </c>
      <c r="AC99" s="110" t="str">
        <f t="shared" si="96"/>
        <v/>
      </c>
      <c r="AD99" s="110" t="str">
        <f t="shared" si="97"/>
        <v/>
      </c>
      <c r="AE99" s="110" t="str">
        <f t="shared" si="98"/>
        <v/>
      </c>
      <c r="AF99" s="110" t="str">
        <f t="shared" si="99"/>
        <v/>
      </c>
      <c r="AG99" s="110" t="str">
        <f t="shared" si="100"/>
        <v/>
      </c>
      <c r="AH99" s="110" t="str">
        <f t="shared" si="101"/>
        <v/>
      </c>
      <c r="AI99" s="110" t="str">
        <f t="shared" si="102"/>
        <v/>
      </c>
      <c r="AJ99" s="110" t="str">
        <f t="shared" si="103"/>
        <v/>
      </c>
      <c r="AK99" s="110" t="str">
        <f t="shared" si="104"/>
        <v/>
      </c>
      <c r="AL99" s="110" t="str">
        <f t="shared" si="105"/>
        <v/>
      </c>
      <c r="AM99" s="110" t="str">
        <f t="shared" si="106"/>
        <v/>
      </c>
      <c r="AN99" s="110" t="str">
        <f t="shared" si="107"/>
        <v/>
      </c>
      <c r="AO99" s="110" t="str">
        <f t="shared" si="108"/>
        <v/>
      </c>
      <c r="AP99" s="110" t="str">
        <f t="shared" si="109"/>
        <v/>
      </c>
      <c r="AQ99" s="110" t="str">
        <f t="shared" si="110"/>
        <v/>
      </c>
      <c r="AR99" s="110" t="str">
        <f t="shared" si="111"/>
        <v/>
      </c>
      <c r="AS99" s="110" t="str">
        <f t="shared" si="112"/>
        <v/>
      </c>
      <c r="AT99" s="110" t="str">
        <f t="shared" si="113"/>
        <v/>
      </c>
      <c r="AU99" s="110" t="str">
        <f t="shared" si="114"/>
        <v/>
      </c>
      <c r="AV99" s="110" t="str">
        <f t="shared" si="115"/>
        <v/>
      </c>
      <c r="AW99" s="110" t="str">
        <f t="shared" si="116"/>
        <v/>
      </c>
      <c r="AX99" s="110" t="str">
        <f t="shared" si="117"/>
        <v/>
      </c>
      <c r="AY99" s="110" t="str">
        <f t="shared" si="118"/>
        <v/>
      </c>
      <c r="AZ99" s="110" t="str">
        <f t="shared" si="119"/>
        <v/>
      </c>
      <c r="BA99" s="110" t="str">
        <f t="shared" si="120"/>
        <v/>
      </c>
      <c r="BB99" s="110" t="str">
        <f t="shared" si="121"/>
        <v/>
      </c>
      <c r="BC99" s="110" t="str">
        <f t="shared" si="122"/>
        <v/>
      </c>
      <c r="BD99" s="110" t="str">
        <f t="shared" si="123"/>
        <v/>
      </c>
      <c r="BE99" s="110" t="str">
        <f t="shared" si="124"/>
        <v/>
      </c>
      <c r="BF99" s="110" t="str">
        <f t="shared" si="125"/>
        <v/>
      </c>
      <c r="BG99" s="110" t="str">
        <f t="shared" si="126"/>
        <v/>
      </c>
      <c r="BH99" s="110" t="str">
        <f t="shared" si="220"/>
        <v/>
      </c>
      <c r="BI99" s="110" t="str">
        <f t="shared" si="127"/>
        <v/>
      </c>
      <c r="BJ99" s="110" t="str">
        <f t="shared" si="128"/>
        <v/>
      </c>
      <c r="BK99" s="110" t="str">
        <f t="shared" si="129"/>
        <v/>
      </c>
      <c r="BL99" s="110" t="str">
        <f t="shared" si="130"/>
        <v/>
      </c>
      <c r="BM99" s="110" t="str">
        <f t="shared" si="131"/>
        <v/>
      </c>
      <c r="BN99" s="110" t="str">
        <f t="shared" si="132"/>
        <v/>
      </c>
      <c r="BO99" s="110" t="str">
        <f t="shared" si="133"/>
        <v/>
      </c>
      <c r="BP99" s="110" t="str">
        <f t="shared" si="134"/>
        <v/>
      </c>
      <c r="BQ99" s="110" t="str">
        <f t="shared" si="135"/>
        <v/>
      </c>
      <c r="BR99" s="110" t="str">
        <f t="shared" si="136"/>
        <v/>
      </c>
      <c r="BS99" s="110" t="str">
        <f t="shared" si="137"/>
        <v/>
      </c>
      <c r="BT99" s="110" t="str">
        <f t="shared" si="138"/>
        <v/>
      </c>
      <c r="BU99" s="110" t="str">
        <f t="shared" si="139"/>
        <v/>
      </c>
      <c r="BV99" s="110" t="str">
        <f t="shared" si="140"/>
        <v/>
      </c>
      <c r="BW99" s="110" t="str">
        <f t="shared" si="141"/>
        <v/>
      </c>
      <c r="BX99" s="110" t="str">
        <f t="shared" si="142"/>
        <v/>
      </c>
      <c r="BY99" s="110" t="str">
        <f t="shared" si="143"/>
        <v/>
      </c>
      <c r="BZ99" s="110" t="str">
        <f t="shared" si="144"/>
        <v/>
      </c>
      <c r="CA99" s="110" t="str">
        <f t="shared" si="145"/>
        <v/>
      </c>
      <c r="CB99" s="110" t="str">
        <f t="shared" si="146"/>
        <v/>
      </c>
      <c r="CC99" s="110" t="str">
        <f t="shared" si="147"/>
        <v/>
      </c>
      <c r="CD99" s="110" t="str">
        <f t="shared" si="148"/>
        <v/>
      </c>
      <c r="CE99" s="110" t="str">
        <f t="shared" si="149"/>
        <v/>
      </c>
      <c r="CF99" s="110" t="str">
        <f t="shared" si="150"/>
        <v/>
      </c>
      <c r="CG99" s="110" t="str">
        <f t="shared" si="151"/>
        <v/>
      </c>
      <c r="CH99" s="110" t="str">
        <f t="shared" si="152"/>
        <v/>
      </c>
      <c r="CI99" s="110" t="str">
        <f t="shared" si="153"/>
        <v/>
      </c>
      <c r="CJ99" s="110" t="str">
        <f t="shared" si="154"/>
        <v/>
      </c>
      <c r="CK99" s="110" t="str">
        <f t="shared" si="155"/>
        <v/>
      </c>
      <c r="CL99" s="110" t="str">
        <f t="shared" si="221"/>
        <v/>
      </c>
      <c r="CM99" s="110" t="str">
        <f t="shared" si="156"/>
        <v/>
      </c>
      <c r="CN99" s="110" t="str">
        <f t="shared" si="157"/>
        <v/>
      </c>
      <c r="CO99" s="110" t="str">
        <f t="shared" si="158"/>
        <v/>
      </c>
      <c r="CP99" s="110" t="str">
        <f t="shared" si="159"/>
        <v/>
      </c>
      <c r="CQ99" s="110" t="str">
        <f t="shared" si="160"/>
        <v/>
      </c>
      <c r="CR99" s="110" t="str">
        <f t="shared" si="161"/>
        <v/>
      </c>
      <c r="CS99" s="110" t="str">
        <f t="shared" si="162"/>
        <v/>
      </c>
      <c r="CT99" s="110" t="str">
        <f t="shared" si="163"/>
        <v/>
      </c>
      <c r="CU99" s="110" t="str">
        <f t="shared" si="164"/>
        <v/>
      </c>
      <c r="CV99" s="110" t="str">
        <f t="shared" si="165"/>
        <v/>
      </c>
      <c r="CW99" s="110" t="str">
        <f t="shared" si="166"/>
        <v/>
      </c>
      <c r="CX99" s="110" t="str">
        <f t="shared" si="167"/>
        <v/>
      </c>
      <c r="CY99" s="110" t="str">
        <f t="shared" si="168"/>
        <v/>
      </c>
      <c r="CZ99" s="110" t="str">
        <f t="shared" si="169"/>
        <v/>
      </c>
      <c r="DA99" s="110" t="str">
        <f t="shared" si="170"/>
        <v/>
      </c>
      <c r="DB99" s="110" t="str">
        <f t="shared" si="171"/>
        <v/>
      </c>
      <c r="DC99" s="110" t="str">
        <f t="shared" si="172"/>
        <v/>
      </c>
      <c r="DD99" s="110" t="str">
        <f t="shared" si="173"/>
        <v/>
      </c>
      <c r="DE99" s="110" t="str">
        <f t="shared" si="174"/>
        <v/>
      </c>
      <c r="DF99" s="110" t="str">
        <f t="shared" si="175"/>
        <v/>
      </c>
      <c r="DG99" s="110" t="str">
        <f t="shared" si="176"/>
        <v/>
      </c>
      <c r="DH99" s="110" t="str">
        <f t="shared" si="177"/>
        <v/>
      </c>
      <c r="DI99" s="110" t="str">
        <f t="shared" si="178"/>
        <v/>
      </c>
      <c r="DJ99" s="110" t="str">
        <f t="shared" si="179"/>
        <v/>
      </c>
      <c r="DK99" s="110" t="str">
        <f t="shared" si="180"/>
        <v/>
      </c>
      <c r="DL99" s="110" t="str">
        <f t="shared" si="181"/>
        <v/>
      </c>
      <c r="DM99" s="110" t="str">
        <f t="shared" si="182"/>
        <v/>
      </c>
      <c r="DN99" s="110" t="str">
        <f t="shared" si="183"/>
        <v/>
      </c>
      <c r="DO99" s="110" t="str">
        <f t="shared" si="184"/>
        <v/>
      </c>
      <c r="DP99" s="110" t="str">
        <f t="shared" si="185"/>
        <v/>
      </c>
      <c r="DQ99" s="110" t="str">
        <f t="shared" si="186"/>
        <v/>
      </c>
      <c r="DR99" s="110" t="str">
        <f t="shared" si="187"/>
        <v/>
      </c>
      <c r="DS99" s="110" t="str">
        <f t="shared" si="188"/>
        <v/>
      </c>
      <c r="DT99" s="110" t="str">
        <f t="shared" si="189"/>
        <v/>
      </c>
      <c r="DU99" s="110" t="str">
        <f t="shared" si="190"/>
        <v/>
      </c>
      <c r="DV99" s="110" t="str">
        <f t="shared" si="191"/>
        <v/>
      </c>
      <c r="DW99" s="110" t="str">
        <f t="shared" si="192"/>
        <v/>
      </c>
      <c r="DX99" s="110" t="str">
        <f t="shared" si="193"/>
        <v/>
      </c>
      <c r="DY99" s="110" t="str">
        <f t="shared" si="194"/>
        <v/>
      </c>
      <c r="DZ99" s="110" t="str">
        <f t="shared" si="195"/>
        <v/>
      </c>
      <c r="EA99" s="110" t="str">
        <f t="shared" si="196"/>
        <v/>
      </c>
      <c r="EB99" s="110" t="str">
        <f t="shared" si="197"/>
        <v/>
      </c>
      <c r="EC99" s="110" t="str">
        <f t="shared" si="198"/>
        <v/>
      </c>
      <c r="ED99" s="110" t="str">
        <f t="shared" si="199"/>
        <v/>
      </c>
      <c r="EE99" s="110" t="str">
        <f t="shared" si="200"/>
        <v/>
      </c>
      <c r="EF99" s="110" t="str">
        <f t="shared" si="201"/>
        <v/>
      </c>
      <c r="EG99" s="110" t="str">
        <f t="shared" si="202"/>
        <v/>
      </c>
      <c r="EH99" s="110" t="str">
        <f t="shared" si="203"/>
        <v/>
      </c>
      <c r="EI99" s="110" t="str">
        <f t="shared" si="204"/>
        <v/>
      </c>
      <c r="EJ99" s="110" t="str">
        <f t="shared" si="205"/>
        <v/>
      </c>
      <c r="EK99" s="110" t="str">
        <f t="shared" si="206"/>
        <v/>
      </c>
      <c r="EL99" s="110" t="str">
        <f t="shared" si="207"/>
        <v/>
      </c>
      <c r="EM99" s="110" t="str">
        <f t="shared" si="208"/>
        <v/>
      </c>
      <c r="EN99" s="110" t="str">
        <f t="shared" si="209"/>
        <v/>
      </c>
      <c r="EO99" s="110" t="str">
        <f t="shared" si="210"/>
        <v/>
      </c>
      <c r="EP99" s="110" t="str">
        <f t="shared" si="211"/>
        <v/>
      </c>
      <c r="EQ99" s="110" t="str">
        <f t="shared" si="212"/>
        <v/>
      </c>
      <c r="ER99" s="110" t="str">
        <f t="shared" si="213"/>
        <v/>
      </c>
      <c r="ES99" s="110" t="str">
        <f t="shared" si="214"/>
        <v/>
      </c>
      <c r="ET99" s="110" t="str">
        <f t="shared" si="215"/>
        <v/>
      </c>
      <c r="EU99" s="110" t="str">
        <f t="shared" si="216"/>
        <v/>
      </c>
      <c r="EV99" s="110" t="str">
        <f t="shared" si="217"/>
        <v/>
      </c>
    </row>
    <row r="100" spans="2:152" ht="16">
      <c r="B100" s="176" t="str">
        <f t="shared" si="218"/>
        <v xml:space="preserve">  </v>
      </c>
      <c r="C100" s="110" t="str">
        <f t="shared" si="219"/>
        <v/>
      </c>
      <c r="D100" s="110" t="str">
        <f t="shared" si="71"/>
        <v/>
      </c>
      <c r="E100" s="110" t="str">
        <f t="shared" si="72"/>
        <v/>
      </c>
      <c r="F100" s="110" t="str">
        <f t="shared" si="73"/>
        <v/>
      </c>
      <c r="G100" s="110" t="str">
        <f t="shared" si="74"/>
        <v/>
      </c>
      <c r="H100" s="110" t="str">
        <f t="shared" si="75"/>
        <v/>
      </c>
      <c r="I100" s="110" t="str">
        <f t="shared" si="76"/>
        <v/>
      </c>
      <c r="J100" s="110" t="str">
        <f t="shared" si="77"/>
        <v/>
      </c>
      <c r="K100" s="110" t="str">
        <f t="shared" si="78"/>
        <v/>
      </c>
      <c r="L100" s="110" t="str">
        <f t="shared" si="79"/>
        <v/>
      </c>
      <c r="M100" s="110" t="str">
        <f t="shared" si="80"/>
        <v/>
      </c>
      <c r="N100" s="110" t="str">
        <f t="shared" si="81"/>
        <v/>
      </c>
      <c r="O100" s="110" t="str">
        <f t="shared" si="82"/>
        <v/>
      </c>
      <c r="P100" s="110" t="str">
        <f t="shared" si="83"/>
        <v/>
      </c>
      <c r="Q100" s="110" t="str">
        <f t="shared" si="84"/>
        <v/>
      </c>
      <c r="R100" s="110" t="str">
        <f t="shared" si="85"/>
        <v/>
      </c>
      <c r="S100" s="110" t="str">
        <f t="shared" si="86"/>
        <v/>
      </c>
      <c r="T100" s="110" t="str">
        <f t="shared" si="87"/>
        <v/>
      </c>
      <c r="U100" s="110" t="str">
        <f t="shared" si="88"/>
        <v/>
      </c>
      <c r="V100" s="110" t="str">
        <f t="shared" si="89"/>
        <v/>
      </c>
      <c r="W100" s="110" t="str">
        <f t="shared" si="90"/>
        <v/>
      </c>
      <c r="X100" s="110" t="str">
        <f t="shared" si="91"/>
        <v/>
      </c>
      <c r="Y100" s="110" t="str">
        <f t="shared" si="92"/>
        <v/>
      </c>
      <c r="Z100" s="110" t="str">
        <f t="shared" si="93"/>
        <v/>
      </c>
      <c r="AA100" s="110" t="str">
        <f t="shared" si="94"/>
        <v/>
      </c>
      <c r="AB100" s="110" t="str">
        <f t="shared" si="95"/>
        <v/>
      </c>
      <c r="AC100" s="110" t="str">
        <f t="shared" si="96"/>
        <v/>
      </c>
      <c r="AD100" s="110" t="str">
        <f t="shared" si="97"/>
        <v/>
      </c>
      <c r="AE100" s="110" t="str">
        <f t="shared" si="98"/>
        <v/>
      </c>
      <c r="AF100" s="110" t="str">
        <f t="shared" si="99"/>
        <v/>
      </c>
      <c r="AG100" s="110" t="str">
        <f t="shared" si="100"/>
        <v/>
      </c>
      <c r="AH100" s="110" t="str">
        <f t="shared" si="101"/>
        <v/>
      </c>
      <c r="AI100" s="110" t="str">
        <f t="shared" si="102"/>
        <v/>
      </c>
      <c r="AJ100" s="110" t="str">
        <f t="shared" si="103"/>
        <v/>
      </c>
      <c r="AK100" s="110" t="str">
        <f t="shared" si="104"/>
        <v/>
      </c>
      <c r="AL100" s="110" t="str">
        <f t="shared" si="105"/>
        <v/>
      </c>
      <c r="AM100" s="110" t="str">
        <f t="shared" si="106"/>
        <v/>
      </c>
      <c r="AN100" s="110" t="str">
        <f t="shared" si="107"/>
        <v/>
      </c>
      <c r="AO100" s="110" t="str">
        <f t="shared" si="108"/>
        <v/>
      </c>
      <c r="AP100" s="110" t="str">
        <f t="shared" si="109"/>
        <v/>
      </c>
      <c r="AQ100" s="110" t="str">
        <f t="shared" si="110"/>
        <v/>
      </c>
      <c r="AR100" s="110" t="str">
        <f t="shared" si="111"/>
        <v/>
      </c>
      <c r="AS100" s="110" t="str">
        <f t="shared" si="112"/>
        <v/>
      </c>
      <c r="AT100" s="110" t="str">
        <f t="shared" si="113"/>
        <v/>
      </c>
      <c r="AU100" s="110" t="str">
        <f t="shared" si="114"/>
        <v/>
      </c>
      <c r="AV100" s="110" t="str">
        <f t="shared" si="115"/>
        <v/>
      </c>
      <c r="AW100" s="110" t="str">
        <f t="shared" si="116"/>
        <v/>
      </c>
      <c r="AX100" s="110" t="str">
        <f t="shared" si="117"/>
        <v/>
      </c>
      <c r="AY100" s="110" t="str">
        <f t="shared" si="118"/>
        <v/>
      </c>
      <c r="AZ100" s="110" t="str">
        <f t="shared" si="119"/>
        <v/>
      </c>
      <c r="BA100" s="110" t="str">
        <f t="shared" si="120"/>
        <v/>
      </c>
      <c r="BB100" s="110" t="str">
        <f t="shared" si="121"/>
        <v/>
      </c>
      <c r="BC100" s="110" t="str">
        <f t="shared" si="122"/>
        <v/>
      </c>
      <c r="BD100" s="110" t="str">
        <f t="shared" si="123"/>
        <v/>
      </c>
      <c r="BE100" s="110" t="str">
        <f t="shared" si="124"/>
        <v/>
      </c>
      <c r="BF100" s="110" t="str">
        <f t="shared" si="125"/>
        <v/>
      </c>
      <c r="BG100" s="110" t="str">
        <f t="shared" si="126"/>
        <v/>
      </c>
      <c r="BH100" s="110" t="str">
        <f t="shared" si="220"/>
        <v/>
      </c>
      <c r="BI100" s="110" t="str">
        <f t="shared" si="127"/>
        <v/>
      </c>
      <c r="BJ100" s="110" t="str">
        <f t="shared" si="128"/>
        <v/>
      </c>
      <c r="BK100" s="110" t="str">
        <f t="shared" si="129"/>
        <v/>
      </c>
      <c r="BL100" s="110" t="str">
        <f t="shared" si="130"/>
        <v/>
      </c>
      <c r="BM100" s="110" t="str">
        <f t="shared" si="131"/>
        <v/>
      </c>
      <c r="BN100" s="110" t="str">
        <f t="shared" si="132"/>
        <v/>
      </c>
      <c r="BO100" s="110" t="str">
        <f t="shared" si="133"/>
        <v/>
      </c>
      <c r="BP100" s="110" t="str">
        <f t="shared" si="134"/>
        <v/>
      </c>
      <c r="BQ100" s="110" t="str">
        <f t="shared" si="135"/>
        <v/>
      </c>
      <c r="BR100" s="110" t="str">
        <f t="shared" si="136"/>
        <v/>
      </c>
      <c r="BS100" s="110" t="str">
        <f t="shared" si="137"/>
        <v/>
      </c>
      <c r="BT100" s="110" t="str">
        <f t="shared" si="138"/>
        <v/>
      </c>
      <c r="BU100" s="110" t="str">
        <f t="shared" si="139"/>
        <v/>
      </c>
      <c r="BV100" s="110" t="str">
        <f t="shared" si="140"/>
        <v/>
      </c>
      <c r="BW100" s="110" t="str">
        <f t="shared" si="141"/>
        <v/>
      </c>
      <c r="BX100" s="110" t="str">
        <f t="shared" si="142"/>
        <v/>
      </c>
      <c r="BY100" s="110" t="str">
        <f t="shared" si="143"/>
        <v/>
      </c>
      <c r="BZ100" s="110" t="str">
        <f t="shared" si="144"/>
        <v/>
      </c>
      <c r="CA100" s="110" t="str">
        <f t="shared" si="145"/>
        <v/>
      </c>
      <c r="CB100" s="110" t="str">
        <f t="shared" si="146"/>
        <v/>
      </c>
      <c r="CC100" s="110" t="str">
        <f t="shared" si="147"/>
        <v/>
      </c>
      <c r="CD100" s="110" t="str">
        <f t="shared" si="148"/>
        <v/>
      </c>
      <c r="CE100" s="110" t="str">
        <f t="shared" si="149"/>
        <v/>
      </c>
      <c r="CF100" s="110" t="str">
        <f t="shared" si="150"/>
        <v/>
      </c>
      <c r="CG100" s="110" t="str">
        <f t="shared" si="151"/>
        <v/>
      </c>
      <c r="CH100" s="110" t="str">
        <f t="shared" si="152"/>
        <v/>
      </c>
      <c r="CI100" s="110" t="str">
        <f t="shared" si="153"/>
        <v/>
      </c>
      <c r="CJ100" s="110" t="str">
        <f t="shared" si="154"/>
        <v/>
      </c>
      <c r="CK100" s="110" t="str">
        <f t="shared" si="155"/>
        <v/>
      </c>
      <c r="CL100" s="110" t="str">
        <f t="shared" si="221"/>
        <v/>
      </c>
      <c r="CM100" s="110" t="str">
        <f t="shared" si="156"/>
        <v/>
      </c>
      <c r="CN100" s="110" t="str">
        <f t="shared" si="157"/>
        <v/>
      </c>
      <c r="CO100" s="110" t="str">
        <f t="shared" si="158"/>
        <v/>
      </c>
      <c r="CP100" s="110" t="str">
        <f t="shared" si="159"/>
        <v/>
      </c>
      <c r="CQ100" s="110" t="str">
        <f t="shared" si="160"/>
        <v/>
      </c>
      <c r="CR100" s="110" t="str">
        <f t="shared" si="161"/>
        <v/>
      </c>
      <c r="CS100" s="110" t="str">
        <f t="shared" si="162"/>
        <v/>
      </c>
      <c r="CT100" s="110" t="str">
        <f t="shared" si="163"/>
        <v/>
      </c>
      <c r="CU100" s="110" t="str">
        <f t="shared" si="164"/>
        <v/>
      </c>
      <c r="CV100" s="110" t="str">
        <f t="shared" si="165"/>
        <v/>
      </c>
      <c r="CW100" s="110" t="str">
        <f t="shared" si="166"/>
        <v/>
      </c>
      <c r="CX100" s="110" t="str">
        <f t="shared" si="167"/>
        <v/>
      </c>
      <c r="CY100" s="110" t="str">
        <f t="shared" si="168"/>
        <v/>
      </c>
      <c r="CZ100" s="110" t="str">
        <f t="shared" si="169"/>
        <v/>
      </c>
      <c r="DA100" s="110" t="str">
        <f t="shared" si="170"/>
        <v/>
      </c>
      <c r="DB100" s="110" t="str">
        <f t="shared" si="171"/>
        <v/>
      </c>
      <c r="DC100" s="110" t="str">
        <f t="shared" si="172"/>
        <v/>
      </c>
      <c r="DD100" s="110" t="str">
        <f t="shared" si="173"/>
        <v/>
      </c>
      <c r="DE100" s="110" t="str">
        <f t="shared" si="174"/>
        <v/>
      </c>
      <c r="DF100" s="110" t="str">
        <f t="shared" si="175"/>
        <v/>
      </c>
      <c r="DG100" s="110" t="str">
        <f t="shared" si="176"/>
        <v/>
      </c>
      <c r="DH100" s="110" t="str">
        <f t="shared" si="177"/>
        <v/>
      </c>
      <c r="DI100" s="110" t="str">
        <f t="shared" si="178"/>
        <v/>
      </c>
      <c r="DJ100" s="110" t="str">
        <f t="shared" si="179"/>
        <v/>
      </c>
      <c r="DK100" s="110" t="str">
        <f t="shared" si="180"/>
        <v/>
      </c>
      <c r="DL100" s="110" t="str">
        <f t="shared" si="181"/>
        <v/>
      </c>
      <c r="DM100" s="110" t="str">
        <f t="shared" si="182"/>
        <v/>
      </c>
      <c r="DN100" s="110" t="str">
        <f t="shared" si="183"/>
        <v/>
      </c>
      <c r="DO100" s="110" t="str">
        <f t="shared" si="184"/>
        <v/>
      </c>
      <c r="DP100" s="110" t="str">
        <f t="shared" si="185"/>
        <v/>
      </c>
      <c r="DQ100" s="110" t="str">
        <f t="shared" si="186"/>
        <v/>
      </c>
      <c r="DR100" s="110" t="str">
        <f t="shared" si="187"/>
        <v/>
      </c>
      <c r="DS100" s="110" t="str">
        <f t="shared" si="188"/>
        <v/>
      </c>
      <c r="DT100" s="110" t="str">
        <f t="shared" si="189"/>
        <v/>
      </c>
      <c r="DU100" s="110" t="str">
        <f t="shared" si="190"/>
        <v/>
      </c>
      <c r="DV100" s="110" t="str">
        <f t="shared" si="191"/>
        <v/>
      </c>
      <c r="DW100" s="110" t="str">
        <f t="shared" si="192"/>
        <v/>
      </c>
      <c r="DX100" s="110" t="str">
        <f t="shared" si="193"/>
        <v/>
      </c>
      <c r="DY100" s="110" t="str">
        <f t="shared" si="194"/>
        <v/>
      </c>
      <c r="DZ100" s="110" t="str">
        <f t="shared" si="195"/>
        <v/>
      </c>
      <c r="EA100" s="110" t="str">
        <f t="shared" si="196"/>
        <v/>
      </c>
      <c r="EB100" s="110" t="str">
        <f t="shared" si="197"/>
        <v/>
      </c>
      <c r="EC100" s="110" t="str">
        <f t="shared" si="198"/>
        <v/>
      </c>
      <c r="ED100" s="110" t="str">
        <f t="shared" si="199"/>
        <v/>
      </c>
      <c r="EE100" s="110" t="str">
        <f t="shared" si="200"/>
        <v/>
      </c>
      <c r="EF100" s="110" t="str">
        <f t="shared" si="201"/>
        <v/>
      </c>
      <c r="EG100" s="110" t="str">
        <f t="shared" si="202"/>
        <v/>
      </c>
      <c r="EH100" s="110" t="str">
        <f t="shared" si="203"/>
        <v/>
      </c>
      <c r="EI100" s="110" t="str">
        <f t="shared" si="204"/>
        <v/>
      </c>
      <c r="EJ100" s="110" t="str">
        <f t="shared" si="205"/>
        <v/>
      </c>
      <c r="EK100" s="110" t="str">
        <f t="shared" si="206"/>
        <v/>
      </c>
      <c r="EL100" s="110" t="str">
        <f t="shared" si="207"/>
        <v/>
      </c>
      <c r="EM100" s="110" t="str">
        <f t="shared" si="208"/>
        <v/>
      </c>
      <c r="EN100" s="110" t="str">
        <f t="shared" si="209"/>
        <v/>
      </c>
      <c r="EO100" s="110" t="str">
        <f t="shared" si="210"/>
        <v/>
      </c>
      <c r="EP100" s="110" t="str">
        <f t="shared" si="211"/>
        <v/>
      </c>
      <c r="EQ100" s="110" t="str">
        <f t="shared" si="212"/>
        <v/>
      </c>
      <c r="ER100" s="110" t="str">
        <f t="shared" si="213"/>
        <v/>
      </c>
      <c r="ES100" s="110" t="str">
        <f t="shared" si="214"/>
        <v/>
      </c>
      <c r="ET100" s="110" t="str">
        <f t="shared" si="215"/>
        <v/>
      </c>
      <c r="EU100" s="110" t="str">
        <f t="shared" si="216"/>
        <v/>
      </c>
      <c r="EV100" s="110" t="str">
        <f t="shared" si="217"/>
        <v/>
      </c>
    </row>
    <row r="101" spans="2:152" ht="16">
      <c r="B101" s="176" t="str">
        <f t="shared" si="218"/>
        <v xml:space="preserve">  </v>
      </c>
      <c r="C101" s="110" t="str">
        <f t="shared" si="219"/>
        <v/>
      </c>
      <c r="D101" s="110" t="str">
        <f t="shared" si="71"/>
        <v/>
      </c>
      <c r="E101" s="110" t="str">
        <f t="shared" si="72"/>
        <v/>
      </c>
      <c r="F101" s="110" t="str">
        <f t="shared" si="73"/>
        <v/>
      </c>
      <c r="G101" s="110" t="str">
        <f t="shared" si="74"/>
        <v/>
      </c>
      <c r="H101" s="110" t="str">
        <f t="shared" si="75"/>
        <v/>
      </c>
      <c r="I101" s="110" t="str">
        <f t="shared" si="76"/>
        <v/>
      </c>
      <c r="J101" s="110" t="str">
        <f t="shared" si="77"/>
        <v/>
      </c>
      <c r="K101" s="110" t="str">
        <f t="shared" si="78"/>
        <v/>
      </c>
      <c r="L101" s="110" t="str">
        <f t="shared" si="79"/>
        <v/>
      </c>
      <c r="M101" s="110" t="str">
        <f t="shared" si="80"/>
        <v/>
      </c>
      <c r="N101" s="110" t="str">
        <f t="shared" si="81"/>
        <v/>
      </c>
      <c r="O101" s="110" t="str">
        <f t="shared" si="82"/>
        <v/>
      </c>
      <c r="P101" s="110" t="str">
        <f t="shared" si="83"/>
        <v/>
      </c>
      <c r="Q101" s="110" t="str">
        <f t="shared" si="84"/>
        <v/>
      </c>
      <c r="R101" s="110" t="str">
        <f t="shared" si="85"/>
        <v/>
      </c>
      <c r="S101" s="110" t="str">
        <f t="shared" si="86"/>
        <v/>
      </c>
      <c r="T101" s="110" t="str">
        <f t="shared" si="87"/>
        <v/>
      </c>
      <c r="U101" s="110" t="str">
        <f t="shared" si="88"/>
        <v/>
      </c>
      <c r="V101" s="110" t="str">
        <f t="shared" si="89"/>
        <v/>
      </c>
      <c r="W101" s="110" t="str">
        <f t="shared" si="90"/>
        <v/>
      </c>
      <c r="X101" s="110" t="str">
        <f t="shared" si="91"/>
        <v/>
      </c>
      <c r="Y101" s="110" t="str">
        <f t="shared" si="92"/>
        <v/>
      </c>
      <c r="Z101" s="110" t="str">
        <f t="shared" si="93"/>
        <v/>
      </c>
      <c r="AA101" s="110" t="str">
        <f t="shared" si="94"/>
        <v/>
      </c>
      <c r="AB101" s="110" t="str">
        <f t="shared" si="95"/>
        <v/>
      </c>
      <c r="AC101" s="110" t="str">
        <f t="shared" si="96"/>
        <v/>
      </c>
      <c r="AD101" s="110" t="str">
        <f t="shared" si="97"/>
        <v/>
      </c>
      <c r="AE101" s="110" t="str">
        <f t="shared" si="98"/>
        <v/>
      </c>
      <c r="AF101" s="110" t="str">
        <f t="shared" si="99"/>
        <v/>
      </c>
      <c r="AG101" s="110" t="str">
        <f t="shared" si="100"/>
        <v/>
      </c>
      <c r="AH101" s="110" t="str">
        <f t="shared" si="101"/>
        <v/>
      </c>
      <c r="AI101" s="110" t="str">
        <f t="shared" si="102"/>
        <v/>
      </c>
      <c r="AJ101" s="110" t="str">
        <f t="shared" si="103"/>
        <v/>
      </c>
      <c r="AK101" s="110" t="str">
        <f t="shared" si="104"/>
        <v/>
      </c>
      <c r="AL101" s="110" t="str">
        <f t="shared" si="105"/>
        <v/>
      </c>
      <c r="AM101" s="110" t="str">
        <f t="shared" si="106"/>
        <v/>
      </c>
      <c r="AN101" s="110" t="str">
        <f t="shared" si="107"/>
        <v/>
      </c>
      <c r="AO101" s="110" t="str">
        <f t="shared" si="108"/>
        <v/>
      </c>
      <c r="AP101" s="110" t="str">
        <f t="shared" si="109"/>
        <v/>
      </c>
      <c r="AQ101" s="110" t="str">
        <f t="shared" si="110"/>
        <v/>
      </c>
      <c r="AR101" s="110" t="str">
        <f t="shared" si="111"/>
        <v/>
      </c>
      <c r="AS101" s="110" t="str">
        <f t="shared" si="112"/>
        <v/>
      </c>
      <c r="AT101" s="110" t="str">
        <f t="shared" si="113"/>
        <v/>
      </c>
      <c r="AU101" s="110" t="str">
        <f t="shared" si="114"/>
        <v/>
      </c>
      <c r="AV101" s="110" t="str">
        <f t="shared" si="115"/>
        <v/>
      </c>
      <c r="AW101" s="110" t="str">
        <f t="shared" si="116"/>
        <v/>
      </c>
      <c r="AX101" s="110" t="str">
        <f t="shared" si="117"/>
        <v/>
      </c>
      <c r="AY101" s="110" t="str">
        <f t="shared" si="118"/>
        <v/>
      </c>
      <c r="AZ101" s="110" t="str">
        <f t="shared" si="119"/>
        <v/>
      </c>
      <c r="BA101" s="110" t="str">
        <f t="shared" si="120"/>
        <v/>
      </c>
      <c r="BB101" s="110" t="str">
        <f t="shared" si="121"/>
        <v/>
      </c>
      <c r="BC101" s="110" t="str">
        <f t="shared" si="122"/>
        <v/>
      </c>
      <c r="BD101" s="110" t="str">
        <f t="shared" si="123"/>
        <v/>
      </c>
      <c r="BE101" s="110" t="str">
        <f t="shared" si="124"/>
        <v/>
      </c>
      <c r="BF101" s="110" t="str">
        <f t="shared" si="125"/>
        <v/>
      </c>
      <c r="BG101" s="110" t="str">
        <f t="shared" si="126"/>
        <v/>
      </c>
      <c r="BH101" s="110" t="str">
        <f t="shared" si="220"/>
        <v/>
      </c>
      <c r="BI101" s="110" t="str">
        <f t="shared" si="127"/>
        <v/>
      </c>
      <c r="BJ101" s="110" t="str">
        <f t="shared" si="128"/>
        <v/>
      </c>
      <c r="BK101" s="110" t="str">
        <f t="shared" si="129"/>
        <v/>
      </c>
      <c r="BL101" s="110" t="str">
        <f t="shared" si="130"/>
        <v/>
      </c>
      <c r="BM101" s="110" t="str">
        <f t="shared" si="131"/>
        <v/>
      </c>
      <c r="BN101" s="110" t="str">
        <f t="shared" si="132"/>
        <v/>
      </c>
      <c r="BO101" s="110" t="str">
        <f t="shared" si="133"/>
        <v/>
      </c>
      <c r="BP101" s="110" t="str">
        <f t="shared" si="134"/>
        <v/>
      </c>
      <c r="BQ101" s="110" t="str">
        <f t="shared" si="135"/>
        <v/>
      </c>
      <c r="BR101" s="110" t="str">
        <f t="shared" si="136"/>
        <v/>
      </c>
      <c r="BS101" s="110" t="str">
        <f t="shared" si="137"/>
        <v/>
      </c>
      <c r="BT101" s="110" t="str">
        <f t="shared" si="138"/>
        <v/>
      </c>
      <c r="BU101" s="110" t="str">
        <f t="shared" si="139"/>
        <v/>
      </c>
      <c r="BV101" s="110" t="str">
        <f t="shared" si="140"/>
        <v/>
      </c>
      <c r="BW101" s="110" t="str">
        <f t="shared" si="141"/>
        <v/>
      </c>
      <c r="BX101" s="110" t="str">
        <f t="shared" si="142"/>
        <v/>
      </c>
      <c r="BY101" s="110" t="str">
        <f t="shared" si="143"/>
        <v/>
      </c>
      <c r="BZ101" s="110" t="str">
        <f t="shared" si="144"/>
        <v/>
      </c>
      <c r="CA101" s="110" t="str">
        <f t="shared" si="145"/>
        <v/>
      </c>
      <c r="CB101" s="110" t="str">
        <f t="shared" si="146"/>
        <v/>
      </c>
      <c r="CC101" s="110" t="str">
        <f t="shared" si="147"/>
        <v/>
      </c>
      <c r="CD101" s="110" t="str">
        <f t="shared" si="148"/>
        <v/>
      </c>
      <c r="CE101" s="110" t="str">
        <f t="shared" si="149"/>
        <v/>
      </c>
      <c r="CF101" s="110" t="str">
        <f t="shared" si="150"/>
        <v/>
      </c>
      <c r="CG101" s="110" t="str">
        <f t="shared" si="151"/>
        <v/>
      </c>
      <c r="CH101" s="110" t="str">
        <f t="shared" si="152"/>
        <v/>
      </c>
      <c r="CI101" s="110" t="str">
        <f t="shared" si="153"/>
        <v/>
      </c>
      <c r="CJ101" s="110" t="str">
        <f t="shared" si="154"/>
        <v/>
      </c>
      <c r="CK101" s="110" t="str">
        <f t="shared" si="155"/>
        <v/>
      </c>
      <c r="CL101" s="110" t="str">
        <f t="shared" si="221"/>
        <v/>
      </c>
      <c r="CM101" s="110" t="str">
        <f t="shared" si="156"/>
        <v/>
      </c>
      <c r="CN101" s="110" t="str">
        <f t="shared" si="157"/>
        <v/>
      </c>
      <c r="CO101" s="110" t="str">
        <f t="shared" si="158"/>
        <v/>
      </c>
      <c r="CP101" s="110" t="str">
        <f t="shared" si="159"/>
        <v/>
      </c>
      <c r="CQ101" s="110" t="str">
        <f t="shared" si="160"/>
        <v/>
      </c>
      <c r="CR101" s="110" t="str">
        <f t="shared" si="161"/>
        <v/>
      </c>
      <c r="CS101" s="110" t="str">
        <f t="shared" si="162"/>
        <v/>
      </c>
      <c r="CT101" s="110" t="str">
        <f t="shared" si="163"/>
        <v/>
      </c>
      <c r="CU101" s="110" t="str">
        <f t="shared" si="164"/>
        <v/>
      </c>
      <c r="CV101" s="110" t="str">
        <f t="shared" si="165"/>
        <v/>
      </c>
      <c r="CW101" s="110" t="str">
        <f t="shared" si="166"/>
        <v/>
      </c>
      <c r="CX101" s="110" t="str">
        <f t="shared" si="167"/>
        <v/>
      </c>
      <c r="CY101" s="110" t="str">
        <f t="shared" si="168"/>
        <v/>
      </c>
      <c r="CZ101" s="110" t="str">
        <f t="shared" si="169"/>
        <v/>
      </c>
      <c r="DA101" s="110" t="str">
        <f t="shared" si="170"/>
        <v/>
      </c>
      <c r="DB101" s="110" t="str">
        <f t="shared" si="171"/>
        <v/>
      </c>
      <c r="DC101" s="110" t="str">
        <f t="shared" si="172"/>
        <v/>
      </c>
      <c r="DD101" s="110" t="str">
        <f t="shared" si="173"/>
        <v/>
      </c>
      <c r="DE101" s="110" t="str">
        <f t="shared" si="174"/>
        <v/>
      </c>
      <c r="DF101" s="110" t="str">
        <f t="shared" si="175"/>
        <v/>
      </c>
      <c r="DG101" s="110" t="str">
        <f t="shared" si="176"/>
        <v/>
      </c>
      <c r="DH101" s="110" t="str">
        <f t="shared" si="177"/>
        <v/>
      </c>
      <c r="DI101" s="110" t="str">
        <f t="shared" si="178"/>
        <v/>
      </c>
      <c r="DJ101" s="110" t="str">
        <f t="shared" si="179"/>
        <v/>
      </c>
      <c r="DK101" s="110" t="str">
        <f t="shared" si="180"/>
        <v/>
      </c>
      <c r="DL101" s="110" t="str">
        <f t="shared" si="181"/>
        <v/>
      </c>
      <c r="DM101" s="110" t="str">
        <f t="shared" si="182"/>
        <v/>
      </c>
      <c r="DN101" s="110" t="str">
        <f t="shared" si="183"/>
        <v/>
      </c>
      <c r="DO101" s="110" t="str">
        <f t="shared" si="184"/>
        <v/>
      </c>
      <c r="DP101" s="110" t="str">
        <f t="shared" si="185"/>
        <v/>
      </c>
      <c r="DQ101" s="110" t="str">
        <f t="shared" si="186"/>
        <v/>
      </c>
      <c r="DR101" s="110" t="str">
        <f t="shared" si="187"/>
        <v/>
      </c>
      <c r="DS101" s="110" t="str">
        <f t="shared" si="188"/>
        <v/>
      </c>
      <c r="DT101" s="110" t="str">
        <f t="shared" si="189"/>
        <v/>
      </c>
      <c r="DU101" s="110" t="str">
        <f t="shared" si="190"/>
        <v/>
      </c>
      <c r="DV101" s="110" t="str">
        <f t="shared" si="191"/>
        <v/>
      </c>
      <c r="DW101" s="110" t="str">
        <f t="shared" si="192"/>
        <v/>
      </c>
      <c r="DX101" s="110" t="str">
        <f t="shared" si="193"/>
        <v/>
      </c>
      <c r="DY101" s="110" t="str">
        <f t="shared" si="194"/>
        <v/>
      </c>
      <c r="DZ101" s="110" t="str">
        <f t="shared" si="195"/>
        <v/>
      </c>
      <c r="EA101" s="110" t="str">
        <f t="shared" si="196"/>
        <v/>
      </c>
      <c r="EB101" s="110" t="str">
        <f t="shared" si="197"/>
        <v/>
      </c>
      <c r="EC101" s="110" t="str">
        <f t="shared" si="198"/>
        <v/>
      </c>
      <c r="ED101" s="110" t="str">
        <f t="shared" si="199"/>
        <v/>
      </c>
      <c r="EE101" s="110" t="str">
        <f t="shared" si="200"/>
        <v/>
      </c>
      <c r="EF101" s="110" t="str">
        <f t="shared" si="201"/>
        <v/>
      </c>
      <c r="EG101" s="110" t="str">
        <f t="shared" si="202"/>
        <v/>
      </c>
      <c r="EH101" s="110" t="str">
        <f t="shared" si="203"/>
        <v/>
      </c>
      <c r="EI101" s="110" t="str">
        <f t="shared" si="204"/>
        <v/>
      </c>
      <c r="EJ101" s="110" t="str">
        <f t="shared" si="205"/>
        <v/>
      </c>
      <c r="EK101" s="110" t="str">
        <f t="shared" si="206"/>
        <v/>
      </c>
      <c r="EL101" s="110" t="str">
        <f t="shared" si="207"/>
        <v/>
      </c>
      <c r="EM101" s="110" t="str">
        <f t="shared" si="208"/>
        <v/>
      </c>
      <c r="EN101" s="110" t="str">
        <f t="shared" si="209"/>
        <v/>
      </c>
      <c r="EO101" s="110" t="str">
        <f t="shared" si="210"/>
        <v/>
      </c>
      <c r="EP101" s="110" t="str">
        <f t="shared" si="211"/>
        <v/>
      </c>
      <c r="EQ101" s="110" t="str">
        <f t="shared" si="212"/>
        <v/>
      </c>
      <c r="ER101" s="110" t="str">
        <f t="shared" si="213"/>
        <v/>
      </c>
      <c r="ES101" s="110" t="str">
        <f t="shared" si="214"/>
        <v/>
      </c>
      <c r="ET101" s="110" t="str">
        <f t="shared" si="215"/>
        <v/>
      </c>
      <c r="EU101" s="110" t="str">
        <f t="shared" si="216"/>
        <v/>
      </c>
      <c r="EV101" s="110" t="str">
        <f t="shared" si="217"/>
        <v/>
      </c>
    </row>
    <row r="102" spans="2:152" ht="16">
      <c r="B102" s="176" t="str">
        <f t="shared" si="218"/>
        <v xml:space="preserve">  </v>
      </c>
      <c r="C102" s="110" t="str">
        <f t="shared" si="219"/>
        <v/>
      </c>
      <c r="D102" s="110" t="str">
        <f t="shared" si="71"/>
        <v/>
      </c>
      <c r="E102" s="110" t="str">
        <f t="shared" si="72"/>
        <v/>
      </c>
      <c r="F102" s="110" t="str">
        <f t="shared" si="73"/>
        <v/>
      </c>
      <c r="G102" s="110" t="str">
        <f t="shared" si="74"/>
        <v/>
      </c>
      <c r="H102" s="110" t="str">
        <f t="shared" si="75"/>
        <v/>
      </c>
      <c r="I102" s="110" t="str">
        <f t="shared" si="76"/>
        <v/>
      </c>
      <c r="J102" s="110" t="str">
        <f t="shared" si="77"/>
        <v/>
      </c>
      <c r="K102" s="110" t="str">
        <f t="shared" si="78"/>
        <v/>
      </c>
      <c r="L102" s="110" t="str">
        <f t="shared" si="79"/>
        <v/>
      </c>
      <c r="M102" s="110" t="str">
        <f t="shared" si="80"/>
        <v/>
      </c>
      <c r="N102" s="110" t="str">
        <f t="shared" si="81"/>
        <v/>
      </c>
      <c r="O102" s="110" t="str">
        <f t="shared" si="82"/>
        <v/>
      </c>
      <c r="P102" s="110" t="str">
        <f t="shared" si="83"/>
        <v/>
      </c>
      <c r="Q102" s="110" t="str">
        <f t="shared" si="84"/>
        <v/>
      </c>
      <c r="R102" s="110" t="str">
        <f t="shared" si="85"/>
        <v/>
      </c>
      <c r="S102" s="110" t="str">
        <f t="shared" si="86"/>
        <v/>
      </c>
      <c r="T102" s="110" t="str">
        <f t="shared" si="87"/>
        <v/>
      </c>
      <c r="U102" s="110" t="str">
        <f t="shared" si="88"/>
        <v/>
      </c>
      <c r="V102" s="110" t="str">
        <f t="shared" si="89"/>
        <v/>
      </c>
      <c r="W102" s="110" t="str">
        <f t="shared" si="90"/>
        <v/>
      </c>
      <c r="X102" s="110" t="str">
        <f t="shared" si="91"/>
        <v/>
      </c>
      <c r="Y102" s="110" t="str">
        <f t="shared" si="92"/>
        <v/>
      </c>
      <c r="Z102" s="110" t="str">
        <f t="shared" si="93"/>
        <v/>
      </c>
      <c r="AA102" s="110" t="str">
        <f t="shared" si="94"/>
        <v/>
      </c>
      <c r="AB102" s="110" t="str">
        <f t="shared" si="95"/>
        <v/>
      </c>
      <c r="AC102" s="110" t="str">
        <f t="shared" si="96"/>
        <v/>
      </c>
      <c r="AD102" s="110" t="str">
        <f t="shared" si="97"/>
        <v/>
      </c>
      <c r="AE102" s="110" t="str">
        <f t="shared" si="98"/>
        <v/>
      </c>
      <c r="AF102" s="110" t="str">
        <f t="shared" si="99"/>
        <v/>
      </c>
      <c r="AG102" s="110" t="str">
        <f t="shared" si="100"/>
        <v/>
      </c>
      <c r="AH102" s="110" t="str">
        <f t="shared" si="101"/>
        <v/>
      </c>
      <c r="AI102" s="110" t="str">
        <f t="shared" si="102"/>
        <v/>
      </c>
      <c r="AJ102" s="110" t="str">
        <f t="shared" si="103"/>
        <v/>
      </c>
      <c r="AK102" s="110" t="str">
        <f t="shared" si="104"/>
        <v/>
      </c>
      <c r="AL102" s="110" t="str">
        <f t="shared" si="105"/>
        <v/>
      </c>
      <c r="AM102" s="110" t="str">
        <f t="shared" si="106"/>
        <v/>
      </c>
      <c r="AN102" s="110" t="str">
        <f t="shared" si="107"/>
        <v/>
      </c>
      <c r="AO102" s="110" t="str">
        <f t="shared" si="108"/>
        <v/>
      </c>
      <c r="AP102" s="110" t="str">
        <f t="shared" si="109"/>
        <v/>
      </c>
      <c r="AQ102" s="110" t="str">
        <f t="shared" si="110"/>
        <v/>
      </c>
      <c r="AR102" s="110" t="str">
        <f t="shared" si="111"/>
        <v/>
      </c>
      <c r="AS102" s="110" t="str">
        <f t="shared" si="112"/>
        <v/>
      </c>
      <c r="AT102" s="110" t="str">
        <f t="shared" si="113"/>
        <v/>
      </c>
      <c r="AU102" s="110" t="str">
        <f t="shared" si="114"/>
        <v/>
      </c>
      <c r="AV102" s="110" t="str">
        <f t="shared" si="115"/>
        <v/>
      </c>
      <c r="AW102" s="110" t="str">
        <f t="shared" si="116"/>
        <v/>
      </c>
      <c r="AX102" s="110" t="str">
        <f t="shared" si="117"/>
        <v/>
      </c>
      <c r="AY102" s="110" t="str">
        <f t="shared" si="118"/>
        <v/>
      </c>
      <c r="AZ102" s="110" t="str">
        <f t="shared" si="119"/>
        <v/>
      </c>
      <c r="BA102" s="110" t="str">
        <f t="shared" si="120"/>
        <v/>
      </c>
      <c r="BB102" s="110" t="str">
        <f t="shared" si="121"/>
        <v/>
      </c>
      <c r="BC102" s="110" t="str">
        <f t="shared" si="122"/>
        <v/>
      </c>
      <c r="BD102" s="110" t="str">
        <f t="shared" si="123"/>
        <v/>
      </c>
      <c r="BE102" s="110" t="str">
        <f t="shared" si="124"/>
        <v/>
      </c>
      <c r="BF102" s="110" t="str">
        <f t="shared" si="125"/>
        <v/>
      </c>
      <c r="BG102" s="110" t="str">
        <f t="shared" si="126"/>
        <v/>
      </c>
      <c r="BH102" s="110" t="str">
        <f t="shared" si="220"/>
        <v/>
      </c>
      <c r="BI102" s="110" t="str">
        <f t="shared" si="127"/>
        <v/>
      </c>
      <c r="BJ102" s="110" t="str">
        <f t="shared" si="128"/>
        <v/>
      </c>
      <c r="BK102" s="110" t="str">
        <f t="shared" si="129"/>
        <v/>
      </c>
      <c r="BL102" s="110" t="str">
        <f t="shared" si="130"/>
        <v/>
      </c>
      <c r="BM102" s="110" t="str">
        <f t="shared" si="131"/>
        <v/>
      </c>
      <c r="BN102" s="110" t="str">
        <f t="shared" si="132"/>
        <v/>
      </c>
      <c r="BO102" s="110" t="str">
        <f t="shared" si="133"/>
        <v/>
      </c>
      <c r="BP102" s="110" t="str">
        <f t="shared" si="134"/>
        <v/>
      </c>
      <c r="BQ102" s="110" t="str">
        <f t="shared" si="135"/>
        <v/>
      </c>
      <c r="BR102" s="110" t="str">
        <f t="shared" si="136"/>
        <v/>
      </c>
      <c r="BS102" s="110" t="str">
        <f t="shared" si="137"/>
        <v/>
      </c>
      <c r="BT102" s="110" t="str">
        <f t="shared" si="138"/>
        <v/>
      </c>
      <c r="BU102" s="110" t="str">
        <f t="shared" si="139"/>
        <v/>
      </c>
      <c r="BV102" s="110" t="str">
        <f t="shared" si="140"/>
        <v/>
      </c>
      <c r="BW102" s="110" t="str">
        <f t="shared" si="141"/>
        <v/>
      </c>
      <c r="BX102" s="110" t="str">
        <f t="shared" si="142"/>
        <v/>
      </c>
      <c r="BY102" s="110" t="str">
        <f t="shared" si="143"/>
        <v/>
      </c>
      <c r="BZ102" s="110" t="str">
        <f t="shared" si="144"/>
        <v/>
      </c>
      <c r="CA102" s="110" t="str">
        <f t="shared" si="145"/>
        <v/>
      </c>
      <c r="CB102" s="110" t="str">
        <f t="shared" si="146"/>
        <v/>
      </c>
      <c r="CC102" s="110" t="str">
        <f t="shared" si="147"/>
        <v/>
      </c>
      <c r="CD102" s="110" t="str">
        <f t="shared" si="148"/>
        <v/>
      </c>
      <c r="CE102" s="110" t="str">
        <f t="shared" si="149"/>
        <v/>
      </c>
      <c r="CF102" s="110" t="str">
        <f t="shared" si="150"/>
        <v/>
      </c>
      <c r="CG102" s="110" t="str">
        <f t="shared" si="151"/>
        <v/>
      </c>
      <c r="CH102" s="110" t="str">
        <f t="shared" si="152"/>
        <v/>
      </c>
      <c r="CI102" s="110" t="str">
        <f t="shared" si="153"/>
        <v/>
      </c>
      <c r="CJ102" s="110" t="str">
        <f t="shared" si="154"/>
        <v/>
      </c>
      <c r="CK102" s="110" t="str">
        <f t="shared" si="155"/>
        <v/>
      </c>
      <c r="CL102" s="110" t="str">
        <f t="shared" si="221"/>
        <v/>
      </c>
      <c r="CM102" s="110" t="str">
        <f t="shared" si="156"/>
        <v/>
      </c>
      <c r="CN102" s="110" t="str">
        <f t="shared" si="157"/>
        <v/>
      </c>
      <c r="CO102" s="110" t="str">
        <f t="shared" si="158"/>
        <v/>
      </c>
      <c r="CP102" s="110" t="str">
        <f t="shared" si="159"/>
        <v/>
      </c>
      <c r="CQ102" s="110" t="str">
        <f t="shared" si="160"/>
        <v/>
      </c>
      <c r="CR102" s="110" t="str">
        <f t="shared" si="161"/>
        <v/>
      </c>
      <c r="CS102" s="110" t="str">
        <f t="shared" si="162"/>
        <v/>
      </c>
      <c r="CT102" s="110" t="str">
        <f t="shared" si="163"/>
        <v/>
      </c>
      <c r="CU102" s="110" t="str">
        <f t="shared" si="164"/>
        <v/>
      </c>
      <c r="CV102" s="110" t="str">
        <f t="shared" si="165"/>
        <v/>
      </c>
      <c r="CW102" s="110" t="str">
        <f t="shared" si="166"/>
        <v/>
      </c>
      <c r="CX102" s="110" t="str">
        <f t="shared" si="167"/>
        <v/>
      </c>
      <c r="CY102" s="110" t="str">
        <f t="shared" si="168"/>
        <v/>
      </c>
      <c r="CZ102" s="110" t="str">
        <f t="shared" si="169"/>
        <v/>
      </c>
      <c r="DA102" s="110" t="str">
        <f t="shared" si="170"/>
        <v/>
      </c>
      <c r="DB102" s="110" t="str">
        <f t="shared" si="171"/>
        <v/>
      </c>
      <c r="DC102" s="110" t="str">
        <f t="shared" si="172"/>
        <v/>
      </c>
      <c r="DD102" s="110" t="str">
        <f t="shared" si="173"/>
        <v/>
      </c>
      <c r="DE102" s="110" t="str">
        <f t="shared" si="174"/>
        <v/>
      </c>
      <c r="DF102" s="110" t="str">
        <f t="shared" si="175"/>
        <v/>
      </c>
      <c r="DG102" s="110" t="str">
        <f t="shared" si="176"/>
        <v/>
      </c>
      <c r="DH102" s="110" t="str">
        <f t="shared" si="177"/>
        <v/>
      </c>
      <c r="DI102" s="110" t="str">
        <f t="shared" si="178"/>
        <v/>
      </c>
      <c r="DJ102" s="110" t="str">
        <f t="shared" si="179"/>
        <v/>
      </c>
      <c r="DK102" s="110" t="str">
        <f t="shared" si="180"/>
        <v/>
      </c>
      <c r="DL102" s="110" t="str">
        <f t="shared" si="181"/>
        <v/>
      </c>
      <c r="DM102" s="110" t="str">
        <f t="shared" si="182"/>
        <v/>
      </c>
      <c r="DN102" s="110" t="str">
        <f t="shared" si="183"/>
        <v/>
      </c>
      <c r="DO102" s="110" t="str">
        <f t="shared" si="184"/>
        <v/>
      </c>
      <c r="DP102" s="110" t="str">
        <f t="shared" si="185"/>
        <v/>
      </c>
      <c r="DQ102" s="110" t="str">
        <f t="shared" si="186"/>
        <v/>
      </c>
      <c r="DR102" s="110" t="str">
        <f t="shared" si="187"/>
        <v/>
      </c>
      <c r="DS102" s="110" t="str">
        <f t="shared" si="188"/>
        <v/>
      </c>
      <c r="DT102" s="110" t="str">
        <f t="shared" si="189"/>
        <v/>
      </c>
      <c r="DU102" s="110" t="str">
        <f t="shared" si="190"/>
        <v/>
      </c>
      <c r="DV102" s="110" t="str">
        <f t="shared" si="191"/>
        <v/>
      </c>
      <c r="DW102" s="110" t="str">
        <f t="shared" si="192"/>
        <v/>
      </c>
      <c r="DX102" s="110" t="str">
        <f t="shared" si="193"/>
        <v/>
      </c>
      <c r="DY102" s="110" t="str">
        <f t="shared" si="194"/>
        <v/>
      </c>
      <c r="DZ102" s="110" t="str">
        <f t="shared" si="195"/>
        <v/>
      </c>
      <c r="EA102" s="110" t="str">
        <f t="shared" si="196"/>
        <v/>
      </c>
      <c r="EB102" s="110" t="str">
        <f t="shared" si="197"/>
        <v/>
      </c>
      <c r="EC102" s="110" t="str">
        <f t="shared" si="198"/>
        <v/>
      </c>
      <c r="ED102" s="110" t="str">
        <f t="shared" si="199"/>
        <v/>
      </c>
      <c r="EE102" s="110" t="str">
        <f t="shared" si="200"/>
        <v/>
      </c>
      <c r="EF102" s="110" t="str">
        <f t="shared" si="201"/>
        <v/>
      </c>
      <c r="EG102" s="110" t="str">
        <f t="shared" si="202"/>
        <v/>
      </c>
      <c r="EH102" s="110" t="str">
        <f t="shared" si="203"/>
        <v/>
      </c>
      <c r="EI102" s="110" t="str">
        <f t="shared" si="204"/>
        <v/>
      </c>
      <c r="EJ102" s="110" t="str">
        <f t="shared" si="205"/>
        <v/>
      </c>
      <c r="EK102" s="110" t="str">
        <f t="shared" si="206"/>
        <v/>
      </c>
      <c r="EL102" s="110" t="str">
        <f t="shared" si="207"/>
        <v/>
      </c>
      <c r="EM102" s="110" t="str">
        <f t="shared" si="208"/>
        <v/>
      </c>
      <c r="EN102" s="110" t="str">
        <f t="shared" si="209"/>
        <v/>
      </c>
      <c r="EO102" s="110" t="str">
        <f t="shared" si="210"/>
        <v/>
      </c>
      <c r="EP102" s="110" t="str">
        <f t="shared" si="211"/>
        <v/>
      </c>
      <c r="EQ102" s="110" t="str">
        <f t="shared" si="212"/>
        <v/>
      </c>
      <c r="ER102" s="110" t="str">
        <f t="shared" si="213"/>
        <v/>
      </c>
      <c r="ES102" s="110" t="str">
        <f t="shared" si="214"/>
        <v/>
      </c>
      <c r="ET102" s="110" t="str">
        <f t="shared" si="215"/>
        <v/>
      </c>
      <c r="EU102" s="110" t="str">
        <f t="shared" si="216"/>
        <v/>
      </c>
      <c r="EV102" s="110" t="str">
        <f t="shared" si="217"/>
        <v/>
      </c>
    </row>
    <row r="103" spans="2:152" ht="16">
      <c r="B103" s="176" t="str">
        <f t="shared" si="218"/>
        <v xml:space="preserve">  </v>
      </c>
      <c r="C103" s="110" t="str">
        <f t="shared" si="219"/>
        <v/>
      </c>
      <c r="D103" s="110" t="str">
        <f t="shared" si="71"/>
        <v/>
      </c>
      <c r="E103" s="110" t="str">
        <f t="shared" si="72"/>
        <v/>
      </c>
      <c r="F103" s="110" t="str">
        <f t="shared" si="73"/>
        <v/>
      </c>
      <c r="G103" s="110" t="str">
        <f t="shared" si="74"/>
        <v/>
      </c>
      <c r="H103" s="110" t="str">
        <f t="shared" si="75"/>
        <v/>
      </c>
      <c r="I103" s="110" t="str">
        <f t="shared" si="76"/>
        <v/>
      </c>
      <c r="J103" s="110" t="str">
        <f t="shared" si="77"/>
        <v/>
      </c>
      <c r="K103" s="110" t="str">
        <f t="shared" si="78"/>
        <v/>
      </c>
      <c r="L103" s="110" t="str">
        <f t="shared" si="79"/>
        <v/>
      </c>
      <c r="M103" s="110" t="str">
        <f t="shared" si="80"/>
        <v/>
      </c>
      <c r="N103" s="110" t="str">
        <f t="shared" si="81"/>
        <v/>
      </c>
      <c r="O103" s="110" t="str">
        <f t="shared" si="82"/>
        <v/>
      </c>
      <c r="P103" s="110" t="str">
        <f t="shared" si="83"/>
        <v/>
      </c>
      <c r="Q103" s="110" t="str">
        <f t="shared" si="84"/>
        <v/>
      </c>
      <c r="R103" s="110" t="str">
        <f t="shared" si="85"/>
        <v/>
      </c>
      <c r="S103" s="110" t="str">
        <f t="shared" si="86"/>
        <v/>
      </c>
      <c r="T103" s="110" t="str">
        <f t="shared" si="87"/>
        <v/>
      </c>
      <c r="U103" s="110" t="str">
        <f t="shared" si="88"/>
        <v/>
      </c>
      <c r="V103" s="110" t="str">
        <f t="shared" si="89"/>
        <v/>
      </c>
      <c r="W103" s="110" t="str">
        <f t="shared" si="90"/>
        <v/>
      </c>
      <c r="X103" s="110" t="str">
        <f t="shared" si="91"/>
        <v/>
      </c>
      <c r="Y103" s="110" t="str">
        <f t="shared" si="92"/>
        <v/>
      </c>
      <c r="Z103" s="110" t="str">
        <f t="shared" si="93"/>
        <v/>
      </c>
      <c r="AA103" s="110" t="str">
        <f t="shared" si="94"/>
        <v/>
      </c>
      <c r="AB103" s="110" t="str">
        <f t="shared" si="95"/>
        <v/>
      </c>
      <c r="AC103" s="110" t="str">
        <f t="shared" si="96"/>
        <v/>
      </c>
      <c r="AD103" s="110" t="str">
        <f t="shared" si="97"/>
        <v/>
      </c>
      <c r="AE103" s="110" t="str">
        <f t="shared" si="98"/>
        <v/>
      </c>
      <c r="AF103" s="110" t="str">
        <f t="shared" si="99"/>
        <v/>
      </c>
      <c r="AG103" s="110" t="str">
        <f t="shared" si="100"/>
        <v/>
      </c>
      <c r="AH103" s="110" t="str">
        <f t="shared" si="101"/>
        <v/>
      </c>
      <c r="AI103" s="110" t="str">
        <f t="shared" si="102"/>
        <v/>
      </c>
      <c r="AJ103" s="110" t="str">
        <f t="shared" si="103"/>
        <v/>
      </c>
      <c r="AK103" s="110" t="str">
        <f t="shared" si="104"/>
        <v/>
      </c>
      <c r="AL103" s="110" t="str">
        <f t="shared" si="105"/>
        <v/>
      </c>
      <c r="AM103" s="110" t="str">
        <f t="shared" si="106"/>
        <v/>
      </c>
      <c r="AN103" s="110" t="str">
        <f t="shared" si="107"/>
        <v/>
      </c>
      <c r="AO103" s="110" t="str">
        <f t="shared" si="108"/>
        <v/>
      </c>
      <c r="AP103" s="110" t="str">
        <f t="shared" si="109"/>
        <v/>
      </c>
      <c r="AQ103" s="110" t="str">
        <f t="shared" si="110"/>
        <v/>
      </c>
      <c r="AR103" s="110" t="str">
        <f t="shared" si="111"/>
        <v/>
      </c>
      <c r="AS103" s="110" t="str">
        <f t="shared" si="112"/>
        <v/>
      </c>
      <c r="AT103" s="110" t="str">
        <f t="shared" si="113"/>
        <v/>
      </c>
      <c r="AU103" s="110" t="str">
        <f t="shared" si="114"/>
        <v/>
      </c>
      <c r="AV103" s="110" t="str">
        <f t="shared" si="115"/>
        <v/>
      </c>
      <c r="AW103" s="110" t="str">
        <f t="shared" si="116"/>
        <v/>
      </c>
      <c r="AX103" s="110" t="str">
        <f t="shared" si="117"/>
        <v/>
      </c>
      <c r="AY103" s="110" t="str">
        <f t="shared" si="118"/>
        <v/>
      </c>
      <c r="AZ103" s="110" t="str">
        <f t="shared" si="119"/>
        <v/>
      </c>
      <c r="BA103" s="110" t="str">
        <f t="shared" si="120"/>
        <v/>
      </c>
      <c r="BB103" s="110" t="str">
        <f t="shared" si="121"/>
        <v/>
      </c>
      <c r="BC103" s="110" t="str">
        <f t="shared" si="122"/>
        <v/>
      </c>
      <c r="BD103" s="110" t="str">
        <f t="shared" si="123"/>
        <v/>
      </c>
      <c r="BE103" s="110" t="str">
        <f t="shared" si="124"/>
        <v/>
      </c>
      <c r="BF103" s="110" t="str">
        <f t="shared" si="125"/>
        <v/>
      </c>
      <c r="BG103" s="110" t="str">
        <f t="shared" si="126"/>
        <v/>
      </c>
      <c r="BH103" s="110" t="str">
        <f t="shared" si="220"/>
        <v/>
      </c>
      <c r="BI103" s="110" t="str">
        <f t="shared" si="127"/>
        <v/>
      </c>
      <c r="BJ103" s="110" t="str">
        <f t="shared" si="128"/>
        <v/>
      </c>
      <c r="BK103" s="110" t="str">
        <f t="shared" si="129"/>
        <v/>
      </c>
      <c r="BL103" s="110" t="str">
        <f t="shared" si="130"/>
        <v/>
      </c>
      <c r="BM103" s="110" t="str">
        <f t="shared" si="131"/>
        <v/>
      </c>
      <c r="BN103" s="110" t="str">
        <f t="shared" si="132"/>
        <v/>
      </c>
      <c r="BO103" s="110" t="str">
        <f t="shared" si="133"/>
        <v/>
      </c>
      <c r="BP103" s="110" t="str">
        <f t="shared" si="134"/>
        <v/>
      </c>
      <c r="BQ103" s="110" t="str">
        <f t="shared" si="135"/>
        <v/>
      </c>
      <c r="BR103" s="110" t="str">
        <f t="shared" si="136"/>
        <v/>
      </c>
      <c r="BS103" s="110" t="str">
        <f t="shared" si="137"/>
        <v/>
      </c>
      <c r="BT103" s="110" t="str">
        <f t="shared" si="138"/>
        <v/>
      </c>
      <c r="BU103" s="110" t="str">
        <f t="shared" si="139"/>
        <v/>
      </c>
      <c r="BV103" s="110" t="str">
        <f t="shared" si="140"/>
        <v/>
      </c>
      <c r="BW103" s="110" t="str">
        <f t="shared" si="141"/>
        <v/>
      </c>
      <c r="BX103" s="110" t="str">
        <f t="shared" si="142"/>
        <v/>
      </c>
      <c r="BY103" s="110" t="str">
        <f t="shared" si="143"/>
        <v/>
      </c>
      <c r="BZ103" s="110" t="str">
        <f t="shared" si="144"/>
        <v/>
      </c>
      <c r="CA103" s="110" t="str">
        <f t="shared" si="145"/>
        <v/>
      </c>
      <c r="CB103" s="110" t="str">
        <f t="shared" si="146"/>
        <v/>
      </c>
      <c r="CC103" s="110" t="str">
        <f t="shared" si="147"/>
        <v/>
      </c>
      <c r="CD103" s="110" t="str">
        <f t="shared" si="148"/>
        <v/>
      </c>
      <c r="CE103" s="110" t="str">
        <f t="shared" si="149"/>
        <v/>
      </c>
      <c r="CF103" s="110" t="str">
        <f t="shared" si="150"/>
        <v/>
      </c>
      <c r="CG103" s="110" t="str">
        <f t="shared" si="151"/>
        <v/>
      </c>
      <c r="CH103" s="110" t="str">
        <f t="shared" si="152"/>
        <v/>
      </c>
      <c r="CI103" s="110" t="str">
        <f t="shared" si="153"/>
        <v/>
      </c>
      <c r="CJ103" s="110" t="str">
        <f t="shared" si="154"/>
        <v/>
      </c>
      <c r="CK103" s="110" t="str">
        <f t="shared" si="155"/>
        <v/>
      </c>
      <c r="CL103" s="110" t="str">
        <f t="shared" si="221"/>
        <v/>
      </c>
      <c r="CM103" s="110" t="str">
        <f t="shared" si="156"/>
        <v/>
      </c>
      <c r="CN103" s="110" t="str">
        <f t="shared" si="157"/>
        <v/>
      </c>
      <c r="CO103" s="110" t="str">
        <f t="shared" si="158"/>
        <v/>
      </c>
      <c r="CP103" s="110" t="str">
        <f t="shared" si="159"/>
        <v/>
      </c>
      <c r="CQ103" s="110" t="str">
        <f t="shared" si="160"/>
        <v/>
      </c>
      <c r="CR103" s="110" t="str">
        <f t="shared" si="161"/>
        <v/>
      </c>
      <c r="CS103" s="110" t="str">
        <f t="shared" si="162"/>
        <v/>
      </c>
      <c r="CT103" s="110" t="str">
        <f t="shared" si="163"/>
        <v/>
      </c>
      <c r="CU103" s="110" t="str">
        <f t="shared" si="164"/>
        <v/>
      </c>
      <c r="CV103" s="110" t="str">
        <f t="shared" si="165"/>
        <v/>
      </c>
      <c r="CW103" s="110" t="str">
        <f t="shared" si="166"/>
        <v/>
      </c>
      <c r="CX103" s="110" t="str">
        <f t="shared" si="167"/>
        <v/>
      </c>
      <c r="CY103" s="110" t="str">
        <f t="shared" si="168"/>
        <v/>
      </c>
      <c r="CZ103" s="110" t="str">
        <f t="shared" si="169"/>
        <v/>
      </c>
      <c r="DA103" s="110" t="str">
        <f t="shared" si="170"/>
        <v/>
      </c>
      <c r="DB103" s="110" t="str">
        <f t="shared" si="171"/>
        <v/>
      </c>
      <c r="DC103" s="110" t="str">
        <f t="shared" si="172"/>
        <v/>
      </c>
      <c r="DD103" s="110" t="str">
        <f t="shared" si="173"/>
        <v/>
      </c>
      <c r="DE103" s="110" t="str">
        <f t="shared" si="174"/>
        <v/>
      </c>
      <c r="DF103" s="110" t="str">
        <f t="shared" si="175"/>
        <v/>
      </c>
      <c r="DG103" s="110" t="str">
        <f t="shared" si="176"/>
        <v/>
      </c>
      <c r="DH103" s="110" t="str">
        <f t="shared" si="177"/>
        <v/>
      </c>
      <c r="DI103" s="110" t="str">
        <f t="shared" si="178"/>
        <v/>
      </c>
      <c r="DJ103" s="110" t="str">
        <f t="shared" si="179"/>
        <v/>
      </c>
      <c r="DK103" s="110" t="str">
        <f t="shared" si="180"/>
        <v/>
      </c>
      <c r="DL103" s="110" t="str">
        <f t="shared" si="181"/>
        <v/>
      </c>
      <c r="DM103" s="110" t="str">
        <f t="shared" si="182"/>
        <v/>
      </c>
      <c r="DN103" s="110" t="str">
        <f t="shared" si="183"/>
        <v/>
      </c>
      <c r="DO103" s="110" t="str">
        <f t="shared" si="184"/>
        <v/>
      </c>
      <c r="DP103" s="110" t="str">
        <f t="shared" si="185"/>
        <v/>
      </c>
      <c r="DQ103" s="110" t="str">
        <f t="shared" si="186"/>
        <v/>
      </c>
      <c r="DR103" s="110" t="str">
        <f t="shared" si="187"/>
        <v/>
      </c>
      <c r="DS103" s="110" t="str">
        <f t="shared" si="188"/>
        <v/>
      </c>
      <c r="DT103" s="110" t="str">
        <f t="shared" si="189"/>
        <v/>
      </c>
      <c r="DU103" s="110" t="str">
        <f t="shared" si="190"/>
        <v/>
      </c>
      <c r="DV103" s="110" t="str">
        <f t="shared" si="191"/>
        <v/>
      </c>
      <c r="DW103" s="110" t="str">
        <f t="shared" si="192"/>
        <v/>
      </c>
      <c r="DX103" s="110" t="str">
        <f t="shared" si="193"/>
        <v/>
      </c>
      <c r="DY103" s="110" t="str">
        <f t="shared" si="194"/>
        <v/>
      </c>
      <c r="DZ103" s="110" t="str">
        <f t="shared" si="195"/>
        <v/>
      </c>
      <c r="EA103" s="110" t="str">
        <f t="shared" si="196"/>
        <v/>
      </c>
      <c r="EB103" s="110" t="str">
        <f t="shared" si="197"/>
        <v/>
      </c>
      <c r="EC103" s="110" t="str">
        <f t="shared" si="198"/>
        <v/>
      </c>
      <c r="ED103" s="110" t="str">
        <f t="shared" si="199"/>
        <v/>
      </c>
      <c r="EE103" s="110" t="str">
        <f t="shared" si="200"/>
        <v/>
      </c>
      <c r="EF103" s="110" t="str">
        <f t="shared" si="201"/>
        <v/>
      </c>
      <c r="EG103" s="110" t="str">
        <f t="shared" si="202"/>
        <v/>
      </c>
      <c r="EH103" s="110" t="str">
        <f t="shared" si="203"/>
        <v/>
      </c>
      <c r="EI103" s="110" t="str">
        <f t="shared" si="204"/>
        <v/>
      </c>
      <c r="EJ103" s="110" t="str">
        <f t="shared" si="205"/>
        <v/>
      </c>
      <c r="EK103" s="110" t="str">
        <f t="shared" si="206"/>
        <v/>
      </c>
      <c r="EL103" s="110" t="str">
        <f t="shared" si="207"/>
        <v/>
      </c>
      <c r="EM103" s="110" t="str">
        <f t="shared" si="208"/>
        <v/>
      </c>
      <c r="EN103" s="110" t="str">
        <f t="shared" si="209"/>
        <v/>
      </c>
      <c r="EO103" s="110" t="str">
        <f t="shared" si="210"/>
        <v/>
      </c>
      <c r="EP103" s="110" t="str">
        <f t="shared" si="211"/>
        <v/>
      </c>
      <c r="EQ103" s="110" t="str">
        <f t="shared" si="212"/>
        <v/>
      </c>
      <c r="ER103" s="110" t="str">
        <f t="shared" si="213"/>
        <v/>
      </c>
      <c r="ES103" s="110" t="str">
        <f t="shared" si="214"/>
        <v/>
      </c>
      <c r="ET103" s="110" t="str">
        <f t="shared" si="215"/>
        <v/>
      </c>
      <c r="EU103" s="110" t="str">
        <f t="shared" si="216"/>
        <v/>
      </c>
      <c r="EV103" s="110" t="str">
        <f t="shared" si="217"/>
        <v/>
      </c>
    </row>
    <row r="104" spans="2:152" ht="16">
      <c r="B104" s="176" t="str">
        <f t="shared" si="218"/>
        <v xml:space="preserve">  </v>
      </c>
      <c r="C104" s="110" t="str">
        <f t="shared" si="219"/>
        <v/>
      </c>
      <c r="D104" s="110" t="str">
        <f t="shared" si="71"/>
        <v/>
      </c>
      <c r="E104" s="110" t="str">
        <f t="shared" si="72"/>
        <v/>
      </c>
      <c r="F104" s="110" t="str">
        <f t="shared" si="73"/>
        <v/>
      </c>
      <c r="G104" s="110" t="str">
        <f t="shared" si="74"/>
        <v/>
      </c>
      <c r="H104" s="110" t="str">
        <f t="shared" si="75"/>
        <v/>
      </c>
      <c r="I104" s="110" t="str">
        <f t="shared" si="76"/>
        <v/>
      </c>
      <c r="J104" s="110" t="str">
        <f t="shared" si="77"/>
        <v/>
      </c>
      <c r="K104" s="110" t="str">
        <f t="shared" si="78"/>
        <v/>
      </c>
      <c r="L104" s="110" t="str">
        <f t="shared" si="79"/>
        <v/>
      </c>
      <c r="M104" s="110" t="str">
        <f t="shared" si="80"/>
        <v/>
      </c>
      <c r="N104" s="110" t="str">
        <f t="shared" si="81"/>
        <v/>
      </c>
      <c r="O104" s="110" t="str">
        <f t="shared" si="82"/>
        <v/>
      </c>
      <c r="P104" s="110" t="str">
        <f t="shared" si="83"/>
        <v/>
      </c>
      <c r="Q104" s="110" t="str">
        <f t="shared" si="84"/>
        <v/>
      </c>
      <c r="R104" s="110" t="str">
        <f t="shared" si="85"/>
        <v/>
      </c>
      <c r="S104" s="110" t="str">
        <f t="shared" si="86"/>
        <v/>
      </c>
      <c r="T104" s="110" t="str">
        <f t="shared" si="87"/>
        <v/>
      </c>
      <c r="U104" s="110" t="str">
        <f t="shared" si="88"/>
        <v/>
      </c>
      <c r="V104" s="110" t="str">
        <f t="shared" si="89"/>
        <v/>
      </c>
      <c r="W104" s="110" t="str">
        <f t="shared" si="90"/>
        <v/>
      </c>
      <c r="X104" s="110" t="str">
        <f t="shared" si="91"/>
        <v/>
      </c>
      <c r="Y104" s="110" t="str">
        <f t="shared" si="92"/>
        <v/>
      </c>
      <c r="Z104" s="110" t="str">
        <f t="shared" si="93"/>
        <v/>
      </c>
      <c r="AA104" s="110" t="str">
        <f t="shared" si="94"/>
        <v/>
      </c>
      <c r="AB104" s="110" t="str">
        <f t="shared" si="95"/>
        <v/>
      </c>
      <c r="AC104" s="110" t="str">
        <f t="shared" si="96"/>
        <v/>
      </c>
      <c r="AD104" s="110" t="str">
        <f t="shared" si="97"/>
        <v/>
      </c>
      <c r="AE104" s="110" t="str">
        <f t="shared" si="98"/>
        <v/>
      </c>
      <c r="AF104" s="110" t="str">
        <f t="shared" si="99"/>
        <v/>
      </c>
      <c r="AG104" s="110" t="str">
        <f t="shared" si="100"/>
        <v/>
      </c>
      <c r="AH104" s="110" t="str">
        <f t="shared" si="101"/>
        <v/>
      </c>
      <c r="AI104" s="110" t="str">
        <f t="shared" si="102"/>
        <v/>
      </c>
      <c r="AJ104" s="110" t="str">
        <f t="shared" si="103"/>
        <v/>
      </c>
      <c r="AK104" s="110" t="str">
        <f t="shared" si="104"/>
        <v/>
      </c>
      <c r="AL104" s="110" t="str">
        <f t="shared" si="105"/>
        <v/>
      </c>
      <c r="AM104" s="110" t="str">
        <f t="shared" si="106"/>
        <v/>
      </c>
      <c r="AN104" s="110" t="str">
        <f t="shared" si="107"/>
        <v/>
      </c>
      <c r="AO104" s="110" t="str">
        <f t="shared" si="108"/>
        <v/>
      </c>
      <c r="AP104" s="110" t="str">
        <f t="shared" si="109"/>
        <v/>
      </c>
      <c r="AQ104" s="110" t="str">
        <f t="shared" si="110"/>
        <v/>
      </c>
      <c r="AR104" s="110" t="str">
        <f t="shared" si="111"/>
        <v/>
      </c>
      <c r="AS104" s="110" t="str">
        <f t="shared" si="112"/>
        <v/>
      </c>
      <c r="AT104" s="110" t="str">
        <f t="shared" si="113"/>
        <v/>
      </c>
      <c r="AU104" s="110" t="str">
        <f t="shared" si="114"/>
        <v/>
      </c>
      <c r="AV104" s="110" t="str">
        <f t="shared" si="115"/>
        <v/>
      </c>
      <c r="AW104" s="110" t="str">
        <f t="shared" si="116"/>
        <v/>
      </c>
      <c r="AX104" s="110" t="str">
        <f t="shared" si="117"/>
        <v/>
      </c>
      <c r="AY104" s="110" t="str">
        <f t="shared" si="118"/>
        <v/>
      </c>
      <c r="AZ104" s="110" t="str">
        <f t="shared" si="119"/>
        <v/>
      </c>
      <c r="BA104" s="110" t="str">
        <f t="shared" si="120"/>
        <v/>
      </c>
      <c r="BB104" s="110" t="str">
        <f t="shared" si="121"/>
        <v/>
      </c>
      <c r="BC104" s="110" t="str">
        <f t="shared" si="122"/>
        <v/>
      </c>
      <c r="BD104" s="110" t="str">
        <f t="shared" si="123"/>
        <v/>
      </c>
      <c r="BE104" s="110" t="str">
        <f t="shared" si="124"/>
        <v/>
      </c>
      <c r="BF104" s="110" t="str">
        <f t="shared" si="125"/>
        <v/>
      </c>
      <c r="BG104" s="110" t="str">
        <f t="shared" si="126"/>
        <v/>
      </c>
      <c r="BH104" s="110" t="str">
        <f t="shared" si="220"/>
        <v/>
      </c>
      <c r="BI104" s="110" t="str">
        <f t="shared" si="127"/>
        <v/>
      </c>
      <c r="BJ104" s="110" t="str">
        <f t="shared" si="128"/>
        <v/>
      </c>
      <c r="BK104" s="110" t="str">
        <f t="shared" si="129"/>
        <v/>
      </c>
      <c r="BL104" s="110" t="str">
        <f t="shared" si="130"/>
        <v/>
      </c>
      <c r="BM104" s="110" t="str">
        <f t="shared" si="131"/>
        <v/>
      </c>
      <c r="BN104" s="110" t="str">
        <f t="shared" si="132"/>
        <v/>
      </c>
      <c r="BO104" s="110" t="str">
        <f t="shared" si="133"/>
        <v/>
      </c>
      <c r="BP104" s="110" t="str">
        <f t="shared" si="134"/>
        <v/>
      </c>
      <c r="BQ104" s="110" t="str">
        <f t="shared" si="135"/>
        <v/>
      </c>
      <c r="BR104" s="110" t="str">
        <f t="shared" si="136"/>
        <v/>
      </c>
      <c r="BS104" s="110" t="str">
        <f t="shared" si="137"/>
        <v/>
      </c>
      <c r="BT104" s="110" t="str">
        <f t="shared" si="138"/>
        <v/>
      </c>
      <c r="BU104" s="110" t="str">
        <f t="shared" si="139"/>
        <v/>
      </c>
      <c r="BV104" s="110" t="str">
        <f t="shared" si="140"/>
        <v/>
      </c>
      <c r="BW104" s="110" t="str">
        <f t="shared" si="141"/>
        <v/>
      </c>
      <c r="BX104" s="110" t="str">
        <f t="shared" si="142"/>
        <v/>
      </c>
      <c r="BY104" s="110" t="str">
        <f t="shared" si="143"/>
        <v/>
      </c>
      <c r="BZ104" s="110" t="str">
        <f t="shared" si="144"/>
        <v/>
      </c>
      <c r="CA104" s="110" t="str">
        <f t="shared" si="145"/>
        <v/>
      </c>
      <c r="CB104" s="110" t="str">
        <f t="shared" si="146"/>
        <v/>
      </c>
      <c r="CC104" s="110" t="str">
        <f t="shared" si="147"/>
        <v/>
      </c>
      <c r="CD104" s="110" t="str">
        <f t="shared" si="148"/>
        <v/>
      </c>
      <c r="CE104" s="110" t="str">
        <f t="shared" si="149"/>
        <v/>
      </c>
      <c r="CF104" s="110" t="str">
        <f t="shared" si="150"/>
        <v/>
      </c>
      <c r="CG104" s="110" t="str">
        <f t="shared" si="151"/>
        <v/>
      </c>
      <c r="CH104" s="110" t="str">
        <f t="shared" si="152"/>
        <v/>
      </c>
      <c r="CI104" s="110" t="str">
        <f t="shared" si="153"/>
        <v/>
      </c>
      <c r="CJ104" s="110" t="str">
        <f t="shared" si="154"/>
        <v/>
      </c>
      <c r="CK104" s="110" t="str">
        <f t="shared" si="155"/>
        <v/>
      </c>
      <c r="CL104" s="110" t="str">
        <f t="shared" si="221"/>
        <v/>
      </c>
      <c r="CM104" s="110" t="str">
        <f t="shared" si="156"/>
        <v/>
      </c>
      <c r="CN104" s="110" t="str">
        <f t="shared" si="157"/>
        <v/>
      </c>
      <c r="CO104" s="110" t="str">
        <f t="shared" si="158"/>
        <v/>
      </c>
      <c r="CP104" s="110" t="str">
        <f t="shared" si="159"/>
        <v/>
      </c>
      <c r="CQ104" s="110" t="str">
        <f t="shared" si="160"/>
        <v/>
      </c>
      <c r="CR104" s="110" t="str">
        <f t="shared" si="161"/>
        <v/>
      </c>
      <c r="CS104" s="110" t="str">
        <f t="shared" si="162"/>
        <v/>
      </c>
      <c r="CT104" s="110" t="str">
        <f t="shared" si="163"/>
        <v/>
      </c>
      <c r="CU104" s="110" t="str">
        <f t="shared" si="164"/>
        <v/>
      </c>
      <c r="CV104" s="110" t="str">
        <f t="shared" si="165"/>
        <v/>
      </c>
      <c r="CW104" s="110" t="str">
        <f t="shared" si="166"/>
        <v/>
      </c>
      <c r="CX104" s="110" t="str">
        <f t="shared" si="167"/>
        <v/>
      </c>
      <c r="CY104" s="110" t="str">
        <f t="shared" si="168"/>
        <v/>
      </c>
      <c r="CZ104" s="110" t="str">
        <f t="shared" si="169"/>
        <v/>
      </c>
      <c r="DA104" s="110" t="str">
        <f t="shared" si="170"/>
        <v/>
      </c>
      <c r="DB104" s="110" t="str">
        <f t="shared" si="171"/>
        <v/>
      </c>
      <c r="DC104" s="110" t="str">
        <f t="shared" si="172"/>
        <v/>
      </c>
      <c r="DD104" s="110" t="str">
        <f t="shared" si="173"/>
        <v/>
      </c>
      <c r="DE104" s="110" t="str">
        <f t="shared" si="174"/>
        <v/>
      </c>
      <c r="DF104" s="110" t="str">
        <f t="shared" si="175"/>
        <v/>
      </c>
      <c r="DG104" s="110" t="str">
        <f t="shared" si="176"/>
        <v/>
      </c>
      <c r="DH104" s="110" t="str">
        <f t="shared" si="177"/>
        <v/>
      </c>
      <c r="DI104" s="110" t="str">
        <f t="shared" si="178"/>
        <v/>
      </c>
      <c r="DJ104" s="110" t="str">
        <f t="shared" si="179"/>
        <v/>
      </c>
      <c r="DK104" s="110" t="str">
        <f t="shared" si="180"/>
        <v/>
      </c>
      <c r="DL104" s="110" t="str">
        <f t="shared" si="181"/>
        <v/>
      </c>
      <c r="DM104" s="110" t="str">
        <f t="shared" si="182"/>
        <v/>
      </c>
      <c r="DN104" s="110" t="str">
        <f t="shared" si="183"/>
        <v/>
      </c>
      <c r="DO104" s="110" t="str">
        <f t="shared" si="184"/>
        <v/>
      </c>
      <c r="DP104" s="110" t="str">
        <f t="shared" si="185"/>
        <v/>
      </c>
      <c r="DQ104" s="110" t="str">
        <f t="shared" si="186"/>
        <v/>
      </c>
      <c r="DR104" s="110" t="str">
        <f t="shared" si="187"/>
        <v/>
      </c>
      <c r="DS104" s="110" t="str">
        <f t="shared" si="188"/>
        <v/>
      </c>
      <c r="DT104" s="110" t="str">
        <f t="shared" si="189"/>
        <v/>
      </c>
      <c r="DU104" s="110" t="str">
        <f t="shared" si="190"/>
        <v/>
      </c>
      <c r="DV104" s="110" t="str">
        <f t="shared" si="191"/>
        <v/>
      </c>
      <c r="DW104" s="110" t="str">
        <f t="shared" si="192"/>
        <v/>
      </c>
      <c r="DX104" s="110" t="str">
        <f t="shared" si="193"/>
        <v/>
      </c>
      <c r="DY104" s="110" t="str">
        <f t="shared" si="194"/>
        <v/>
      </c>
      <c r="DZ104" s="110" t="str">
        <f t="shared" si="195"/>
        <v/>
      </c>
      <c r="EA104" s="110" t="str">
        <f t="shared" si="196"/>
        <v/>
      </c>
      <c r="EB104" s="110" t="str">
        <f t="shared" si="197"/>
        <v/>
      </c>
      <c r="EC104" s="110" t="str">
        <f t="shared" si="198"/>
        <v/>
      </c>
      <c r="ED104" s="110" t="str">
        <f t="shared" si="199"/>
        <v/>
      </c>
      <c r="EE104" s="110" t="str">
        <f t="shared" si="200"/>
        <v/>
      </c>
      <c r="EF104" s="110" t="str">
        <f t="shared" si="201"/>
        <v/>
      </c>
      <c r="EG104" s="110" t="str">
        <f t="shared" si="202"/>
        <v/>
      </c>
      <c r="EH104" s="110" t="str">
        <f t="shared" si="203"/>
        <v/>
      </c>
      <c r="EI104" s="110" t="str">
        <f t="shared" si="204"/>
        <v/>
      </c>
      <c r="EJ104" s="110" t="str">
        <f t="shared" si="205"/>
        <v/>
      </c>
      <c r="EK104" s="110" t="str">
        <f t="shared" si="206"/>
        <v/>
      </c>
      <c r="EL104" s="110" t="str">
        <f t="shared" si="207"/>
        <v/>
      </c>
      <c r="EM104" s="110" t="str">
        <f t="shared" si="208"/>
        <v/>
      </c>
      <c r="EN104" s="110" t="str">
        <f t="shared" si="209"/>
        <v/>
      </c>
      <c r="EO104" s="110" t="str">
        <f t="shared" si="210"/>
        <v/>
      </c>
      <c r="EP104" s="110" t="str">
        <f t="shared" si="211"/>
        <v/>
      </c>
      <c r="EQ104" s="110" t="str">
        <f t="shared" si="212"/>
        <v/>
      </c>
      <c r="ER104" s="110" t="str">
        <f t="shared" si="213"/>
        <v/>
      </c>
      <c r="ES104" s="110" t="str">
        <f t="shared" si="214"/>
        <v/>
      </c>
      <c r="ET104" s="110" t="str">
        <f t="shared" si="215"/>
        <v/>
      </c>
      <c r="EU104" s="110" t="str">
        <f t="shared" si="216"/>
        <v/>
      </c>
      <c r="EV104" s="110" t="str">
        <f t="shared" si="217"/>
        <v/>
      </c>
    </row>
    <row r="105" spans="2:152" ht="16">
      <c r="B105" s="176" t="str">
        <f t="shared" si="218"/>
        <v xml:space="preserve">  </v>
      </c>
      <c r="C105" s="110" t="str">
        <f t="shared" si="219"/>
        <v/>
      </c>
      <c r="D105" s="110" t="str">
        <f t="shared" si="71"/>
        <v/>
      </c>
      <c r="E105" s="110" t="str">
        <f t="shared" si="72"/>
        <v/>
      </c>
      <c r="F105" s="110" t="str">
        <f t="shared" si="73"/>
        <v/>
      </c>
      <c r="G105" s="110" t="str">
        <f t="shared" si="74"/>
        <v/>
      </c>
      <c r="H105" s="110" t="str">
        <f t="shared" si="75"/>
        <v/>
      </c>
      <c r="I105" s="110" t="str">
        <f t="shared" si="76"/>
        <v/>
      </c>
      <c r="J105" s="110" t="str">
        <f t="shared" si="77"/>
        <v/>
      </c>
      <c r="K105" s="110" t="str">
        <f t="shared" si="78"/>
        <v/>
      </c>
      <c r="L105" s="110" t="str">
        <f t="shared" si="79"/>
        <v/>
      </c>
      <c r="M105" s="110" t="str">
        <f t="shared" si="80"/>
        <v/>
      </c>
      <c r="N105" s="110" t="str">
        <f t="shared" si="81"/>
        <v/>
      </c>
      <c r="O105" s="110" t="str">
        <f t="shared" si="82"/>
        <v/>
      </c>
      <c r="P105" s="110" t="str">
        <f t="shared" si="83"/>
        <v/>
      </c>
      <c r="Q105" s="110" t="str">
        <f t="shared" si="84"/>
        <v/>
      </c>
      <c r="R105" s="110" t="str">
        <f t="shared" si="85"/>
        <v/>
      </c>
      <c r="S105" s="110" t="str">
        <f t="shared" si="86"/>
        <v/>
      </c>
      <c r="T105" s="110" t="str">
        <f t="shared" si="87"/>
        <v/>
      </c>
      <c r="U105" s="110" t="str">
        <f t="shared" si="88"/>
        <v/>
      </c>
      <c r="V105" s="110" t="str">
        <f t="shared" si="89"/>
        <v/>
      </c>
      <c r="W105" s="110" t="str">
        <f t="shared" si="90"/>
        <v/>
      </c>
      <c r="X105" s="110" t="str">
        <f t="shared" si="91"/>
        <v/>
      </c>
      <c r="Y105" s="110" t="str">
        <f t="shared" si="92"/>
        <v/>
      </c>
      <c r="Z105" s="110" t="str">
        <f t="shared" si="93"/>
        <v/>
      </c>
      <c r="AA105" s="110" t="str">
        <f t="shared" si="94"/>
        <v/>
      </c>
      <c r="AB105" s="110" t="str">
        <f t="shared" si="95"/>
        <v/>
      </c>
      <c r="AC105" s="110" t="str">
        <f t="shared" si="96"/>
        <v/>
      </c>
      <c r="AD105" s="110" t="str">
        <f t="shared" si="97"/>
        <v/>
      </c>
      <c r="AE105" s="110" t="str">
        <f t="shared" si="98"/>
        <v/>
      </c>
      <c r="AF105" s="110" t="str">
        <f t="shared" si="99"/>
        <v/>
      </c>
      <c r="AG105" s="110" t="str">
        <f t="shared" si="100"/>
        <v/>
      </c>
      <c r="AH105" s="110" t="str">
        <f t="shared" si="101"/>
        <v/>
      </c>
      <c r="AI105" s="110" t="str">
        <f t="shared" si="102"/>
        <v/>
      </c>
      <c r="AJ105" s="110" t="str">
        <f t="shared" si="103"/>
        <v/>
      </c>
      <c r="AK105" s="110" t="str">
        <f t="shared" si="104"/>
        <v/>
      </c>
      <c r="AL105" s="110" t="str">
        <f t="shared" si="105"/>
        <v/>
      </c>
      <c r="AM105" s="110" t="str">
        <f t="shared" si="106"/>
        <v/>
      </c>
      <c r="AN105" s="110" t="str">
        <f t="shared" si="107"/>
        <v/>
      </c>
      <c r="AO105" s="110" t="str">
        <f t="shared" si="108"/>
        <v/>
      </c>
      <c r="AP105" s="110" t="str">
        <f t="shared" si="109"/>
        <v/>
      </c>
      <c r="AQ105" s="110" t="str">
        <f t="shared" si="110"/>
        <v/>
      </c>
      <c r="AR105" s="110" t="str">
        <f t="shared" si="111"/>
        <v/>
      </c>
      <c r="AS105" s="110" t="str">
        <f t="shared" si="112"/>
        <v/>
      </c>
      <c r="AT105" s="110" t="str">
        <f t="shared" si="113"/>
        <v/>
      </c>
      <c r="AU105" s="110" t="str">
        <f t="shared" si="114"/>
        <v/>
      </c>
      <c r="AV105" s="110" t="str">
        <f t="shared" si="115"/>
        <v/>
      </c>
      <c r="AW105" s="110" t="str">
        <f t="shared" si="116"/>
        <v/>
      </c>
      <c r="AX105" s="110" t="str">
        <f t="shared" si="117"/>
        <v/>
      </c>
      <c r="AY105" s="110" t="str">
        <f t="shared" si="118"/>
        <v/>
      </c>
      <c r="AZ105" s="110" t="str">
        <f t="shared" si="119"/>
        <v/>
      </c>
      <c r="BA105" s="110" t="str">
        <f t="shared" si="120"/>
        <v/>
      </c>
      <c r="BB105" s="110" t="str">
        <f t="shared" si="121"/>
        <v/>
      </c>
      <c r="BC105" s="110" t="str">
        <f t="shared" si="122"/>
        <v/>
      </c>
      <c r="BD105" s="110" t="str">
        <f t="shared" si="123"/>
        <v/>
      </c>
      <c r="BE105" s="110" t="str">
        <f t="shared" si="124"/>
        <v/>
      </c>
      <c r="BF105" s="110" t="str">
        <f t="shared" si="125"/>
        <v/>
      </c>
      <c r="BG105" s="110" t="str">
        <f t="shared" si="126"/>
        <v/>
      </c>
      <c r="BH105" s="110" t="str">
        <f t="shared" si="220"/>
        <v/>
      </c>
      <c r="BI105" s="110" t="str">
        <f t="shared" si="127"/>
        <v/>
      </c>
      <c r="BJ105" s="110" t="str">
        <f t="shared" si="128"/>
        <v/>
      </c>
      <c r="BK105" s="110" t="str">
        <f t="shared" si="129"/>
        <v/>
      </c>
      <c r="BL105" s="110" t="str">
        <f t="shared" si="130"/>
        <v/>
      </c>
      <c r="BM105" s="110" t="str">
        <f t="shared" si="131"/>
        <v/>
      </c>
      <c r="BN105" s="110" t="str">
        <f t="shared" si="132"/>
        <v/>
      </c>
      <c r="BO105" s="110" t="str">
        <f t="shared" si="133"/>
        <v/>
      </c>
      <c r="BP105" s="110" t="str">
        <f t="shared" si="134"/>
        <v/>
      </c>
      <c r="BQ105" s="110" t="str">
        <f t="shared" si="135"/>
        <v/>
      </c>
      <c r="BR105" s="110" t="str">
        <f t="shared" si="136"/>
        <v/>
      </c>
      <c r="BS105" s="110" t="str">
        <f t="shared" si="137"/>
        <v/>
      </c>
      <c r="BT105" s="110" t="str">
        <f t="shared" si="138"/>
        <v/>
      </c>
      <c r="BU105" s="110" t="str">
        <f t="shared" si="139"/>
        <v/>
      </c>
      <c r="BV105" s="110" t="str">
        <f t="shared" si="140"/>
        <v/>
      </c>
      <c r="BW105" s="110" t="str">
        <f t="shared" si="141"/>
        <v/>
      </c>
      <c r="BX105" s="110" t="str">
        <f t="shared" si="142"/>
        <v/>
      </c>
      <c r="BY105" s="110" t="str">
        <f t="shared" si="143"/>
        <v/>
      </c>
      <c r="BZ105" s="110" t="str">
        <f t="shared" si="144"/>
        <v/>
      </c>
      <c r="CA105" s="110" t="str">
        <f t="shared" si="145"/>
        <v/>
      </c>
      <c r="CB105" s="110" t="str">
        <f t="shared" si="146"/>
        <v/>
      </c>
      <c r="CC105" s="110" t="str">
        <f t="shared" si="147"/>
        <v/>
      </c>
      <c r="CD105" s="110" t="str">
        <f t="shared" si="148"/>
        <v/>
      </c>
      <c r="CE105" s="110" t="str">
        <f t="shared" si="149"/>
        <v/>
      </c>
      <c r="CF105" s="110" t="str">
        <f t="shared" si="150"/>
        <v/>
      </c>
      <c r="CG105" s="110" t="str">
        <f t="shared" si="151"/>
        <v/>
      </c>
      <c r="CH105" s="110" t="str">
        <f t="shared" si="152"/>
        <v/>
      </c>
      <c r="CI105" s="110" t="str">
        <f t="shared" si="153"/>
        <v/>
      </c>
      <c r="CJ105" s="110" t="str">
        <f t="shared" si="154"/>
        <v/>
      </c>
      <c r="CK105" s="110" t="str">
        <f t="shared" si="155"/>
        <v/>
      </c>
      <c r="CL105" s="110" t="str">
        <f t="shared" si="221"/>
        <v/>
      </c>
      <c r="CM105" s="110" t="str">
        <f t="shared" si="156"/>
        <v/>
      </c>
      <c r="CN105" s="110" t="str">
        <f t="shared" si="157"/>
        <v/>
      </c>
      <c r="CO105" s="110" t="str">
        <f t="shared" si="158"/>
        <v/>
      </c>
      <c r="CP105" s="110" t="str">
        <f t="shared" si="159"/>
        <v/>
      </c>
      <c r="CQ105" s="110" t="str">
        <f t="shared" si="160"/>
        <v/>
      </c>
      <c r="CR105" s="110" t="str">
        <f t="shared" si="161"/>
        <v/>
      </c>
      <c r="CS105" s="110" t="str">
        <f t="shared" si="162"/>
        <v/>
      </c>
      <c r="CT105" s="110" t="str">
        <f t="shared" si="163"/>
        <v/>
      </c>
      <c r="CU105" s="110" t="str">
        <f t="shared" si="164"/>
        <v/>
      </c>
      <c r="CV105" s="110" t="str">
        <f t="shared" si="165"/>
        <v/>
      </c>
      <c r="CW105" s="110" t="str">
        <f t="shared" si="166"/>
        <v/>
      </c>
      <c r="CX105" s="110" t="str">
        <f t="shared" si="167"/>
        <v/>
      </c>
      <c r="CY105" s="110" t="str">
        <f t="shared" si="168"/>
        <v/>
      </c>
      <c r="CZ105" s="110" t="str">
        <f t="shared" si="169"/>
        <v/>
      </c>
      <c r="DA105" s="110" t="str">
        <f t="shared" si="170"/>
        <v/>
      </c>
      <c r="DB105" s="110" t="str">
        <f t="shared" si="171"/>
        <v/>
      </c>
      <c r="DC105" s="110" t="str">
        <f t="shared" si="172"/>
        <v/>
      </c>
      <c r="DD105" s="110" t="str">
        <f t="shared" si="173"/>
        <v/>
      </c>
      <c r="DE105" s="110" t="str">
        <f t="shared" si="174"/>
        <v/>
      </c>
      <c r="DF105" s="110" t="str">
        <f t="shared" si="175"/>
        <v/>
      </c>
      <c r="DG105" s="110" t="str">
        <f t="shared" si="176"/>
        <v/>
      </c>
      <c r="DH105" s="110" t="str">
        <f t="shared" si="177"/>
        <v/>
      </c>
      <c r="DI105" s="110" t="str">
        <f t="shared" si="178"/>
        <v/>
      </c>
      <c r="DJ105" s="110" t="str">
        <f t="shared" si="179"/>
        <v/>
      </c>
      <c r="DK105" s="110" t="str">
        <f t="shared" si="180"/>
        <v/>
      </c>
      <c r="DL105" s="110" t="str">
        <f t="shared" si="181"/>
        <v/>
      </c>
      <c r="DM105" s="110" t="str">
        <f t="shared" si="182"/>
        <v/>
      </c>
      <c r="DN105" s="110" t="str">
        <f t="shared" si="183"/>
        <v/>
      </c>
      <c r="DO105" s="110" t="str">
        <f t="shared" si="184"/>
        <v/>
      </c>
      <c r="DP105" s="110" t="str">
        <f t="shared" si="185"/>
        <v/>
      </c>
      <c r="DQ105" s="110" t="str">
        <f t="shared" si="186"/>
        <v/>
      </c>
      <c r="DR105" s="110" t="str">
        <f t="shared" si="187"/>
        <v/>
      </c>
      <c r="DS105" s="110" t="str">
        <f t="shared" si="188"/>
        <v/>
      </c>
      <c r="DT105" s="110" t="str">
        <f t="shared" si="189"/>
        <v/>
      </c>
      <c r="DU105" s="110" t="str">
        <f t="shared" si="190"/>
        <v/>
      </c>
      <c r="DV105" s="110" t="str">
        <f t="shared" si="191"/>
        <v/>
      </c>
      <c r="DW105" s="110" t="str">
        <f t="shared" si="192"/>
        <v/>
      </c>
      <c r="DX105" s="110" t="str">
        <f t="shared" si="193"/>
        <v/>
      </c>
      <c r="DY105" s="110" t="str">
        <f t="shared" si="194"/>
        <v/>
      </c>
      <c r="DZ105" s="110" t="str">
        <f t="shared" si="195"/>
        <v/>
      </c>
      <c r="EA105" s="110" t="str">
        <f t="shared" si="196"/>
        <v/>
      </c>
      <c r="EB105" s="110" t="str">
        <f t="shared" si="197"/>
        <v/>
      </c>
      <c r="EC105" s="110" t="str">
        <f t="shared" si="198"/>
        <v/>
      </c>
      <c r="ED105" s="110" t="str">
        <f t="shared" si="199"/>
        <v/>
      </c>
      <c r="EE105" s="110" t="str">
        <f t="shared" si="200"/>
        <v/>
      </c>
      <c r="EF105" s="110" t="str">
        <f t="shared" si="201"/>
        <v/>
      </c>
      <c r="EG105" s="110" t="str">
        <f t="shared" si="202"/>
        <v/>
      </c>
      <c r="EH105" s="110" t="str">
        <f t="shared" si="203"/>
        <v/>
      </c>
      <c r="EI105" s="110" t="str">
        <f t="shared" si="204"/>
        <v/>
      </c>
      <c r="EJ105" s="110" t="str">
        <f t="shared" si="205"/>
        <v/>
      </c>
      <c r="EK105" s="110" t="str">
        <f t="shared" si="206"/>
        <v/>
      </c>
      <c r="EL105" s="110" t="str">
        <f t="shared" si="207"/>
        <v/>
      </c>
      <c r="EM105" s="110" t="str">
        <f t="shared" si="208"/>
        <v/>
      </c>
      <c r="EN105" s="110" t="str">
        <f t="shared" si="209"/>
        <v/>
      </c>
      <c r="EO105" s="110" t="str">
        <f t="shared" si="210"/>
        <v/>
      </c>
      <c r="EP105" s="110" t="str">
        <f t="shared" si="211"/>
        <v/>
      </c>
      <c r="EQ105" s="110" t="str">
        <f t="shared" si="212"/>
        <v/>
      </c>
      <c r="ER105" s="110" t="str">
        <f t="shared" si="213"/>
        <v/>
      </c>
      <c r="ES105" s="110" t="str">
        <f t="shared" si="214"/>
        <v/>
      </c>
      <c r="ET105" s="110" t="str">
        <f t="shared" si="215"/>
        <v/>
      </c>
      <c r="EU105" s="110" t="str">
        <f t="shared" si="216"/>
        <v/>
      </c>
      <c r="EV105" s="110" t="str">
        <f t="shared" si="217"/>
        <v/>
      </c>
    </row>
    <row r="106" spans="2:152" ht="16">
      <c r="B106" s="176" t="str">
        <f t="shared" si="218"/>
        <v xml:space="preserve">  </v>
      </c>
      <c r="C106" s="110" t="str">
        <f t="shared" si="219"/>
        <v/>
      </c>
      <c r="D106" s="110" t="str">
        <f t="shared" si="71"/>
        <v/>
      </c>
      <c r="E106" s="110" t="str">
        <f t="shared" si="72"/>
        <v/>
      </c>
      <c r="F106" s="110" t="str">
        <f t="shared" si="73"/>
        <v/>
      </c>
      <c r="G106" s="110" t="str">
        <f t="shared" si="74"/>
        <v/>
      </c>
      <c r="H106" s="110" t="str">
        <f t="shared" si="75"/>
        <v/>
      </c>
      <c r="I106" s="110" t="str">
        <f t="shared" si="76"/>
        <v/>
      </c>
      <c r="J106" s="110" t="str">
        <f t="shared" si="77"/>
        <v/>
      </c>
      <c r="K106" s="110" t="str">
        <f t="shared" si="78"/>
        <v/>
      </c>
      <c r="L106" s="110" t="str">
        <f t="shared" si="79"/>
        <v/>
      </c>
      <c r="M106" s="110" t="str">
        <f t="shared" si="80"/>
        <v/>
      </c>
      <c r="N106" s="110" t="str">
        <f t="shared" si="81"/>
        <v/>
      </c>
      <c r="O106" s="110" t="str">
        <f t="shared" si="82"/>
        <v/>
      </c>
      <c r="P106" s="110" t="str">
        <f t="shared" si="83"/>
        <v/>
      </c>
      <c r="Q106" s="110" t="str">
        <f t="shared" si="84"/>
        <v/>
      </c>
      <c r="R106" s="110" t="str">
        <f t="shared" si="85"/>
        <v/>
      </c>
      <c r="S106" s="110" t="str">
        <f t="shared" si="86"/>
        <v/>
      </c>
      <c r="T106" s="110" t="str">
        <f t="shared" si="87"/>
        <v/>
      </c>
      <c r="U106" s="110" t="str">
        <f t="shared" si="88"/>
        <v/>
      </c>
      <c r="V106" s="110" t="str">
        <f t="shared" si="89"/>
        <v/>
      </c>
      <c r="W106" s="110" t="str">
        <f t="shared" si="90"/>
        <v/>
      </c>
      <c r="X106" s="110" t="str">
        <f t="shared" si="91"/>
        <v/>
      </c>
      <c r="Y106" s="110" t="str">
        <f t="shared" si="92"/>
        <v/>
      </c>
      <c r="Z106" s="110" t="str">
        <f t="shared" si="93"/>
        <v/>
      </c>
      <c r="AA106" s="110" t="str">
        <f t="shared" si="94"/>
        <v/>
      </c>
      <c r="AB106" s="110" t="str">
        <f t="shared" si="95"/>
        <v/>
      </c>
      <c r="AC106" s="110" t="str">
        <f t="shared" si="96"/>
        <v/>
      </c>
      <c r="AD106" s="110" t="str">
        <f t="shared" si="97"/>
        <v/>
      </c>
      <c r="AE106" s="110" t="str">
        <f t="shared" si="98"/>
        <v/>
      </c>
      <c r="AF106" s="110" t="str">
        <f t="shared" si="99"/>
        <v/>
      </c>
      <c r="AG106" s="110" t="str">
        <f t="shared" si="100"/>
        <v/>
      </c>
      <c r="AH106" s="110" t="str">
        <f t="shared" si="101"/>
        <v/>
      </c>
      <c r="AI106" s="110" t="str">
        <f t="shared" si="102"/>
        <v/>
      </c>
      <c r="AJ106" s="110" t="str">
        <f t="shared" si="103"/>
        <v/>
      </c>
      <c r="AK106" s="110" t="str">
        <f t="shared" si="104"/>
        <v/>
      </c>
      <c r="AL106" s="110" t="str">
        <f t="shared" si="105"/>
        <v/>
      </c>
      <c r="AM106" s="110" t="str">
        <f t="shared" si="106"/>
        <v/>
      </c>
      <c r="AN106" s="110" t="str">
        <f t="shared" si="107"/>
        <v/>
      </c>
      <c r="AO106" s="110" t="str">
        <f t="shared" si="108"/>
        <v/>
      </c>
      <c r="AP106" s="110" t="str">
        <f t="shared" si="109"/>
        <v/>
      </c>
      <c r="AQ106" s="110" t="str">
        <f t="shared" si="110"/>
        <v/>
      </c>
      <c r="AR106" s="110" t="str">
        <f t="shared" si="111"/>
        <v/>
      </c>
      <c r="AS106" s="110" t="str">
        <f t="shared" si="112"/>
        <v/>
      </c>
      <c r="AT106" s="110" t="str">
        <f t="shared" si="113"/>
        <v/>
      </c>
      <c r="AU106" s="110" t="str">
        <f t="shared" si="114"/>
        <v/>
      </c>
      <c r="AV106" s="110" t="str">
        <f t="shared" si="115"/>
        <v/>
      </c>
      <c r="AW106" s="110" t="str">
        <f t="shared" si="116"/>
        <v/>
      </c>
      <c r="AX106" s="110" t="str">
        <f t="shared" si="117"/>
        <v/>
      </c>
      <c r="AY106" s="110" t="str">
        <f t="shared" si="118"/>
        <v/>
      </c>
      <c r="AZ106" s="110" t="str">
        <f t="shared" si="119"/>
        <v/>
      </c>
      <c r="BA106" s="110" t="str">
        <f t="shared" si="120"/>
        <v/>
      </c>
      <c r="BB106" s="110" t="str">
        <f t="shared" si="121"/>
        <v/>
      </c>
      <c r="BC106" s="110" t="str">
        <f t="shared" si="122"/>
        <v/>
      </c>
      <c r="BD106" s="110" t="str">
        <f t="shared" si="123"/>
        <v/>
      </c>
      <c r="BE106" s="110" t="str">
        <f t="shared" si="124"/>
        <v/>
      </c>
      <c r="BF106" s="110" t="str">
        <f t="shared" si="125"/>
        <v/>
      </c>
      <c r="BG106" s="110" t="str">
        <f t="shared" si="126"/>
        <v/>
      </c>
      <c r="BH106" s="110" t="str">
        <f t="shared" si="220"/>
        <v/>
      </c>
      <c r="BI106" s="110" t="str">
        <f t="shared" si="127"/>
        <v/>
      </c>
      <c r="BJ106" s="110" t="str">
        <f t="shared" si="128"/>
        <v/>
      </c>
      <c r="BK106" s="110" t="str">
        <f t="shared" si="129"/>
        <v/>
      </c>
      <c r="BL106" s="110" t="str">
        <f t="shared" si="130"/>
        <v/>
      </c>
      <c r="BM106" s="110" t="str">
        <f t="shared" si="131"/>
        <v/>
      </c>
      <c r="BN106" s="110" t="str">
        <f t="shared" si="132"/>
        <v/>
      </c>
      <c r="BO106" s="110" t="str">
        <f t="shared" si="133"/>
        <v/>
      </c>
      <c r="BP106" s="110" t="str">
        <f t="shared" si="134"/>
        <v/>
      </c>
      <c r="BQ106" s="110" t="str">
        <f t="shared" si="135"/>
        <v/>
      </c>
      <c r="BR106" s="110" t="str">
        <f t="shared" si="136"/>
        <v/>
      </c>
      <c r="BS106" s="110" t="str">
        <f t="shared" si="137"/>
        <v/>
      </c>
      <c r="BT106" s="110" t="str">
        <f t="shared" si="138"/>
        <v/>
      </c>
      <c r="BU106" s="110" t="str">
        <f t="shared" si="139"/>
        <v/>
      </c>
      <c r="BV106" s="110" t="str">
        <f t="shared" si="140"/>
        <v/>
      </c>
      <c r="BW106" s="110" t="str">
        <f t="shared" si="141"/>
        <v/>
      </c>
      <c r="BX106" s="110" t="str">
        <f t="shared" si="142"/>
        <v/>
      </c>
      <c r="BY106" s="110" t="str">
        <f t="shared" si="143"/>
        <v/>
      </c>
      <c r="BZ106" s="110" t="str">
        <f t="shared" si="144"/>
        <v/>
      </c>
      <c r="CA106" s="110" t="str">
        <f t="shared" si="145"/>
        <v/>
      </c>
      <c r="CB106" s="110" t="str">
        <f t="shared" si="146"/>
        <v/>
      </c>
      <c r="CC106" s="110" t="str">
        <f t="shared" si="147"/>
        <v/>
      </c>
      <c r="CD106" s="110" t="str">
        <f t="shared" si="148"/>
        <v/>
      </c>
      <c r="CE106" s="110" t="str">
        <f t="shared" si="149"/>
        <v/>
      </c>
      <c r="CF106" s="110" t="str">
        <f t="shared" si="150"/>
        <v/>
      </c>
      <c r="CG106" s="110" t="str">
        <f t="shared" si="151"/>
        <v/>
      </c>
      <c r="CH106" s="110" t="str">
        <f t="shared" si="152"/>
        <v/>
      </c>
      <c r="CI106" s="110" t="str">
        <f t="shared" si="153"/>
        <v/>
      </c>
      <c r="CJ106" s="110" t="str">
        <f t="shared" si="154"/>
        <v/>
      </c>
      <c r="CK106" s="110" t="str">
        <f t="shared" si="155"/>
        <v/>
      </c>
      <c r="CL106" s="110" t="str">
        <f t="shared" si="221"/>
        <v/>
      </c>
      <c r="CM106" s="110" t="str">
        <f t="shared" si="156"/>
        <v/>
      </c>
      <c r="CN106" s="110" t="str">
        <f t="shared" si="157"/>
        <v/>
      </c>
      <c r="CO106" s="110" t="str">
        <f t="shared" si="158"/>
        <v/>
      </c>
      <c r="CP106" s="110" t="str">
        <f t="shared" si="159"/>
        <v/>
      </c>
      <c r="CQ106" s="110" t="str">
        <f t="shared" si="160"/>
        <v/>
      </c>
      <c r="CR106" s="110" t="str">
        <f t="shared" si="161"/>
        <v/>
      </c>
      <c r="CS106" s="110" t="str">
        <f t="shared" si="162"/>
        <v/>
      </c>
      <c r="CT106" s="110" t="str">
        <f t="shared" si="163"/>
        <v/>
      </c>
      <c r="CU106" s="110" t="str">
        <f t="shared" si="164"/>
        <v/>
      </c>
      <c r="CV106" s="110" t="str">
        <f t="shared" si="165"/>
        <v/>
      </c>
      <c r="CW106" s="110" t="str">
        <f t="shared" si="166"/>
        <v/>
      </c>
      <c r="CX106" s="110" t="str">
        <f t="shared" si="167"/>
        <v/>
      </c>
      <c r="CY106" s="110" t="str">
        <f t="shared" si="168"/>
        <v/>
      </c>
      <c r="CZ106" s="110" t="str">
        <f t="shared" si="169"/>
        <v/>
      </c>
      <c r="DA106" s="110" t="str">
        <f t="shared" si="170"/>
        <v/>
      </c>
      <c r="DB106" s="110" t="str">
        <f t="shared" si="171"/>
        <v/>
      </c>
      <c r="DC106" s="110" t="str">
        <f t="shared" si="172"/>
        <v/>
      </c>
      <c r="DD106" s="110" t="str">
        <f t="shared" si="173"/>
        <v/>
      </c>
      <c r="DE106" s="110" t="str">
        <f t="shared" si="174"/>
        <v/>
      </c>
      <c r="DF106" s="110" t="str">
        <f t="shared" si="175"/>
        <v/>
      </c>
      <c r="DG106" s="110" t="str">
        <f t="shared" si="176"/>
        <v/>
      </c>
      <c r="DH106" s="110" t="str">
        <f t="shared" si="177"/>
        <v/>
      </c>
      <c r="DI106" s="110" t="str">
        <f t="shared" si="178"/>
        <v/>
      </c>
      <c r="DJ106" s="110" t="str">
        <f t="shared" si="179"/>
        <v/>
      </c>
      <c r="DK106" s="110" t="str">
        <f t="shared" si="180"/>
        <v/>
      </c>
      <c r="DL106" s="110" t="str">
        <f t="shared" si="181"/>
        <v/>
      </c>
      <c r="DM106" s="110" t="str">
        <f t="shared" si="182"/>
        <v/>
      </c>
      <c r="DN106" s="110" t="str">
        <f t="shared" si="183"/>
        <v/>
      </c>
      <c r="DO106" s="110" t="str">
        <f t="shared" si="184"/>
        <v/>
      </c>
      <c r="DP106" s="110" t="str">
        <f t="shared" si="185"/>
        <v/>
      </c>
      <c r="DQ106" s="110" t="str">
        <f t="shared" si="186"/>
        <v/>
      </c>
      <c r="DR106" s="110" t="str">
        <f t="shared" si="187"/>
        <v/>
      </c>
      <c r="DS106" s="110" t="str">
        <f t="shared" si="188"/>
        <v/>
      </c>
      <c r="DT106" s="110" t="str">
        <f t="shared" si="189"/>
        <v/>
      </c>
      <c r="DU106" s="110" t="str">
        <f t="shared" si="190"/>
        <v/>
      </c>
      <c r="DV106" s="110" t="str">
        <f t="shared" si="191"/>
        <v/>
      </c>
      <c r="DW106" s="110" t="str">
        <f t="shared" si="192"/>
        <v/>
      </c>
      <c r="DX106" s="110" t="str">
        <f t="shared" si="193"/>
        <v/>
      </c>
      <c r="DY106" s="110" t="str">
        <f t="shared" si="194"/>
        <v/>
      </c>
      <c r="DZ106" s="110" t="str">
        <f t="shared" si="195"/>
        <v/>
      </c>
      <c r="EA106" s="110" t="str">
        <f t="shared" si="196"/>
        <v/>
      </c>
      <c r="EB106" s="110" t="str">
        <f t="shared" si="197"/>
        <v/>
      </c>
      <c r="EC106" s="110" t="str">
        <f t="shared" si="198"/>
        <v/>
      </c>
      <c r="ED106" s="110" t="str">
        <f t="shared" si="199"/>
        <v/>
      </c>
      <c r="EE106" s="110" t="str">
        <f t="shared" si="200"/>
        <v/>
      </c>
      <c r="EF106" s="110" t="str">
        <f t="shared" si="201"/>
        <v/>
      </c>
      <c r="EG106" s="110" t="str">
        <f t="shared" si="202"/>
        <v/>
      </c>
      <c r="EH106" s="110" t="str">
        <f t="shared" si="203"/>
        <v/>
      </c>
      <c r="EI106" s="110" t="str">
        <f t="shared" si="204"/>
        <v/>
      </c>
      <c r="EJ106" s="110" t="str">
        <f t="shared" si="205"/>
        <v/>
      </c>
      <c r="EK106" s="110" t="str">
        <f t="shared" si="206"/>
        <v/>
      </c>
      <c r="EL106" s="110" t="str">
        <f t="shared" si="207"/>
        <v/>
      </c>
      <c r="EM106" s="110" t="str">
        <f t="shared" si="208"/>
        <v/>
      </c>
      <c r="EN106" s="110" t="str">
        <f t="shared" si="209"/>
        <v/>
      </c>
      <c r="EO106" s="110" t="str">
        <f t="shared" si="210"/>
        <v/>
      </c>
      <c r="EP106" s="110" t="str">
        <f t="shared" si="211"/>
        <v/>
      </c>
      <c r="EQ106" s="110" t="str">
        <f t="shared" si="212"/>
        <v/>
      </c>
      <c r="ER106" s="110" t="str">
        <f t="shared" si="213"/>
        <v/>
      </c>
      <c r="ES106" s="110" t="str">
        <f t="shared" si="214"/>
        <v/>
      </c>
      <c r="ET106" s="110" t="str">
        <f t="shared" si="215"/>
        <v/>
      </c>
      <c r="EU106" s="110" t="str">
        <f t="shared" si="216"/>
        <v/>
      </c>
      <c r="EV106" s="110" t="str">
        <f t="shared" si="217"/>
        <v/>
      </c>
    </row>
    <row r="107" spans="2:152" ht="16">
      <c r="B107" s="176" t="str">
        <f t="shared" si="218"/>
        <v xml:space="preserve">  </v>
      </c>
      <c r="C107" s="110" t="str">
        <f t="shared" si="219"/>
        <v/>
      </c>
      <c r="D107" s="110" t="str">
        <f t="shared" si="71"/>
        <v/>
      </c>
      <c r="E107" s="110" t="str">
        <f t="shared" si="72"/>
        <v/>
      </c>
      <c r="F107" s="110" t="str">
        <f t="shared" si="73"/>
        <v/>
      </c>
      <c r="G107" s="110" t="str">
        <f t="shared" si="74"/>
        <v/>
      </c>
      <c r="H107" s="110" t="str">
        <f t="shared" si="75"/>
        <v/>
      </c>
      <c r="I107" s="110" t="str">
        <f t="shared" si="76"/>
        <v/>
      </c>
      <c r="J107" s="110" t="str">
        <f t="shared" si="77"/>
        <v/>
      </c>
      <c r="K107" s="110" t="str">
        <f t="shared" si="78"/>
        <v/>
      </c>
      <c r="L107" s="110" t="str">
        <f t="shared" si="79"/>
        <v/>
      </c>
      <c r="M107" s="110" t="str">
        <f t="shared" si="80"/>
        <v/>
      </c>
      <c r="N107" s="110" t="str">
        <f t="shared" si="81"/>
        <v/>
      </c>
      <c r="O107" s="110" t="str">
        <f t="shared" si="82"/>
        <v/>
      </c>
      <c r="P107" s="110" t="str">
        <f t="shared" si="83"/>
        <v/>
      </c>
      <c r="Q107" s="110" t="str">
        <f t="shared" si="84"/>
        <v/>
      </c>
      <c r="R107" s="110" t="str">
        <f t="shared" si="85"/>
        <v/>
      </c>
      <c r="S107" s="110" t="str">
        <f t="shared" si="86"/>
        <v/>
      </c>
      <c r="T107" s="110" t="str">
        <f t="shared" si="87"/>
        <v/>
      </c>
      <c r="U107" s="110" t="str">
        <f t="shared" si="88"/>
        <v/>
      </c>
      <c r="V107" s="110" t="str">
        <f t="shared" si="89"/>
        <v/>
      </c>
      <c r="W107" s="110" t="str">
        <f t="shared" si="90"/>
        <v/>
      </c>
      <c r="X107" s="110" t="str">
        <f t="shared" si="91"/>
        <v/>
      </c>
      <c r="Y107" s="110" t="str">
        <f t="shared" si="92"/>
        <v/>
      </c>
      <c r="Z107" s="110" t="str">
        <f t="shared" si="93"/>
        <v/>
      </c>
      <c r="AA107" s="110" t="str">
        <f t="shared" si="94"/>
        <v/>
      </c>
      <c r="AB107" s="110" t="str">
        <f t="shared" si="95"/>
        <v/>
      </c>
      <c r="AC107" s="110" t="str">
        <f t="shared" si="96"/>
        <v/>
      </c>
      <c r="AD107" s="110" t="str">
        <f t="shared" si="97"/>
        <v/>
      </c>
      <c r="AE107" s="110" t="str">
        <f t="shared" si="98"/>
        <v/>
      </c>
      <c r="AF107" s="110" t="str">
        <f t="shared" si="99"/>
        <v/>
      </c>
      <c r="AG107" s="110" t="str">
        <f t="shared" si="100"/>
        <v/>
      </c>
      <c r="AH107" s="110" t="str">
        <f t="shared" si="101"/>
        <v/>
      </c>
      <c r="AI107" s="110" t="str">
        <f t="shared" si="102"/>
        <v/>
      </c>
      <c r="AJ107" s="110" t="str">
        <f t="shared" si="103"/>
        <v/>
      </c>
      <c r="AK107" s="110" t="str">
        <f t="shared" si="104"/>
        <v/>
      </c>
      <c r="AL107" s="110" t="str">
        <f t="shared" si="105"/>
        <v/>
      </c>
      <c r="AM107" s="110" t="str">
        <f t="shared" si="106"/>
        <v/>
      </c>
      <c r="AN107" s="110" t="str">
        <f t="shared" si="107"/>
        <v/>
      </c>
      <c r="AO107" s="110" t="str">
        <f t="shared" si="108"/>
        <v/>
      </c>
      <c r="AP107" s="110" t="str">
        <f t="shared" si="109"/>
        <v/>
      </c>
      <c r="AQ107" s="110" t="str">
        <f t="shared" si="110"/>
        <v/>
      </c>
      <c r="AR107" s="110" t="str">
        <f t="shared" si="111"/>
        <v/>
      </c>
      <c r="AS107" s="110" t="str">
        <f t="shared" si="112"/>
        <v/>
      </c>
      <c r="AT107" s="110" t="str">
        <f t="shared" si="113"/>
        <v/>
      </c>
      <c r="AU107" s="110" t="str">
        <f t="shared" si="114"/>
        <v/>
      </c>
      <c r="AV107" s="110" t="str">
        <f t="shared" si="115"/>
        <v/>
      </c>
      <c r="AW107" s="110" t="str">
        <f t="shared" si="116"/>
        <v/>
      </c>
      <c r="AX107" s="110" t="str">
        <f t="shared" si="117"/>
        <v/>
      </c>
      <c r="AY107" s="110" t="str">
        <f t="shared" si="118"/>
        <v/>
      </c>
      <c r="AZ107" s="110" t="str">
        <f t="shared" si="119"/>
        <v/>
      </c>
      <c r="BA107" s="110" t="str">
        <f t="shared" si="120"/>
        <v/>
      </c>
      <c r="BB107" s="110" t="str">
        <f t="shared" si="121"/>
        <v/>
      </c>
      <c r="BC107" s="110" t="str">
        <f t="shared" si="122"/>
        <v/>
      </c>
      <c r="BD107" s="110" t="str">
        <f t="shared" si="123"/>
        <v/>
      </c>
      <c r="BE107" s="110" t="str">
        <f t="shared" si="124"/>
        <v/>
      </c>
      <c r="BF107" s="110" t="str">
        <f t="shared" si="125"/>
        <v/>
      </c>
      <c r="BG107" s="110" t="str">
        <f t="shared" si="126"/>
        <v/>
      </c>
      <c r="BH107" s="110" t="str">
        <f t="shared" si="220"/>
        <v/>
      </c>
      <c r="BI107" s="110" t="str">
        <f t="shared" si="127"/>
        <v/>
      </c>
      <c r="BJ107" s="110" t="str">
        <f t="shared" si="128"/>
        <v/>
      </c>
      <c r="BK107" s="110" t="str">
        <f t="shared" si="129"/>
        <v/>
      </c>
      <c r="BL107" s="110" t="str">
        <f t="shared" si="130"/>
        <v/>
      </c>
      <c r="BM107" s="110" t="str">
        <f t="shared" si="131"/>
        <v/>
      </c>
      <c r="BN107" s="110" t="str">
        <f t="shared" si="132"/>
        <v/>
      </c>
      <c r="BO107" s="110" t="str">
        <f t="shared" si="133"/>
        <v/>
      </c>
      <c r="BP107" s="110" t="str">
        <f t="shared" si="134"/>
        <v/>
      </c>
      <c r="BQ107" s="110" t="str">
        <f t="shared" si="135"/>
        <v/>
      </c>
      <c r="BR107" s="110" t="str">
        <f t="shared" si="136"/>
        <v/>
      </c>
      <c r="BS107" s="110" t="str">
        <f t="shared" si="137"/>
        <v/>
      </c>
      <c r="BT107" s="110" t="str">
        <f t="shared" si="138"/>
        <v/>
      </c>
      <c r="BU107" s="110" t="str">
        <f t="shared" si="139"/>
        <v/>
      </c>
      <c r="BV107" s="110" t="str">
        <f t="shared" si="140"/>
        <v/>
      </c>
      <c r="BW107" s="110" t="str">
        <f t="shared" si="141"/>
        <v/>
      </c>
      <c r="BX107" s="110" t="str">
        <f t="shared" si="142"/>
        <v/>
      </c>
      <c r="BY107" s="110" t="str">
        <f t="shared" si="143"/>
        <v/>
      </c>
      <c r="BZ107" s="110" t="str">
        <f t="shared" si="144"/>
        <v/>
      </c>
      <c r="CA107" s="110" t="str">
        <f t="shared" si="145"/>
        <v/>
      </c>
      <c r="CB107" s="110" t="str">
        <f t="shared" si="146"/>
        <v/>
      </c>
      <c r="CC107" s="110" t="str">
        <f t="shared" si="147"/>
        <v/>
      </c>
      <c r="CD107" s="110" t="str">
        <f t="shared" si="148"/>
        <v/>
      </c>
      <c r="CE107" s="110" t="str">
        <f t="shared" si="149"/>
        <v/>
      </c>
      <c r="CF107" s="110" t="str">
        <f t="shared" si="150"/>
        <v/>
      </c>
      <c r="CG107" s="110" t="str">
        <f t="shared" si="151"/>
        <v/>
      </c>
      <c r="CH107" s="110" t="str">
        <f t="shared" si="152"/>
        <v/>
      </c>
      <c r="CI107" s="110" t="str">
        <f t="shared" si="153"/>
        <v/>
      </c>
      <c r="CJ107" s="110" t="str">
        <f t="shared" si="154"/>
        <v/>
      </c>
      <c r="CK107" s="110" t="str">
        <f t="shared" si="155"/>
        <v/>
      </c>
      <c r="CL107" s="110" t="str">
        <f t="shared" si="221"/>
        <v/>
      </c>
      <c r="CM107" s="110" t="str">
        <f t="shared" si="156"/>
        <v/>
      </c>
      <c r="CN107" s="110" t="str">
        <f t="shared" si="157"/>
        <v/>
      </c>
      <c r="CO107" s="110" t="str">
        <f t="shared" si="158"/>
        <v/>
      </c>
      <c r="CP107" s="110" t="str">
        <f t="shared" si="159"/>
        <v/>
      </c>
      <c r="CQ107" s="110" t="str">
        <f t="shared" si="160"/>
        <v/>
      </c>
      <c r="CR107" s="110" t="str">
        <f t="shared" si="161"/>
        <v/>
      </c>
      <c r="CS107" s="110" t="str">
        <f t="shared" si="162"/>
        <v/>
      </c>
      <c r="CT107" s="110" t="str">
        <f t="shared" si="163"/>
        <v/>
      </c>
      <c r="CU107" s="110" t="str">
        <f t="shared" si="164"/>
        <v/>
      </c>
      <c r="CV107" s="110" t="str">
        <f t="shared" si="165"/>
        <v/>
      </c>
      <c r="CW107" s="110" t="str">
        <f t="shared" si="166"/>
        <v/>
      </c>
      <c r="CX107" s="110" t="str">
        <f t="shared" si="167"/>
        <v/>
      </c>
      <c r="CY107" s="110" t="str">
        <f t="shared" si="168"/>
        <v/>
      </c>
      <c r="CZ107" s="110" t="str">
        <f t="shared" si="169"/>
        <v/>
      </c>
      <c r="DA107" s="110" t="str">
        <f t="shared" si="170"/>
        <v/>
      </c>
      <c r="DB107" s="110" t="str">
        <f t="shared" si="171"/>
        <v/>
      </c>
      <c r="DC107" s="110" t="str">
        <f t="shared" si="172"/>
        <v/>
      </c>
      <c r="DD107" s="110" t="str">
        <f t="shared" si="173"/>
        <v/>
      </c>
      <c r="DE107" s="110" t="str">
        <f t="shared" si="174"/>
        <v/>
      </c>
      <c r="DF107" s="110" t="str">
        <f t="shared" si="175"/>
        <v/>
      </c>
      <c r="DG107" s="110" t="str">
        <f t="shared" si="176"/>
        <v/>
      </c>
      <c r="DH107" s="110" t="str">
        <f t="shared" si="177"/>
        <v/>
      </c>
      <c r="DI107" s="110" t="str">
        <f t="shared" si="178"/>
        <v/>
      </c>
      <c r="DJ107" s="110" t="str">
        <f t="shared" si="179"/>
        <v/>
      </c>
      <c r="DK107" s="110" t="str">
        <f t="shared" si="180"/>
        <v/>
      </c>
      <c r="DL107" s="110" t="str">
        <f t="shared" si="181"/>
        <v/>
      </c>
      <c r="DM107" s="110" t="str">
        <f t="shared" si="182"/>
        <v/>
      </c>
      <c r="DN107" s="110" t="str">
        <f t="shared" si="183"/>
        <v/>
      </c>
      <c r="DO107" s="110" t="str">
        <f t="shared" si="184"/>
        <v/>
      </c>
      <c r="DP107" s="110" t="str">
        <f t="shared" si="185"/>
        <v/>
      </c>
      <c r="DQ107" s="110" t="str">
        <f t="shared" si="186"/>
        <v/>
      </c>
      <c r="DR107" s="110" t="str">
        <f t="shared" si="187"/>
        <v/>
      </c>
      <c r="DS107" s="110" t="str">
        <f t="shared" si="188"/>
        <v/>
      </c>
      <c r="DT107" s="110" t="str">
        <f t="shared" si="189"/>
        <v/>
      </c>
      <c r="DU107" s="110" t="str">
        <f t="shared" si="190"/>
        <v/>
      </c>
      <c r="DV107" s="110" t="str">
        <f t="shared" si="191"/>
        <v/>
      </c>
      <c r="DW107" s="110" t="str">
        <f t="shared" si="192"/>
        <v/>
      </c>
      <c r="DX107" s="110" t="str">
        <f t="shared" si="193"/>
        <v/>
      </c>
      <c r="DY107" s="110" t="str">
        <f t="shared" si="194"/>
        <v/>
      </c>
      <c r="DZ107" s="110" t="str">
        <f t="shared" si="195"/>
        <v/>
      </c>
      <c r="EA107" s="110" t="str">
        <f t="shared" si="196"/>
        <v/>
      </c>
      <c r="EB107" s="110" t="str">
        <f t="shared" si="197"/>
        <v/>
      </c>
      <c r="EC107" s="110" t="str">
        <f t="shared" si="198"/>
        <v/>
      </c>
      <c r="ED107" s="110" t="str">
        <f t="shared" si="199"/>
        <v/>
      </c>
      <c r="EE107" s="110" t="str">
        <f t="shared" si="200"/>
        <v/>
      </c>
      <c r="EF107" s="110" t="str">
        <f t="shared" si="201"/>
        <v/>
      </c>
      <c r="EG107" s="110" t="str">
        <f t="shared" si="202"/>
        <v/>
      </c>
      <c r="EH107" s="110" t="str">
        <f t="shared" si="203"/>
        <v/>
      </c>
      <c r="EI107" s="110" t="str">
        <f t="shared" si="204"/>
        <v/>
      </c>
      <c r="EJ107" s="110" t="str">
        <f t="shared" si="205"/>
        <v/>
      </c>
      <c r="EK107" s="110" t="str">
        <f t="shared" si="206"/>
        <v/>
      </c>
      <c r="EL107" s="110" t="str">
        <f t="shared" si="207"/>
        <v/>
      </c>
      <c r="EM107" s="110" t="str">
        <f t="shared" si="208"/>
        <v/>
      </c>
      <c r="EN107" s="110" t="str">
        <f t="shared" si="209"/>
        <v/>
      </c>
      <c r="EO107" s="110" t="str">
        <f t="shared" si="210"/>
        <v/>
      </c>
      <c r="EP107" s="110" t="str">
        <f t="shared" si="211"/>
        <v/>
      </c>
      <c r="EQ107" s="110" t="str">
        <f t="shared" si="212"/>
        <v/>
      </c>
      <c r="ER107" s="110" t="str">
        <f t="shared" si="213"/>
        <v/>
      </c>
      <c r="ES107" s="110" t="str">
        <f t="shared" si="214"/>
        <v/>
      </c>
      <c r="ET107" s="110" t="str">
        <f t="shared" si="215"/>
        <v/>
      </c>
      <c r="EU107" s="110" t="str">
        <f t="shared" si="216"/>
        <v/>
      </c>
      <c r="EV107" s="110" t="str">
        <f t="shared" si="217"/>
        <v/>
      </c>
    </row>
    <row r="108" spans="2:152" ht="16">
      <c r="B108" s="176" t="str">
        <f t="shared" si="218"/>
        <v xml:space="preserve">  </v>
      </c>
      <c r="C108" s="110" t="str">
        <f t="shared" si="219"/>
        <v/>
      </c>
      <c r="D108" s="110" t="str">
        <f t="shared" si="71"/>
        <v/>
      </c>
      <c r="E108" s="110" t="str">
        <f t="shared" si="72"/>
        <v/>
      </c>
      <c r="F108" s="110" t="str">
        <f t="shared" si="73"/>
        <v/>
      </c>
      <c r="G108" s="110" t="str">
        <f t="shared" si="74"/>
        <v/>
      </c>
      <c r="H108" s="110" t="str">
        <f t="shared" si="75"/>
        <v/>
      </c>
      <c r="I108" s="110" t="str">
        <f t="shared" si="76"/>
        <v/>
      </c>
      <c r="J108" s="110" t="str">
        <f t="shared" si="77"/>
        <v/>
      </c>
      <c r="K108" s="110" t="str">
        <f t="shared" si="78"/>
        <v/>
      </c>
      <c r="L108" s="110" t="str">
        <f t="shared" si="79"/>
        <v/>
      </c>
      <c r="M108" s="110" t="str">
        <f t="shared" si="80"/>
        <v/>
      </c>
      <c r="N108" s="110" t="str">
        <f t="shared" si="81"/>
        <v/>
      </c>
      <c r="O108" s="110" t="str">
        <f t="shared" si="82"/>
        <v/>
      </c>
      <c r="P108" s="110" t="str">
        <f t="shared" si="83"/>
        <v/>
      </c>
      <c r="Q108" s="110" t="str">
        <f t="shared" si="84"/>
        <v/>
      </c>
      <c r="R108" s="110" t="str">
        <f t="shared" si="85"/>
        <v/>
      </c>
      <c r="S108" s="110" t="str">
        <f t="shared" si="86"/>
        <v/>
      </c>
      <c r="T108" s="110" t="str">
        <f t="shared" si="87"/>
        <v/>
      </c>
      <c r="U108" s="110" t="str">
        <f t="shared" si="88"/>
        <v/>
      </c>
      <c r="V108" s="110" t="str">
        <f t="shared" si="89"/>
        <v/>
      </c>
      <c r="W108" s="110" t="str">
        <f t="shared" si="90"/>
        <v/>
      </c>
      <c r="X108" s="110" t="str">
        <f t="shared" si="91"/>
        <v/>
      </c>
      <c r="Y108" s="110" t="str">
        <f t="shared" si="92"/>
        <v/>
      </c>
      <c r="Z108" s="110" t="str">
        <f t="shared" si="93"/>
        <v/>
      </c>
      <c r="AA108" s="110" t="str">
        <f t="shared" si="94"/>
        <v/>
      </c>
      <c r="AB108" s="110" t="str">
        <f t="shared" si="95"/>
        <v/>
      </c>
      <c r="AC108" s="110" t="str">
        <f t="shared" si="96"/>
        <v/>
      </c>
      <c r="AD108" s="110" t="str">
        <f t="shared" si="97"/>
        <v/>
      </c>
      <c r="AE108" s="110" t="str">
        <f t="shared" si="98"/>
        <v/>
      </c>
      <c r="AF108" s="110" t="str">
        <f t="shared" si="99"/>
        <v/>
      </c>
      <c r="AG108" s="110" t="str">
        <f t="shared" si="100"/>
        <v/>
      </c>
      <c r="AH108" s="110" t="str">
        <f t="shared" si="101"/>
        <v/>
      </c>
      <c r="AI108" s="110" t="str">
        <f t="shared" si="102"/>
        <v/>
      </c>
      <c r="AJ108" s="110" t="str">
        <f t="shared" si="103"/>
        <v/>
      </c>
      <c r="AK108" s="110" t="str">
        <f t="shared" si="104"/>
        <v/>
      </c>
      <c r="AL108" s="110" t="str">
        <f t="shared" si="105"/>
        <v/>
      </c>
      <c r="AM108" s="110" t="str">
        <f t="shared" si="106"/>
        <v/>
      </c>
      <c r="AN108" s="110" t="str">
        <f t="shared" si="107"/>
        <v/>
      </c>
      <c r="AO108" s="110" t="str">
        <f t="shared" si="108"/>
        <v/>
      </c>
      <c r="AP108" s="110" t="str">
        <f t="shared" si="109"/>
        <v/>
      </c>
      <c r="AQ108" s="110" t="str">
        <f t="shared" si="110"/>
        <v/>
      </c>
      <c r="AR108" s="110" t="str">
        <f t="shared" si="111"/>
        <v/>
      </c>
      <c r="AS108" s="110" t="str">
        <f t="shared" si="112"/>
        <v/>
      </c>
      <c r="AT108" s="110" t="str">
        <f t="shared" si="113"/>
        <v/>
      </c>
      <c r="AU108" s="110" t="str">
        <f t="shared" si="114"/>
        <v/>
      </c>
      <c r="AV108" s="110" t="str">
        <f t="shared" si="115"/>
        <v/>
      </c>
      <c r="AW108" s="110" t="str">
        <f t="shared" si="116"/>
        <v/>
      </c>
      <c r="AX108" s="110" t="str">
        <f t="shared" si="117"/>
        <v/>
      </c>
      <c r="AY108" s="110" t="str">
        <f t="shared" si="118"/>
        <v/>
      </c>
      <c r="AZ108" s="110" t="str">
        <f t="shared" si="119"/>
        <v/>
      </c>
      <c r="BA108" s="110" t="str">
        <f t="shared" si="120"/>
        <v/>
      </c>
      <c r="BB108" s="110" t="str">
        <f t="shared" si="121"/>
        <v/>
      </c>
      <c r="BC108" s="110" t="str">
        <f t="shared" si="122"/>
        <v/>
      </c>
      <c r="BD108" s="110" t="str">
        <f t="shared" si="123"/>
        <v/>
      </c>
      <c r="BE108" s="110" t="str">
        <f t="shared" si="124"/>
        <v/>
      </c>
      <c r="BF108" s="110" t="str">
        <f t="shared" si="125"/>
        <v/>
      </c>
      <c r="BG108" s="110" t="str">
        <f t="shared" si="126"/>
        <v/>
      </c>
      <c r="BH108" s="110" t="str">
        <f t="shared" si="220"/>
        <v/>
      </c>
      <c r="BI108" s="110" t="str">
        <f t="shared" si="127"/>
        <v/>
      </c>
      <c r="BJ108" s="110" t="str">
        <f t="shared" si="128"/>
        <v/>
      </c>
      <c r="BK108" s="110" t="str">
        <f t="shared" si="129"/>
        <v/>
      </c>
      <c r="BL108" s="110" t="str">
        <f t="shared" si="130"/>
        <v/>
      </c>
      <c r="BM108" s="110" t="str">
        <f t="shared" si="131"/>
        <v/>
      </c>
      <c r="BN108" s="110" t="str">
        <f t="shared" si="132"/>
        <v/>
      </c>
      <c r="BO108" s="110" t="str">
        <f t="shared" si="133"/>
        <v/>
      </c>
      <c r="BP108" s="110" t="str">
        <f t="shared" si="134"/>
        <v/>
      </c>
      <c r="BQ108" s="110" t="str">
        <f t="shared" si="135"/>
        <v/>
      </c>
      <c r="BR108" s="110" t="str">
        <f t="shared" si="136"/>
        <v/>
      </c>
      <c r="BS108" s="110" t="str">
        <f t="shared" si="137"/>
        <v/>
      </c>
      <c r="BT108" s="110" t="str">
        <f t="shared" si="138"/>
        <v/>
      </c>
      <c r="BU108" s="110" t="str">
        <f t="shared" si="139"/>
        <v/>
      </c>
      <c r="BV108" s="110" t="str">
        <f t="shared" si="140"/>
        <v/>
      </c>
      <c r="BW108" s="110" t="str">
        <f t="shared" si="141"/>
        <v/>
      </c>
      <c r="BX108" s="110" t="str">
        <f t="shared" si="142"/>
        <v/>
      </c>
      <c r="BY108" s="110" t="str">
        <f t="shared" si="143"/>
        <v/>
      </c>
      <c r="BZ108" s="110" t="str">
        <f t="shared" si="144"/>
        <v/>
      </c>
      <c r="CA108" s="110" t="str">
        <f t="shared" si="145"/>
        <v/>
      </c>
      <c r="CB108" s="110" t="str">
        <f t="shared" si="146"/>
        <v/>
      </c>
      <c r="CC108" s="110" t="str">
        <f t="shared" si="147"/>
        <v/>
      </c>
      <c r="CD108" s="110" t="str">
        <f t="shared" si="148"/>
        <v/>
      </c>
      <c r="CE108" s="110" t="str">
        <f t="shared" si="149"/>
        <v/>
      </c>
      <c r="CF108" s="110" t="str">
        <f t="shared" si="150"/>
        <v/>
      </c>
      <c r="CG108" s="110" t="str">
        <f t="shared" si="151"/>
        <v/>
      </c>
      <c r="CH108" s="110" t="str">
        <f t="shared" si="152"/>
        <v/>
      </c>
      <c r="CI108" s="110" t="str">
        <f t="shared" si="153"/>
        <v/>
      </c>
      <c r="CJ108" s="110" t="str">
        <f t="shared" si="154"/>
        <v/>
      </c>
      <c r="CK108" s="110" t="str">
        <f t="shared" si="155"/>
        <v/>
      </c>
      <c r="CL108" s="110" t="str">
        <f t="shared" si="221"/>
        <v/>
      </c>
      <c r="CM108" s="110" t="str">
        <f t="shared" si="156"/>
        <v/>
      </c>
      <c r="CN108" s="110" t="str">
        <f t="shared" si="157"/>
        <v/>
      </c>
      <c r="CO108" s="110" t="str">
        <f t="shared" si="158"/>
        <v/>
      </c>
      <c r="CP108" s="110" t="str">
        <f t="shared" si="159"/>
        <v/>
      </c>
      <c r="CQ108" s="110" t="str">
        <f t="shared" si="160"/>
        <v/>
      </c>
      <c r="CR108" s="110" t="str">
        <f t="shared" si="161"/>
        <v/>
      </c>
      <c r="CS108" s="110" t="str">
        <f t="shared" si="162"/>
        <v/>
      </c>
      <c r="CT108" s="110" t="str">
        <f t="shared" si="163"/>
        <v/>
      </c>
      <c r="CU108" s="110" t="str">
        <f t="shared" si="164"/>
        <v/>
      </c>
      <c r="CV108" s="110" t="str">
        <f t="shared" si="165"/>
        <v/>
      </c>
      <c r="CW108" s="110" t="str">
        <f t="shared" si="166"/>
        <v/>
      </c>
      <c r="CX108" s="110" t="str">
        <f t="shared" si="167"/>
        <v/>
      </c>
      <c r="CY108" s="110" t="str">
        <f t="shared" si="168"/>
        <v/>
      </c>
      <c r="CZ108" s="110" t="str">
        <f t="shared" si="169"/>
        <v/>
      </c>
      <c r="DA108" s="110" t="str">
        <f t="shared" si="170"/>
        <v/>
      </c>
      <c r="DB108" s="110" t="str">
        <f t="shared" si="171"/>
        <v/>
      </c>
      <c r="DC108" s="110" t="str">
        <f t="shared" si="172"/>
        <v/>
      </c>
      <c r="DD108" s="110" t="str">
        <f t="shared" si="173"/>
        <v/>
      </c>
      <c r="DE108" s="110" t="str">
        <f t="shared" si="174"/>
        <v/>
      </c>
      <c r="DF108" s="110" t="str">
        <f t="shared" si="175"/>
        <v/>
      </c>
      <c r="DG108" s="110" t="str">
        <f t="shared" si="176"/>
        <v/>
      </c>
      <c r="DH108" s="110" t="str">
        <f t="shared" si="177"/>
        <v/>
      </c>
      <c r="DI108" s="110" t="str">
        <f t="shared" si="178"/>
        <v/>
      </c>
      <c r="DJ108" s="110" t="str">
        <f t="shared" si="179"/>
        <v/>
      </c>
      <c r="DK108" s="110" t="str">
        <f t="shared" si="180"/>
        <v/>
      </c>
      <c r="DL108" s="110" t="str">
        <f t="shared" si="181"/>
        <v/>
      </c>
      <c r="DM108" s="110" t="str">
        <f t="shared" si="182"/>
        <v/>
      </c>
      <c r="DN108" s="110" t="str">
        <f t="shared" si="183"/>
        <v/>
      </c>
      <c r="DO108" s="110" t="str">
        <f t="shared" si="184"/>
        <v/>
      </c>
      <c r="DP108" s="110" t="str">
        <f t="shared" si="185"/>
        <v/>
      </c>
      <c r="DQ108" s="110" t="str">
        <f t="shared" si="186"/>
        <v/>
      </c>
      <c r="DR108" s="110" t="str">
        <f t="shared" si="187"/>
        <v/>
      </c>
      <c r="DS108" s="110" t="str">
        <f t="shared" si="188"/>
        <v/>
      </c>
      <c r="DT108" s="110" t="str">
        <f t="shared" si="189"/>
        <v/>
      </c>
      <c r="DU108" s="110" t="str">
        <f t="shared" si="190"/>
        <v/>
      </c>
      <c r="DV108" s="110" t="str">
        <f t="shared" si="191"/>
        <v/>
      </c>
      <c r="DW108" s="110" t="str">
        <f t="shared" si="192"/>
        <v/>
      </c>
      <c r="DX108" s="110" t="str">
        <f t="shared" si="193"/>
        <v/>
      </c>
      <c r="DY108" s="110" t="str">
        <f t="shared" si="194"/>
        <v/>
      </c>
      <c r="DZ108" s="110" t="str">
        <f t="shared" si="195"/>
        <v/>
      </c>
      <c r="EA108" s="110" t="str">
        <f t="shared" si="196"/>
        <v/>
      </c>
      <c r="EB108" s="110" t="str">
        <f t="shared" si="197"/>
        <v/>
      </c>
      <c r="EC108" s="110" t="str">
        <f t="shared" si="198"/>
        <v/>
      </c>
      <c r="ED108" s="110" t="str">
        <f t="shared" si="199"/>
        <v/>
      </c>
      <c r="EE108" s="110" t="str">
        <f t="shared" si="200"/>
        <v/>
      </c>
      <c r="EF108" s="110" t="str">
        <f t="shared" si="201"/>
        <v/>
      </c>
      <c r="EG108" s="110" t="str">
        <f t="shared" si="202"/>
        <v/>
      </c>
      <c r="EH108" s="110" t="str">
        <f t="shared" si="203"/>
        <v/>
      </c>
      <c r="EI108" s="110" t="str">
        <f t="shared" si="204"/>
        <v/>
      </c>
      <c r="EJ108" s="110" t="str">
        <f t="shared" si="205"/>
        <v/>
      </c>
      <c r="EK108" s="110" t="str">
        <f t="shared" si="206"/>
        <v/>
      </c>
      <c r="EL108" s="110" t="str">
        <f t="shared" si="207"/>
        <v/>
      </c>
      <c r="EM108" s="110" t="str">
        <f t="shared" si="208"/>
        <v/>
      </c>
      <c r="EN108" s="110" t="str">
        <f t="shared" si="209"/>
        <v/>
      </c>
      <c r="EO108" s="110" t="str">
        <f t="shared" si="210"/>
        <v/>
      </c>
      <c r="EP108" s="110" t="str">
        <f t="shared" si="211"/>
        <v/>
      </c>
      <c r="EQ108" s="110" t="str">
        <f t="shared" si="212"/>
        <v/>
      </c>
      <c r="ER108" s="110" t="str">
        <f t="shared" si="213"/>
        <v/>
      </c>
      <c r="ES108" s="110" t="str">
        <f t="shared" si="214"/>
        <v/>
      </c>
      <c r="ET108" s="110" t="str">
        <f t="shared" si="215"/>
        <v/>
      </c>
      <c r="EU108" s="110" t="str">
        <f t="shared" si="216"/>
        <v/>
      </c>
      <c r="EV108" s="110" t="str">
        <f t="shared" si="217"/>
        <v/>
      </c>
    </row>
    <row r="109" spans="2:152" ht="16">
      <c r="B109" s="176" t="str">
        <f t="shared" si="218"/>
        <v xml:space="preserve">  </v>
      </c>
      <c r="C109" s="110" t="str">
        <f t="shared" si="219"/>
        <v/>
      </c>
      <c r="D109" s="110" t="str">
        <f t="shared" si="71"/>
        <v/>
      </c>
      <c r="E109" s="110" t="str">
        <f t="shared" si="72"/>
        <v/>
      </c>
      <c r="F109" s="110" t="str">
        <f t="shared" si="73"/>
        <v/>
      </c>
      <c r="G109" s="110" t="str">
        <f t="shared" si="74"/>
        <v/>
      </c>
      <c r="H109" s="110" t="str">
        <f t="shared" si="75"/>
        <v/>
      </c>
      <c r="I109" s="110" t="str">
        <f t="shared" si="76"/>
        <v/>
      </c>
      <c r="J109" s="110" t="str">
        <f t="shared" si="77"/>
        <v/>
      </c>
      <c r="K109" s="110" t="str">
        <f t="shared" si="78"/>
        <v/>
      </c>
      <c r="L109" s="110" t="str">
        <f t="shared" si="79"/>
        <v/>
      </c>
      <c r="M109" s="110" t="str">
        <f t="shared" si="80"/>
        <v/>
      </c>
      <c r="N109" s="110" t="str">
        <f t="shared" si="81"/>
        <v/>
      </c>
      <c r="O109" s="110" t="str">
        <f t="shared" si="82"/>
        <v/>
      </c>
      <c r="P109" s="110" t="str">
        <f t="shared" si="83"/>
        <v/>
      </c>
      <c r="Q109" s="110" t="str">
        <f t="shared" si="84"/>
        <v/>
      </c>
      <c r="R109" s="110" t="str">
        <f t="shared" si="85"/>
        <v/>
      </c>
      <c r="S109" s="110" t="str">
        <f t="shared" si="86"/>
        <v/>
      </c>
      <c r="T109" s="110" t="str">
        <f t="shared" si="87"/>
        <v/>
      </c>
      <c r="U109" s="110" t="str">
        <f t="shared" si="88"/>
        <v/>
      </c>
      <c r="V109" s="110" t="str">
        <f t="shared" si="89"/>
        <v/>
      </c>
      <c r="W109" s="110" t="str">
        <f t="shared" si="90"/>
        <v/>
      </c>
      <c r="X109" s="110" t="str">
        <f t="shared" si="91"/>
        <v/>
      </c>
      <c r="Y109" s="110" t="str">
        <f t="shared" si="92"/>
        <v/>
      </c>
      <c r="Z109" s="110" t="str">
        <f t="shared" si="93"/>
        <v/>
      </c>
      <c r="AA109" s="110" t="str">
        <f t="shared" si="94"/>
        <v/>
      </c>
      <c r="AB109" s="110" t="str">
        <f t="shared" si="95"/>
        <v/>
      </c>
      <c r="AC109" s="110" t="str">
        <f t="shared" si="96"/>
        <v/>
      </c>
      <c r="AD109" s="110" t="str">
        <f t="shared" si="97"/>
        <v/>
      </c>
      <c r="AE109" s="110" t="str">
        <f t="shared" si="98"/>
        <v/>
      </c>
      <c r="AF109" s="110" t="str">
        <f t="shared" si="99"/>
        <v/>
      </c>
      <c r="AG109" s="110" t="str">
        <f t="shared" si="100"/>
        <v/>
      </c>
      <c r="AH109" s="110" t="str">
        <f t="shared" si="101"/>
        <v/>
      </c>
      <c r="AI109" s="110" t="str">
        <f t="shared" si="102"/>
        <v/>
      </c>
      <c r="AJ109" s="110" t="str">
        <f t="shared" si="103"/>
        <v/>
      </c>
      <c r="AK109" s="110" t="str">
        <f t="shared" si="104"/>
        <v/>
      </c>
      <c r="AL109" s="110" t="str">
        <f t="shared" si="105"/>
        <v/>
      </c>
      <c r="AM109" s="110" t="str">
        <f t="shared" si="106"/>
        <v/>
      </c>
      <c r="AN109" s="110" t="str">
        <f t="shared" si="107"/>
        <v/>
      </c>
      <c r="AO109" s="110" t="str">
        <f t="shared" si="108"/>
        <v/>
      </c>
      <c r="AP109" s="110" t="str">
        <f t="shared" si="109"/>
        <v/>
      </c>
      <c r="AQ109" s="110" t="str">
        <f t="shared" si="110"/>
        <v/>
      </c>
      <c r="AR109" s="110" t="str">
        <f t="shared" si="111"/>
        <v/>
      </c>
      <c r="AS109" s="110" t="str">
        <f t="shared" si="112"/>
        <v/>
      </c>
      <c r="AT109" s="110" t="str">
        <f t="shared" si="113"/>
        <v/>
      </c>
      <c r="AU109" s="110" t="str">
        <f t="shared" si="114"/>
        <v/>
      </c>
      <c r="AV109" s="110" t="str">
        <f t="shared" si="115"/>
        <v/>
      </c>
      <c r="AW109" s="110" t="str">
        <f t="shared" si="116"/>
        <v/>
      </c>
      <c r="AX109" s="110" t="str">
        <f t="shared" si="117"/>
        <v/>
      </c>
      <c r="AY109" s="110" t="str">
        <f t="shared" si="118"/>
        <v/>
      </c>
      <c r="AZ109" s="110" t="str">
        <f t="shared" si="119"/>
        <v/>
      </c>
      <c r="BA109" s="110" t="str">
        <f t="shared" si="120"/>
        <v/>
      </c>
      <c r="BB109" s="110" t="str">
        <f t="shared" si="121"/>
        <v/>
      </c>
      <c r="BC109" s="110" t="str">
        <f t="shared" si="122"/>
        <v/>
      </c>
      <c r="BD109" s="110" t="str">
        <f t="shared" si="123"/>
        <v/>
      </c>
      <c r="BE109" s="110" t="str">
        <f t="shared" si="124"/>
        <v/>
      </c>
      <c r="BF109" s="110" t="str">
        <f t="shared" si="125"/>
        <v/>
      </c>
      <c r="BG109" s="110" t="str">
        <f t="shared" si="126"/>
        <v/>
      </c>
      <c r="BH109" s="110" t="str">
        <f t="shared" si="220"/>
        <v/>
      </c>
      <c r="BI109" s="110" t="str">
        <f t="shared" si="127"/>
        <v/>
      </c>
      <c r="BJ109" s="110" t="str">
        <f t="shared" si="128"/>
        <v/>
      </c>
      <c r="BK109" s="110" t="str">
        <f t="shared" si="129"/>
        <v/>
      </c>
      <c r="BL109" s="110" t="str">
        <f t="shared" si="130"/>
        <v/>
      </c>
      <c r="BM109" s="110" t="str">
        <f t="shared" si="131"/>
        <v/>
      </c>
      <c r="BN109" s="110" t="str">
        <f t="shared" si="132"/>
        <v/>
      </c>
      <c r="BO109" s="110" t="str">
        <f t="shared" si="133"/>
        <v/>
      </c>
      <c r="BP109" s="110" t="str">
        <f t="shared" si="134"/>
        <v/>
      </c>
      <c r="BQ109" s="110" t="str">
        <f t="shared" si="135"/>
        <v/>
      </c>
      <c r="BR109" s="110" t="str">
        <f t="shared" si="136"/>
        <v/>
      </c>
      <c r="BS109" s="110" t="str">
        <f t="shared" si="137"/>
        <v/>
      </c>
      <c r="BT109" s="110" t="str">
        <f t="shared" si="138"/>
        <v/>
      </c>
      <c r="BU109" s="110" t="str">
        <f t="shared" si="139"/>
        <v/>
      </c>
      <c r="BV109" s="110" t="str">
        <f t="shared" si="140"/>
        <v/>
      </c>
      <c r="BW109" s="110" t="str">
        <f t="shared" si="141"/>
        <v/>
      </c>
      <c r="BX109" s="110" t="str">
        <f t="shared" si="142"/>
        <v/>
      </c>
      <c r="BY109" s="110" t="str">
        <f t="shared" si="143"/>
        <v/>
      </c>
      <c r="BZ109" s="110" t="str">
        <f t="shared" si="144"/>
        <v/>
      </c>
      <c r="CA109" s="110" t="str">
        <f t="shared" si="145"/>
        <v/>
      </c>
      <c r="CB109" s="110" t="str">
        <f t="shared" si="146"/>
        <v/>
      </c>
      <c r="CC109" s="110" t="str">
        <f t="shared" si="147"/>
        <v/>
      </c>
      <c r="CD109" s="110" t="str">
        <f t="shared" si="148"/>
        <v/>
      </c>
      <c r="CE109" s="110" t="str">
        <f t="shared" si="149"/>
        <v/>
      </c>
      <c r="CF109" s="110" t="str">
        <f t="shared" si="150"/>
        <v/>
      </c>
      <c r="CG109" s="110" t="str">
        <f t="shared" si="151"/>
        <v/>
      </c>
      <c r="CH109" s="110" t="str">
        <f t="shared" si="152"/>
        <v/>
      </c>
      <c r="CI109" s="110" t="str">
        <f t="shared" si="153"/>
        <v/>
      </c>
      <c r="CJ109" s="110" t="str">
        <f t="shared" si="154"/>
        <v/>
      </c>
      <c r="CK109" s="110" t="str">
        <f t="shared" si="155"/>
        <v/>
      </c>
      <c r="CL109" s="110" t="str">
        <f t="shared" si="221"/>
        <v/>
      </c>
      <c r="CM109" s="110" t="str">
        <f t="shared" si="156"/>
        <v/>
      </c>
      <c r="CN109" s="110" t="str">
        <f t="shared" si="157"/>
        <v/>
      </c>
      <c r="CO109" s="110" t="str">
        <f t="shared" si="158"/>
        <v/>
      </c>
      <c r="CP109" s="110" t="str">
        <f t="shared" si="159"/>
        <v/>
      </c>
      <c r="CQ109" s="110" t="str">
        <f t="shared" si="160"/>
        <v/>
      </c>
      <c r="CR109" s="110" t="str">
        <f t="shared" si="161"/>
        <v/>
      </c>
      <c r="CS109" s="110" t="str">
        <f t="shared" si="162"/>
        <v/>
      </c>
      <c r="CT109" s="110" t="str">
        <f t="shared" si="163"/>
        <v/>
      </c>
      <c r="CU109" s="110" t="str">
        <f t="shared" si="164"/>
        <v/>
      </c>
      <c r="CV109" s="110" t="str">
        <f t="shared" si="165"/>
        <v/>
      </c>
      <c r="CW109" s="110" t="str">
        <f t="shared" si="166"/>
        <v/>
      </c>
      <c r="CX109" s="110" t="str">
        <f t="shared" si="167"/>
        <v/>
      </c>
      <c r="CY109" s="110" t="str">
        <f t="shared" si="168"/>
        <v/>
      </c>
      <c r="CZ109" s="110" t="str">
        <f t="shared" si="169"/>
        <v/>
      </c>
      <c r="DA109" s="110" t="str">
        <f t="shared" si="170"/>
        <v/>
      </c>
      <c r="DB109" s="110" t="str">
        <f t="shared" si="171"/>
        <v/>
      </c>
      <c r="DC109" s="110" t="str">
        <f t="shared" si="172"/>
        <v/>
      </c>
      <c r="DD109" s="110" t="str">
        <f t="shared" si="173"/>
        <v/>
      </c>
      <c r="DE109" s="110" t="str">
        <f t="shared" si="174"/>
        <v/>
      </c>
      <c r="DF109" s="110" t="str">
        <f t="shared" si="175"/>
        <v/>
      </c>
      <c r="DG109" s="110" t="str">
        <f t="shared" si="176"/>
        <v/>
      </c>
      <c r="DH109" s="110" t="str">
        <f t="shared" si="177"/>
        <v/>
      </c>
      <c r="DI109" s="110" t="str">
        <f t="shared" si="178"/>
        <v/>
      </c>
      <c r="DJ109" s="110" t="str">
        <f t="shared" si="179"/>
        <v/>
      </c>
      <c r="DK109" s="110" t="str">
        <f t="shared" si="180"/>
        <v/>
      </c>
      <c r="DL109" s="110" t="str">
        <f t="shared" si="181"/>
        <v/>
      </c>
      <c r="DM109" s="110" t="str">
        <f t="shared" si="182"/>
        <v/>
      </c>
      <c r="DN109" s="110" t="str">
        <f t="shared" si="183"/>
        <v/>
      </c>
      <c r="DO109" s="110" t="str">
        <f t="shared" si="184"/>
        <v/>
      </c>
      <c r="DP109" s="110" t="str">
        <f t="shared" si="185"/>
        <v/>
      </c>
      <c r="DQ109" s="110" t="str">
        <f t="shared" si="186"/>
        <v/>
      </c>
      <c r="DR109" s="110" t="str">
        <f t="shared" si="187"/>
        <v/>
      </c>
      <c r="DS109" s="110" t="str">
        <f t="shared" si="188"/>
        <v/>
      </c>
      <c r="DT109" s="110" t="str">
        <f t="shared" si="189"/>
        <v/>
      </c>
      <c r="DU109" s="110" t="str">
        <f t="shared" si="190"/>
        <v/>
      </c>
      <c r="DV109" s="110" t="str">
        <f t="shared" si="191"/>
        <v/>
      </c>
      <c r="DW109" s="110" t="str">
        <f t="shared" si="192"/>
        <v/>
      </c>
      <c r="DX109" s="110" t="str">
        <f t="shared" si="193"/>
        <v/>
      </c>
      <c r="DY109" s="110" t="str">
        <f t="shared" si="194"/>
        <v/>
      </c>
      <c r="DZ109" s="110" t="str">
        <f t="shared" si="195"/>
        <v/>
      </c>
      <c r="EA109" s="110" t="str">
        <f t="shared" si="196"/>
        <v/>
      </c>
      <c r="EB109" s="110" t="str">
        <f t="shared" si="197"/>
        <v/>
      </c>
      <c r="EC109" s="110" t="str">
        <f t="shared" si="198"/>
        <v/>
      </c>
      <c r="ED109" s="110" t="str">
        <f t="shared" si="199"/>
        <v/>
      </c>
      <c r="EE109" s="110" t="str">
        <f t="shared" si="200"/>
        <v/>
      </c>
      <c r="EF109" s="110" t="str">
        <f t="shared" si="201"/>
        <v/>
      </c>
      <c r="EG109" s="110" t="str">
        <f t="shared" si="202"/>
        <v/>
      </c>
      <c r="EH109" s="110" t="str">
        <f t="shared" si="203"/>
        <v/>
      </c>
      <c r="EI109" s="110" t="str">
        <f t="shared" si="204"/>
        <v/>
      </c>
      <c r="EJ109" s="110" t="str">
        <f t="shared" si="205"/>
        <v/>
      </c>
      <c r="EK109" s="110" t="str">
        <f t="shared" si="206"/>
        <v/>
      </c>
      <c r="EL109" s="110" t="str">
        <f t="shared" si="207"/>
        <v/>
      </c>
      <c r="EM109" s="110" t="str">
        <f t="shared" si="208"/>
        <v/>
      </c>
      <c r="EN109" s="110" t="str">
        <f t="shared" si="209"/>
        <v/>
      </c>
      <c r="EO109" s="110" t="str">
        <f t="shared" si="210"/>
        <v/>
      </c>
      <c r="EP109" s="110" t="str">
        <f t="shared" si="211"/>
        <v/>
      </c>
      <c r="EQ109" s="110" t="str">
        <f t="shared" si="212"/>
        <v/>
      </c>
      <c r="ER109" s="110" t="str">
        <f t="shared" si="213"/>
        <v/>
      </c>
      <c r="ES109" s="110" t="str">
        <f t="shared" si="214"/>
        <v/>
      </c>
      <c r="ET109" s="110" t="str">
        <f t="shared" si="215"/>
        <v/>
      </c>
      <c r="EU109" s="110" t="str">
        <f t="shared" si="216"/>
        <v/>
      </c>
      <c r="EV109" s="110" t="str">
        <f t="shared" si="217"/>
        <v/>
      </c>
    </row>
    <row r="110" spans="2:152" ht="16">
      <c r="B110" s="176" t="str">
        <f t="shared" si="218"/>
        <v xml:space="preserve">  </v>
      </c>
      <c r="C110" s="110" t="str">
        <f t="shared" si="219"/>
        <v/>
      </c>
      <c r="D110" s="110" t="str">
        <f t="shared" si="71"/>
        <v/>
      </c>
      <c r="E110" s="110" t="str">
        <f t="shared" si="72"/>
        <v/>
      </c>
      <c r="F110" s="110" t="str">
        <f t="shared" si="73"/>
        <v/>
      </c>
      <c r="G110" s="110" t="str">
        <f t="shared" si="74"/>
        <v/>
      </c>
      <c r="H110" s="110" t="str">
        <f t="shared" si="75"/>
        <v/>
      </c>
      <c r="I110" s="110" t="str">
        <f t="shared" si="76"/>
        <v/>
      </c>
      <c r="J110" s="110" t="str">
        <f t="shared" si="77"/>
        <v/>
      </c>
      <c r="K110" s="110" t="str">
        <f t="shared" si="78"/>
        <v/>
      </c>
      <c r="L110" s="110" t="str">
        <f t="shared" si="79"/>
        <v/>
      </c>
      <c r="M110" s="110" t="str">
        <f t="shared" si="80"/>
        <v/>
      </c>
      <c r="N110" s="110" t="str">
        <f t="shared" si="81"/>
        <v/>
      </c>
      <c r="O110" s="110" t="str">
        <f t="shared" si="82"/>
        <v/>
      </c>
      <c r="P110" s="110" t="str">
        <f t="shared" si="83"/>
        <v/>
      </c>
      <c r="Q110" s="110" t="str">
        <f t="shared" si="84"/>
        <v/>
      </c>
      <c r="R110" s="110" t="str">
        <f t="shared" si="85"/>
        <v/>
      </c>
      <c r="S110" s="110" t="str">
        <f t="shared" si="86"/>
        <v/>
      </c>
      <c r="T110" s="110" t="str">
        <f t="shared" si="87"/>
        <v/>
      </c>
      <c r="U110" s="110" t="str">
        <f t="shared" si="88"/>
        <v/>
      </c>
      <c r="V110" s="110" t="str">
        <f t="shared" si="89"/>
        <v/>
      </c>
      <c r="W110" s="110" t="str">
        <f t="shared" si="90"/>
        <v/>
      </c>
      <c r="X110" s="110" t="str">
        <f t="shared" si="91"/>
        <v/>
      </c>
      <c r="Y110" s="110" t="str">
        <f t="shared" si="92"/>
        <v/>
      </c>
      <c r="Z110" s="110" t="str">
        <f t="shared" si="93"/>
        <v/>
      </c>
      <c r="AA110" s="110" t="str">
        <f t="shared" si="94"/>
        <v/>
      </c>
      <c r="AB110" s="110" t="str">
        <f t="shared" si="95"/>
        <v/>
      </c>
      <c r="AC110" s="110" t="str">
        <f t="shared" si="96"/>
        <v/>
      </c>
      <c r="AD110" s="110" t="str">
        <f t="shared" si="97"/>
        <v/>
      </c>
      <c r="AE110" s="110" t="str">
        <f t="shared" si="98"/>
        <v/>
      </c>
      <c r="AF110" s="110" t="str">
        <f t="shared" si="99"/>
        <v/>
      </c>
      <c r="AG110" s="110" t="str">
        <f t="shared" si="100"/>
        <v/>
      </c>
      <c r="AH110" s="110" t="str">
        <f t="shared" si="101"/>
        <v/>
      </c>
      <c r="AI110" s="110" t="str">
        <f t="shared" si="102"/>
        <v/>
      </c>
      <c r="AJ110" s="110" t="str">
        <f t="shared" si="103"/>
        <v/>
      </c>
      <c r="AK110" s="110" t="str">
        <f t="shared" si="104"/>
        <v/>
      </c>
      <c r="AL110" s="110" t="str">
        <f t="shared" si="105"/>
        <v/>
      </c>
      <c r="AM110" s="110" t="str">
        <f t="shared" si="106"/>
        <v/>
      </c>
      <c r="AN110" s="110" t="str">
        <f t="shared" si="107"/>
        <v/>
      </c>
      <c r="AO110" s="110" t="str">
        <f t="shared" si="108"/>
        <v/>
      </c>
      <c r="AP110" s="110" t="str">
        <f t="shared" si="109"/>
        <v/>
      </c>
      <c r="AQ110" s="110" t="str">
        <f t="shared" si="110"/>
        <v/>
      </c>
      <c r="AR110" s="110" t="str">
        <f t="shared" si="111"/>
        <v/>
      </c>
      <c r="AS110" s="110" t="str">
        <f t="shared" si="112"/>
        <v/>
      </c>
      <c r="AT110" s="110" t="str">
        <f t="shared" si="113"/>
        <v/>
      </c>
      <c r="AU110" s="110" t="str">
        <f t="shared" si="114"/>
        <v/>
      </c>
      <c r="AV110" s="110" t="str">
        <f t="shared" si="115"/>
        <v/>
      </c>
      <c r="AW110" s="110" t="str">
        <f t="shared" si="116"/>
        <v/>
      </c>
      <c r="AX110" s="110" t="str">
        <f t="shared" si="117"/>
        <v/>
      </c>
      <c r="AY110" s="110" t="str">
        <f t="shared" si="118"/>
        <v/>
      </c>
      <c r="AZ110" s="110" t="str">
        <f t="shared" si="119"/>
        <v/>
      </c>
      <c r="BA110" s="110" t="str">
        <f t="shared" si="120"/>
        <v/>
      </c>
      <c r="BB110" s="110" t="str">
        <f t="shared" si="121"/>
        <v/>
      </c>
      <c r="BC110" s="110" t="str">
        <f t="shared" si="122"/>
        <v/>
      </c>
      <c r="BD110" s="110" t="str">
        <f t="shared" si="123"/>
        <v/>
      </c>
      <c r="BE110" s="110" t="str">
        <f t="shared" si="124"/>
        <v/>
      </c>
      <c r="BF110" s="110" t="str">
        <f t="shared" si="125"/>
        <v/>
      </c>
      <c r="BG110" s="110" t="str">
        <f t="shared" si="126"/>
        <v/>
      </c>
      <c r="BH110" s="110" t="str">
        <f t="shared" si="220"/>
        <v/>
      </c>
      <c r="BI110" s="110" t="str">
        <f t="shared" si="127"/>
        <v/>
      </c>
      <c r="BJ110" s="110" t="str">
        <f t="shared" si="128"/>
        <v/>
      </c>
      <c r="BK110" s="110" t="str">
        <f t="shared" si="129"/>
        <v/>
      </c>
      <c r="BL110" s="110" t="str">
        <f t="shared" si="130"/>
        <v/>
      </c>
      <c r="BM110" s="110" t="str">
        <f t="shared" si="131"/>
        <v/>
      </c>
      <c r="BN110" s="110" t="str">
        <f t="shared" si="132"/>
        <v/>
      </c>
      <c r="BO110" s="110" t="str">
        <f t="shared" si="133"/>
        <v/>
      </c>
      <c r="BP110" s="110" t="str">
        <f t="shared" si="134"/>
        <v/>
      </c>
      <c r="BQ110" s="110" t="str">
        <f t="shared" si="135"/>
        <v/>
      </c>
      <c r="BR110" s="110" t="str">
        <f t="shared" si="136"/>
        <v/>
      </c>
      <c r="BS110" s="110" t="str">
        <f t="shared" si="137"/>
        <v/>
      </c>
      <c r="BT110" s="110" t="str">
        <f t="shared" si="138"/>
        <v/>
      </c>
      <c r="BU110" s="110" t="str">
        <f t="shared" si="139"/>
        <v/>
      </c>
      <c r="BV110" s="110" t="str">
        <f t="shared" si="140"/>
        <v/>
      </c>
      <c r="BW110" s="110" t="str">
        <f t="shared" si="141"/>
        <v/>
      </c>
      <c r="BX110" s="110" t="str">
        <f t="shared" si="142"/>
        <v/>
      </c>
      <c r="BY110" s="110" t="str">
        <f t="shared" si="143"/>
        <v/>
      </c>
      <c r="BZ110" s="110" t="str">
        <f t="shared" si="144"/>
        <v/>
      </c>
      <c r="CA110" s="110" t="str">
        <f t="shared" si="145"/>
        <v/>
      </c>
      <c r="CB110" s="110" t="str">
        <f t="shared" si="146"/>
        <v/>
      </c>
      <c r="CC110" s="110" t="str">
        <f t="shared" si="147"/>
        <v/>
      </c>
      <c r="CD110" s="110" t="str">
        <f t="shared" si="148"/>
        <v/>
      </c>
      <c r="CE110" s="110" t="str">
        <f t="shared" si="149"/>
        <v/>
      </c>
      <c r="CF110" s="110" t="str">
        <f t="shared" si="150"/>
        <v/>
      </c>
      <c r="CG110" s="110" t="str">
        <f t="shared" si="151"/>
        <v/>
      </c>
      <c r="CH110" s="110" t="str">
        <f t="shared" si="152"/>
        <v/>
      </c>
      <c r="CI110" s="110" t="str">
        <f t="shared" si="153"/>
        <v/>
      </c>
      <c r="CJ110" s="110" t="str">
        <f t="shared" si="154"/>
        <v/>
      </c>
      <c r="CK110" s="110" t="str">
        <f t="shared" si="155"/>
        <v/>
      </c>
      <c r="CL110" s="110" t="str">
        <f t="shared" si="221"/>
        <v/>
      </c>
      <c r="CM110" s="110" t="str">
        <f t="shared" si="156"/>
        <v/>
      </c>
      <c r="CN110" s="110" t="str">
        <f t="shared" si="157"/>
        <v/>
      </c>
      <c r="CO110" s="110" t="str">
        <f t="shared" si="158"/>
        <v/>
      </c>
      <c r="CP110" s="110" t="str">
        <f t="shared" si="159"/>
        <v/>
      </c>
      <c r="CQ110" s="110" t="str">
        <f t="shared" si="160"/>
        <v/>
      </c>
      <c r="CR110" s="110" t="str">
        <f t="shared" si="161"/>
        <v/>
      </c>
      <c r="CS110" s="110" t="str">
        <f t="shared" si="162"/>
        <v/>
      </c>
      <c r="CT110" s="110" t="str">
        <f t="shared" si="163"/>
        <v/>
      </c>
      <c r="CU110" s="110" t="str">
        <f t="shared" si="164"/>
        <v/>
      </c>
      <c r="CV110" s="110" t="str">
        <f t="shared" si="165"/>
        <v/>
      </c>
      <c r="CW110" s="110" t="str">
        <f t="shared" si="166"/>
        <v/>
      </c>
      <c r="CX110" s="110" t="str">
        <f t="shared" si="167"/>
        <v/>
      </c>
      <c r="CY110" s="110" t="str">
        <f t="shared" si="168"/>
        <v/>
      </c>
      <c r="CZ110" s="110" t="str">
        <f t="shared" si="169"/>
        <v/>
      </c>
      <c r="DA110" s="110" t="str">
        <f t="shared" si="170"/>
        <v/>
      </c>
      <c r="DB110" s="110" t="str">
        <f t="shared" si="171"/>
        <v/>
      </c>
      <c r="DC110" s="110" t="str">
        <f t="shared" si="172"/>
        <v/>
      </c>
      <c r="DD110" s="110" t="str">
        <f t="shared" si="173"/>
        <v/>
      </c>
      <c r="DE110" s="110" t="str">
        <f t="shared" si="174"/>
        <v/>
      </c>
      <c r="DF110" s="110" t="str">
        <f t="shared" si="175"/>
        <v/>
      </c>
      <c r="DG110" s="110" t="str">
        <f t="shared" si="176"/>
        <v/>
      </c>
      <c r="DH110" s="110" t="str">
        <f t="shared" si="177"/>
        <v/>
      </c>
      <c r="DI110" s="110" t="str">
        <f t="shared" si="178"/>
        <v/>
      </c>
      <c r="DJ110" s="110" t="str">
        <f t="shared" si="179"/>
        <v/>
      </c>
      <c r="DK110" s="110" t="str">
        <f t="shared" si="180"/>
        <v/>
      </c>
      <c r="DL110" s="110" t="str">
        <f t="shared" si="181"/>
        <v/>
      </c>
      <c r="DM110" s="110" t="str">
        <f t="shared" si="182"/>
        <v/>
      </c>
      <c r="DN110" s="110" t="str">
        <f t="shared" si="183"/>
        <v/>
      </c>
      <c r="DO110" s="110" t="str">
        <f t="shared" si="184"/>
        <v/>
      </c>
      <c r="DP110" s="110" t="str">
        <f t="shared" si="185"/>
        <v/>
      </c>
      <c r="DQ110" s="110" t="str">
        <f t="shared" si="186"/>
        <v/>
      </c>
      <c r="DR110" s="110" t="str">
        <f t="shared" si="187"/>
        <v/>
      </c>
      <c r="DS110" s="110" t="str">
        <f t="shared" si="188"/>
        <v/>
      </c>
      <c r="DT110" s="110" t="str">
        <f t="shared" si="189"/>
        <v/>
      </c>
      <c r="DU110" s="110" t="str">
        <f t="shared" si="190"/>
        <v/>
      </c>
      <c r="DV110" s="110" t="str">
        <f t="shared" si="191"/>
        <v/>
      </c>
      <c r="DW110" s="110" t="str">
        <f t="shared" si="192"/>
        <v/>
      </c>
      <c r="DX110" s="110" t="str">
        <f t="shared" si="193"/>
        <v/>
      </c>
      <c r="DY110" s="110" t="str">
        <f t="shared" si="194"/>
        <v/>
      </c>
      <c r="DZ110" s="110" t="str">
        <f t="shared" si="195"/>
        <v/>
      </c>
      <c r="EA110" s="110" t="str">
        <f t="shared" si="196"/>
        <v/>
      </c>
      <c r="EB110" s="110" t="str">
        <f t="shared" si="197"/>
        <v/>
      </c>
      <c r="EC110" s="110" t="str">
        <f t="shared" si="198"/>
        <v/>
      </c>
      <c r="ED110" s="110" t="str">
        <f t="shared" si="199"/>
        <v/>
      </c>
      <c r="EE110" s="110" t="str">
        <f t="shared" si="200"/>
        <v/>
      </c>
      <c r="EF110" s="110" t="str">
        <f t="shared" si="201"/>
        <v/>
      </c>
      <c r="EG110" s="110" t="str">
        <f t="shared" si="202"/>
        <v/>
      </c>
      <c r="EH110" s="110" t="str">
        <f t="shared" si="203"/>
        <v/>
      </c>
      <c r="EI110" s="110" t="str">
        <f t="shared" si="204"/>
        <v/>
      </c>
      <c r="EJ110" s="110" t="str">
        <f t="shared" si="205"/>
        <v/>
      </c>
      <c r="EK110" s="110" t="str">
        <f t="shared" si="206"/>
        <v/>
      </c>
      <c r="EL110" s="110" t="str">
        <f t="shared" si="207"/>
        <v/>
      </c>
      <c r="EM110" s="110" t="str">
        <f t="shared" si="208"/>
        <v/>
      </c>
      <c r="EN110" s="110" t="str">
        <f t="shared" si="209"/>
        <v/>
      </c>
      <c r="EO110" s="110" t="str">
        <f t="shared" si="210"/>
        <v/>
      </c>
      <c r="EP110" s="110" t="str">
        <f t="shared" si="211"/>
        <v/>
      </c>
      <c r="EQ110" s="110" t="str">
        <f t="shared" si="212"/>
        <v/>
      </c>
      <c r="ER110" s="110" t="str">
        <f t="shared" si="213"/>
        <v/>
      </c>
      <c r="ES110" s="110" t="str">
        <f t="shared" si="214"/>
        <v/>
      </c>
      <c r="ET110" s="110" t="str">
        <f t="shared" si="215"/>
        <v/>
      </c>
      <c r="EU110" s="110" t="str">
        <f t="shared" si="216"/>
        <v/>
      </c>
      <c r="EV110" s="110" t="str">
        <f t="shared" si="217"/>
        <v/>
      </c>
    </row>
    <row r="111" spans="2:152" ht="16">
      <c r="B111" s="176" t="str">
        <f t="shared" si="218"/>
        <v xml:space="preserve">  </v>
      </c>
      <c r="C111" s="110" t="str">
        <f t="shared" si="219"/>
        <v/>
      </c>
      <c r="D111" s="110" t="str">
        <f t="shared" si="71"/>
        <v/>
      </c>
      <c r="E111" s="110" t="str">
        <f t="shared" si="72"/>
        <v/>
      </c>
      <c r="F111" s="110" t="str">
        <f t="shared" si="73"/>
        <v/>
      </c>
      <c r="G111" s="110" t="str">
        <f t="shared" si="74"/>
        <v/>
      </c>
      <c r="H111" s="110" t="str">
        <f t="shared" si="75"/>
        <v/>
      </c>
      <c r="I111" s="110" t="str">
        <f t="shared" si="76"/>
        <v/>
      </c>
      <c r="J111" s="110" t="str">
        <f t="shared" si="77"/>
        <v/>
      </c>
      <c r="K111" s="110" t="str">
        <f t="shared" si="78"/>
        <v/>
      </c>
      <c r="L111" s="110" t="str">
        <f t="shared" si="79"/>
        <v/>
      </c>
      <c r="M111" s="110" t="str">
        <f t="shared" si="80"/>
        <v/>
      </c>
      <c r="N111" s="110" t="str">
        <f t="shared" si="81"/>
        <v/>
      </c>
      <c r="O111" s="110" t="str">
        <f t="shared" si="82"/>
        <v/>
      </c>
      <c r="P111" s="110" t="str">
        <f t="shared" si="83"/>
        <v/>
      </c>
      <c r="Q111" s="110" t="str">
        <f t="shared" si="84"/>
        <v/>
      </c>
      <c r="R111" s="110" t="str">
        <f t="shared" si="85"/>
        <v/>
      </c>
      <c r="S111" s="110" t="str">
        <f t="shared" si="86"/>
        <v/>
      </c>
      <c r="T111" s="110" t="str">
        <f t="shared" si="87"/>
        <v/>
      </c>
      <c r="U111" s="110" t="str">
        <f t="shared" si="88"/>
        <v/>
      </c>
      <c r="V111" s="110" t="str">
        <f t="shared" si="89"/>
        <v/>
      </c>
      <c r="W111" s="110" t="str">
        <f t="shared" si="90"/>
        <v/>
      </c>
      <c r="X111" s="110" t="str">
        <f t="shared" si="91"/>
        <v/>
      </c>
      <c r="Y111" s="110" t="str">
        <f t="shared" si="92"/>
        <v/>
      </c>
      <c r="Z111" s="110" t="str">
        <f t="shared" si="93"/>
        <v/>
      </c>
      <c r="AA111" s="110" t="str">
        <f t="shared" si="94"/>
        <v/>
      </c>
      <c r="AB111" s="110" t="str">
        <f t="shared" si="95"/>
        <v/>
      </c>
      <c r="AC111" s="110" t="str">
        <f t="shared" si="96"/>
        <v/>
      </c>
      <c r="AD111" s="110" t="str">
        <f t="shared" si="97"/>
        <v/>
      </c>
      <c r="AE111" s="110" t="str">
        <f t="shared" si="98"/>
        <v/>
      </c>
      <c r="AF111" s="110" t="str">
        <f t="shared" si="99"/>
        <v/>
      </c>
      <c r="AG111" s="110" t="str">
        <f t="shared" si="100"/>
        <v/>
      </c>
      <c r="AH111" s="110" t="str">
        <f t="shared" si="101"/>
        <v/>
      </c>
      <c r="AI111" s="110" t="str">
        <f t="shared" si="102"/>
        <v/>
      </c>
      <c r="AJ111" s="110" t="str">
        <f t="shared" si="103"/>
        <v/>
      </c>
      <c r="AK111" s="110" t="str">
        <f t="shared" si="104"/>
        <v/>
      </c>
      <c r="AL111" s="110" t="str">
        <f t="shared" si="105"/>
        <v/>
      </c>
      <c r="AM111" s="110" t="str">
        <f t="shared" si="106"/>
        <v/>
      </c>
      <c r="AN111" s="110" t="str">
        <f t="shared" si="107"/>
        <v/>
      </c>
      <c r="AO111" s="110" t="str">
        <f t="shared" si="108"/>
        <v/>
      </c>
      <c r="AP111" s="110" t="str">
        <f t="shared" si="109"/>
        <v/>
      </c>
      <c r="AQ111" s="110" t="str">
        <f t="shared" si="110"/>
        <v/>
      </c>
      <c r="AR111" s="110" t="str">
        <f t="shared" si="111"/>
        <v/>
      </c>
      <c r="AS111" s="110" t="str">
        <f t="shared" si="112"/>
        <v/>
      </c>
      <c r="AT111" s="110" t="str">
        <f t="shared" si="113"/>
        <v/>
      </c>
      <c r="AU111" s="110" t="str">
        <f t="shared" si="114"/>
        <v/>
      </c>
      <c r="AV111" s="110" t="str">
        <f t="shared" si="115"/>
        <v/>
      </c>
      <c r="AW111" s="110" t="str">
        <f t="shared" si="116"/>
        <v/>
      </c>
      <c r="AX111" s="110" t="str">
        <f t="shared" si="117"/>
        <v/>
      </c>
      <c r="AY111" s="110" t="str">
        <f t="shared" si="118"/>
        <v/>
      </c>
      <c r="AZ111" s="110" t="str">
        <f t="shared" si="119"/>
        <v/>
      </c>
      <c r="BA111" s="110" t="str">
        <f t="shared" si="120"/>
        <v/>
      </c>
      <c r="BB111" s="110" t="str">
        <f t="shared" si="121"/>
        <v/>
      </c>
      <c r="BC111" s="110" t="str">
        <f t="shared" si="122"/>
        <v/>
      </c>
      <c r="BD111" s="110" t="str">
        <f t="shared" si="123"/>
        <v/>
      </c>
      <c r="BE111" s="110" t="str">
        <f t="shared" si="124"/>
        <v/>
      </c>
      <c r="BF111" s="110" t="str">
        <f t="shared" si="125"/>
        <v/>
      </c>
      <c r="BG111" s="110" t="str">
        <f t="shared" si="126"/>
        <v/>
      </c>
      <c r="BH111" s="110" t="str">
        <f t="shared" si="220"/>
        <v/>
      </c>
      <c r="BI111" s="110" t="str">
        <f t="shared" si="127"/>
        <v/>
      </c>
      <c r="BJ111" s="110" t="str">
        <f t="shared" si="128"/>
        <v/>
      </c>
      <c r="BK111" s="110" t="str">
        <f t="shared" si="129"/>
        <v/>
      </c>
      <c r="BL111" s="110" t="str">
        <f t="shared" si="130"/>
        <v/>
      </c>
      <c r="BM111" s="110" t="str">
        <f t="shared" si="131"/>
        <v/>
      </c>
      <c r="BN111" s="110" t="str">
        <f t="shared" si="132"/>
        <v/>
      </c>
      <c r="BO111" s="110" t="str">
        <f t="shared" si="133"/>
        <v/>
      </c>
      <c r="BP111" s="110" t="str">
        <f t="shared" si="134"/>
        <v/>
      </c>
      <c r="BQ111" s="110" t="str">
        <f t="shared" si="135"/>
        <v/>
      </c>
      <c r="BR111" s="110" t="str">
        <f t="shared" si="136"/>
        <v/>
      </c>
      <c r="BS111" s="110" t="str">
        <f t="shared" si="137"/>
        <v/>
      </c>
      <c r="BT111" s="110" t="str">
        <f t="shared" si="138"/>
        <v/>
      </c>
      <c r="BU111" s="110" t="str">
        <f t="shared" si="139"/>
        <v/>
      </c>
      <c r="BV111" s="110" t="str">
        <f t="shared" si="140"/>
        <v/>
      </c>
      <c r="BW111" s="110" t="str">
        <f t="shared" si="141"/>
        <v/>
      </c>
      <c r="BX111" s="110" t="str">
        <f t="shared" si="142"/>
        <v/>
      </c>
      <c r="BY111" s="110" t="str">
        <f t="shared" si="143"/>
        <v/>
      </c>
      <c r="BZ111" s="110" t="str">
        <f t="shared" si="144"/>
        <v/>
      </c>
      <c r="CA111" s="110" t="str">
        <f t="shared" si="145"/>
        <v/>
      </c>
      <c r="CB111" s="110" t="str">
        <f t="shared" si="146"/>
        <v/>
      </c>
      <c r="CC111" s="110" t="str">
        <f t="shared" si="147"/>
        <v/>
      </c>
      <c r="CD111" s="110" t="str">
        <f t="shared" si="148"/>
        <v/>
      </c>
      <c r="CE111" s="110" t="str">
        <f t="shared" si="149"/>
        <v/>
      </c>
      <c r="CF111" s="110" t="str">
        <f t="shared" si="150"/>
        <v/>
      </c>
      <c r="CG111" s="110" t="str">
        <f t="shared" si="151"/>
        <v/>
      </c>
      <c r="CH111" s="110" t="str">
        <f t="shared" si="152"/>
        <v/>
      </c>
      <c r="CI111" s="110" t="str">
        <f t="shared" si="153"/>
        <v/>
      </c>
      <c r="CJ111" s="110" t="str">
        <f t="shared" si="154"/>
        <v/>
      </c>
      <c r="CK111" s="110" t="str">
        <f t="shared" si="155"/>
        <v/>
      </c>
      <c r="CL111" s="110" t="str">
        <f t="shared" si="221"/>
        <v/>
      </c>
      <c r="CM111" s="110" t="str">
        <f t="shared" si="156"/>
        <v/>
      </c>
      <c r="CN111" s="110" t="str">
        <f t="shared" si="157"/>
        <v/>
      </c>
      <c r="CO111" s="110" t="str">
        <f t="shared" si="158"/>
        <v/>
      </c>
      <c r="CP111" s="110" t="str">
        <f t="shared" si="159"/>
        <v/>
      </c>
      <c r="CQ111" s="110" t="str">
        <f t="shared" si="160"/>
        <v/>
      </c>
      <c r="CR111" s="110" t="str">
        <f t="shared" si="161"/>
        <v/>
      </c>
      <c r="CS111" s="110" t="str">
        <f t="shared" si="162"/>
        <v/>
      </c>
      <c r="CT111" s="110" t="str">
        <f t="shared" si="163"/>
        <v/>
      </c>
      <c r="CU111" s="110" t="str">
        <f t="shared" si="164"/>
        <v/>
      </c>
      <c r="CV111" s="110" t="str">
        <f t="shared" si="165"/>
        <v/>
      </c>
      <c r="CW111" s="110" t="str">
        <f t="shared" si="166"/>
        <v/>
      </c>
      <c r="CX111" s="110" t="str">
        <f t="shared" si="167"/>
        <v/>
      </c>
      <c r="CY111" s="110" t="str">
        <f t="shared" si="168"/>
        <v/>
      </c>
      <c r="CZ111" s="110" t="str">
        <f t="shared" si="169"/>
        <v/>
      </c>
      <c r="DA111" s="110" t="str">
        <f t="shared" si="170"/>
        <v/>
      </c>
      <c r="DB111" s="110" t="str">
        <f t="shared" si="171"/>
        <v/>
      </c>
      <c r="DC111" s="110" t="str">
        <f t="shared" si="172"/>
        <v/>
      </c>
      <c r="DD111" s="110" t="str">
        <f t="shared" si="173"/>
        <v/>
      </c>
      <c r="DE111" s="110" t="str">
        <f t="shared" si="174"/>
        <v/>
      </c>
      <c r="DF111" s="110" t="str">
        <f t="shared" si="175"/>
        <v/>
      </c>
      <c r="DG111" s="110" t="str">
        <f t="shared" si="176"/>
        <v/>
      </c>
      <c r="DH111" s="110" t="str">
        <f t="shared" si="177"/>
        <v/>
      </c>
      <c r="DI111" s="110" t="str">
        <f t="shared" si="178"/>
        <v/>
      </c>
      <c r="DJ111" s="110" t="str">
        <f t="shared" si="179"/>
        <v/>
      </c>
      <c r="DK111" s="110" t="str">
        <f t="shared" si="180"/>
        <v/>
      </c>
      <c r="DL111" s="110" t="str">
        <f t="shared" si="181"/>
        <v/>
      </c>
      <c r="DM111" s="110" t="str">
        <f t="shared" si="182"/>
        <v/>
      </c>
      <c r="DN111" s="110" t="str">
        <f t="shared" si="183"/>
        <v/>
      </c>
      <c r="DO111" s="110" t="str">
        <f t="shared" si="184"/>
        <v/>
      </c>
      <c r="DP111" s="110" t="str">
        <f t="shared" si="185"/>
        <v/>
      </c>
      <c r="DQ111" s="110" t="str">
        <f t="shared" si="186"/>
        <v/>
      </c>
      <c r="DR111" s="110" t="str">
        <f t="shared" si="187"/>
        <v/>
      </c>
      <c r="DS111" s="110" t="str">
        <f t="shared" si="188"/>
        <v/>
      </c>
      <c r="DT111" s="110" t="str">
        <f t="shared" si="189"/>
        <v/>
      </c>
      <c r="DU111" s="110" t="str">
        <f t="shared" si="190"/>
        <v/>
      </c>
      <c r="DV111" s="110" t="str">
        <f t="shared" si="191"/>
        <v/>
      </c>
      <c r="DW111" s="110" t="str">
        <f t="shared" si="192"/>
        <v/>
      </c>
      <c r="DX111" s="110" t="str">
        <f t="shared" si="193"/>
        <v/>
      </c>
      <c r="DY111" s="110" t="str">
        <f t="shared" si="194"/>
        <v/>
      </c>
      <c r="DZ111" s="110" t="str">
        <f t="shared" si="195"/>
        <v/>
      </c>
      <c r="EA111" s="110" t="str">
        <f t="shared" si="196"/>
        <v/>
      </c>
      <c r="EB111" s="110" t="str">
        <f t="shared" si="197"/>
        <v/>
      </c>
      <c r="EC111" s="110" t="str">
        <f t="shared" si="198"/>
        <v/>
      </c>
      <c r="ED111" s="110" t="str">
        <f t="shared" si="199"/>
        <v/>
      </c>
      <c r="EE111" s="110" t="str">
        <f t="shared" si="200"/>
        <v/>
      </c>
      <c r="EF111" s="110" t="str">
        <f t="shared" si="201"/>
        <v/>
      </c>
      <c r="EG111" s="110" t="str">
        <f t="shared" si="202"/>
        <v/>
      </c>
      <c r="EH111" s="110" t="str">
        <f t="shared" si="203"/>
        <v/>
      </c>
      <c r="EI111" s="110" t="str">
        <f t="shared" si="204"/>
        <v/>
      </c>
      <c r="EJ111" s="110" t="str">
        <f t="shared" si="205"/>
        <v/>
      </c>
      <c r="EK111" s="110" t="str">
        <f t="shared" si="206"/>
        <v/>
      </c>
      <c r="EL111" s="110" t="str">
        <f t="shared" si="207"/>
        <v/>
      </c>
      <c r="EM111" s="110" t="str">
        <f t="shared" si="208"/>
        <v/>
      </c>
      <c r="EN111" s="110" t="str">
        <f t="shared" si="209"/>
        <v/>
      </c>
      <c r="EO111" s="110" t="str">
        <f t="shared" si="210"/>
        <v/>
      </c>
      <c r="EP111" s="110" t="str">
        <f t="shared" si="211"/>
        <v/>
      </c>
      <c r="EQ111" s="110" t="str">
        <f t="shared" si="212"/>
        <v/>
      </c>
      <c r="ER111" s="110" t="str">
        <f t="shared" si="213"/>
        <v/>
      </c>
      <c r="ES111" s="110" t="str">
        <f t="shared" si="214"/>
        <v/>
      </c>
      <c r="ET111" s="110" t="str">
        <f t="shared" si="215"/>
        <v/>
      </c>
      <c r="EU111" s="110" t="str">
        <f t="shared" si="216"/>
        <v/>
      </c>
      <c r="EV111" s="110" t="str">
        <f t="shared" si="217"/>
        <v/>
      </c>
    </row>
    <row r="112" spans="2:152" ht="16">
      <c r="B112" s="176" t="str">
        <f t="shared" si="218"/>
        <v xml:space="preserve">  </v>
      </c>
      <c r="C112" s="110" t="str">
        <f t="shared" si="219"/>
        <v/>
      </c>
      <c r="D112" s="110" t="str">
        <f t="shared" si="71"/>
        <v/>
      </c>
      <c r="E112" s="110" t="str">
        <f t="shared" si="72"/>
        <v/>
      </c>
      <c r="F112" s="110" t="str">
        <f t="shared" si="73"/>
        <v/>
      </c>
      <c r="G112" s="110" t="str">
        <f t="shared" si="74"/>
        <v/>
      </c>
      <c r="H112" s="110" t="str">
        <f t="shared" si="75"/>
        <v/>
      </c>
      <c r="I112" s="110" t="str">
        <f t="shared" si="76"/>
        <v/>
      </c>
      <c r="J112" s="110" t="str">
        <f t="shared" si="77"/>
        <v/>
      </c>
      <c r="K112" s="110" t="str">
        <f t="shared" si="78"/>
        <v/>
      </c>
      <c r="L112" s="110" t="str">
        <f t="shared" si="79"/>
        <v/>
      </c>
      <c r="M112" s="110" t="str">
        <f t="shared" si="80"/>
        <v/>
      </c>
      <c r="N112" s="110" t="str">
        <f t="shared" si="81"/>
        <v/>
      </c>
      <c r="O112" s="110" t="str">
        <f t="shared" si="82"/>
        <v/>
      </c>
      <c r="P112" s="110" t="str">
        <f t="shared" si="83"/>
        <v/>
      </c>
      <c r="Q112" s="110" t="str">
        <f t="shared" si="84"/>
        <v/>
      </c>
      <c r="R112" s="110" t="str">
        <f t="shared" si="85"/>
        <v/>
      </c>
      <c r="S112" s="110" t="str">
        <f t="shared" si="86"/>
        <v/>
      </c>
      <c r="T112" s="110" t="str">
        <f t="shared" si="87"/>
        <v/>
      </c>
      <c r="U112" s="110" t="str">
        <f t="shared" si="88"/>
        <v/>
      </c>
      <c r="V112" s="110" t="str">
        <f t="shared" si="89"/>
        <v/>
      </c>
      <c r="W112" s="110" t="str">
        <f t="shared" si="90"/>
        <v/>
      </c>
      <c r="X112" s="110" t="str">
        <f t="shared" si="91"/>
        <v/>
      </c>
      <c r="Y112" s="110" t="str">
        <f t="shared" si="92"/>
        <v/>
      </c>
      <c r="Z112" s="110" t="str">
        <f t="shared" si="93"/>
        <v/>
      </c>
      <c r="AA112" s="110" t="str">
        <f t="shared" si="94"/>
        <v/>
      </c>
      <c r="AB112" s="110" t="str">
        <f t="shared" si="95"/>
        <v/>
      </c>
      <c r="AC112" s="110" t="str">
        <f t="shared" si="96"/>
        <v/>
      </c>
      <c r="AD112" s="110" t="str">
        <f t="shared" si="97"/>
        <v/>
      </c>
      <c r="AE112" s="110" t="str">
        <f t="shared" si="98"/>
        <v/>
      </c>
      <c r="AF112" s="110" t="str">
        <f t="shared" si="99"/>
        <v/>
      </c>
      <c r="AG112" s="110" t="str">
        <f t="shared" si="100"/>
        <v/>
      </c>
      <c r="AH112" s="110" t="str">
        <f t="shared" si="101"/>
        <v/>
      </c>
      <c r="AI112" s="110" t="str">
        <f t="shared" si="102"/>
        <v/>
      </c>
      <c r="AJ112" s="110" t="str">
        <f t="shared" si="103"/>
        <v/>
      </c>
      <c r="AK112" s="110" t="str">
        <f t="shared" si="104"/>
        <v/>
      </c>
      <c r="AL112" s="110" t="str">
        <f t="shared" si="105"/>
        <v/>
      </c>
      <c r="AM112" s="110" t="str">
        <f t="shared" si="106"/>
        <v/>
      </c>
      <c r="AN112" s="110" t="str">
        <f t="shared" si="107"/>
        <v/>
      </c>
      <c r="AO112" s="110" t="str">
        <f t="shared" si="108"/>
        <v/>
      </c>
      <c r="AP112" s="110" t="str">
        <f t="shared" si="109"/>
        <v/>
      </c>
      <c r="AQ112" s="110" t="str">
        <f t="shared" si="110"/>
        <v/>
      </c>
      <c r="AR112" s="110" t="str">
        <f t="shared" si="111"/>
        <v/>
      </c>
      <c r="AS112" s="110" t="str">
        <f t="shared" si="112"/>
        <v/>
      </c>
      <c r="AT112" s="110" t="str">
        <f t="shared" si="113"/>
        <v/>
      </c>
      <c r="AU112" s="110" t="str">
        <f t="shared" si="114"/>
        <v/>
      </c>
      <c r="AV112" s="110" t="str">
        <f t="shared" si="115"/>
        <v/>
      </c>
      <c r="AW112" s="110" t="str">
        <f t="shared" si="116"/>
        <v/>
      </c>
      <c r="AX112" s="110" t="str">
        <f t="shared" si="117"/>
        <v/>
      </c>
      <c r="AY112" s="110" t="str">
        <f t="shared" si="118"/>
        <v/>
      </c>
      <c r="AZ112" s="110" t="str">
        <f t="shared" si="119"/>
        <v/>
      </c>
      <c r="BA112" s="110" t="str">
        <f t="shared" si="120"/>
        <v/>
      </c>
      <c r="BB112" s="110" t="str">
        <f t="shared" si="121"/>
        <v/>
      </c>
      <c r="BC112" s="110" t="str">
        <f t="shared" si="122"/>
        <v/>
      </c>
      <c r="BD112" s="110" t="str">
        <f t="shared" si="123"/>
        <v/>
      </c>
      <c r="BE112" s="110" t="str">
        <f t="shared" si="124"/>
        <v/>
      </c>
      <c r="BF112" s="110" t="str">
        <f t="shared" si="125"/>
        <v/>
      </c>
      <c r="BG112" s="110" t="str">
        <f t="shared" si="126"/>
        <v/>
      </c>
      <c r="BH112" s="110" t="str">
        <f t="shared" si="220"/>
        <v/>
      </c>
      <c r="BI112" s="110" t="str">
        <f t="shared" si="127"/>
        <v/>
      </c>
      <c r="BJ112" s="110" t="str">
        <f t="shared" si="128"/>
        <v/>
      </c>
      <c r="BK112" s="110" t="str">
        <f t="shared" si="129"/>
        <v/>
      </c>
      <c r="BL112" s="110" t="str">
        <f t="shared" si="130"/>
        <v/>
      </c>
      <c r="BM112" s="110" t="str">
        <f t="shared" si="131"/>
        <v/>
      </c>
      <c r="BN112" s="110" t="str">
        <f t="shared" si="132"/>
        <v/>
      </c>
      <c r="BO112" s="110" t="str">
        <f t="shared" si="133"/>
        <v/>
      </c>
      <c r="BP112" s="110" t="str">
        <f t="shared" si="134"/>
        <v/>
      </c>
      <c r="BQ112" s="110" t="str">
        <f t="shared" si="135"/>
        <v/>
      </c>
      <c r="BR112" s="110" t="str">
        <f t="shared" si="136"/>
        <v/>
      </c>
      <c r="BS112" s="110" t="str">
        <f t="shared" si="137"/>
        <v/>
      </c>
      <c r="BT112" s="110" t="str">
        <f t="shared" si="138"/>
        <v/>
      </c>
      <c r="BU112" s="110" t="str">
        <f t="shared" si="139"/>
        <v/>
      </c>
      <c r="BV112" s="110" t="str">
        <f t="shared" si="140"/>
        <v/>
      </c>
      <c r="BW112" s="110" t="str">
        <f t="shared" si="141"/>
        <v/>
      </c>
      <c r="BX112" s="110" t="str">
        <f t="shared" si="142"/>
        <v/>
      </c>
      <c r="BY112" s="110" t="str">
        <f t="shared" si="143"/>
        <v/>
      </c>
      <c r="BZ112" s="110" t="str">
        <f t="shared" si="144"/>
        <v/>
      </c>
      <c r="CA112" s="110" t="str">
        <f t="shared" si="145"/>
        <v/>
      </c>
      <c r="CB112" s="110" t="str">
        <f t="shared" si="146"/>
        <v/>
      </c>
      <c r="CC112" s="110" t="str">
        <f t="shared" si="147"/>
        <v/>
      </c>
      <c r="CD112" s="110" t="str">
        <f t="shared" si="148"/>
        <v/>
      </c>
      <c r="CE112" s="110" t="str">
        <f t="shared" si="149"/>
        <v/>
      </c>
      <c r="CF112" s="110" t="str">
        <f t="shared" si="150"/>
        <v/>
      </c>
      <c r="CG112" s="110" t="str">
        <f t="shared" si="151"/>
        <v/>
      </c>
      <c r="CH112" s="110" t="str">
        <f t="shared" si="152"/>
        <v/>
      </c>
      <c r="CI112" s="110" t="str">
        <f t="shared" si="153"/>
        <v/>
      </c>
      <c r="CJ112" s="110" t="str">
        <f t="shared" si="154"/>
        <v/>
      </c>
      <c r="CK112" s="110" t="str">
        <f t="shared" si="155"/>
        <v/>
      </c>
      <c r="CL112" s="110" t="str">
        <f t="shared" si="221"/>
        <v/>
      </c>
      <c r="CM112" s="110" t="str">
        <f t="shared" si="156"/>
        <v/>
      </c>
      <c r="CN112" s="110" t="str">
        <f t="shared" si="157"/>
        <v/>
      </c>
      <c r="CO112" s="110" t="str">
        <f t="shared" si="158"/>
        <v/>
      </c>
      <c r="CP112" s="110" t="str">
        <f t="shared" si="159"/>
        <v/>
      </c>
      <c r="CQ112" s="110" t="str">
        <f t="shared" si="160"/>
        <v/>
      </c>
      <c r="CR112" s="110" t="str">
        <f t="shared" si="161"/>
        <v/>
      </c>
      <c r="CS112" s="110" t="str">
        <f t="shared" si="162"/>
        <v/>
      </c>
      <c r="CT112" s="110" t="str">
        <f t="shared" si="163"/>
        <v/>
      </c>
      <c r="CU112" s="110" t="str">
        <f t="shared" si="164"/>
        <v/>
      </c>
      <c r="CV112" s="110" t="str">
        <f t="shared" si="165"/>
        <v/>
      </c>
      <c r="CW112" s="110" t="str">
        <f t="shared" si="166"/>
        <v/>
      </c>
      <c r="CX112" s="110" t="str">
        <f t="shared" si="167"/>
        <v/>
      </c>
      <c r="CY112" s="110" t="str">
        <f t="shared" si="168"/>
        <v/>
      </c>
      <c r="CZ112" s="110" t="str">
        <f t="shared" si="169"/>
        <v/>
      </c>
      <c r="DA112" s="110" t="str">
        <f t="shared" si="170"/>
        <v/>
      </c>
      <c r="DB112" s="110" t="str">
        <f t="shared" si="171"/>
        <v/>
      </c>
      <c r="DC112" s="110" t="str">
        <f t="shared" si="172"/>
        <v/>
      </c>
      <c r="DD112" s="110" t="str">
        <f t="shared" si="173"/>
        <v/>
      </c>
      <c r="DE112" s="110" t="str">
        <f t="shared" si="174"/>
        <v/>
      </c>
      <c r="DF112" s="110" t="str">
        <f t="shared" si="175"/>
        <v/>
      </c>
      <c r="DG112" s="110" t="str">
        <f t="shared" si="176"/>
        <v/>
      </c>
      <c r="DH112" s="110" t="str">
        <f t="shared" si="177"/>
        <v/>
      </c>
      <c r="DI112" s="110" t="str">
        <f t="shared" si="178"/>
        <v/>
      </c>
      <c r="DJ112" s="110" t="str">
        <f t="shared" si="179"/>
        <v/>
      </c>
      <c r="DK112" s="110" t="str">
        <f t="shared" si="180"/>
        <v/>
      </c>
      <c r="DL112" s="110" t="str">
        <f t="shared" si="181"/>
        <v/>
      </c>
      <c r="DM112" s="110" t="str">
        <f t="shared" si="182"/>
        <v/>
      </c>
      <c r="DN112" s="110" t="str">
        <f t="shared" si="183"/>
        <v/>
      </c>
      <c r="DO112" s="110" t="str">
        <f t="shared" si="184"/>
        <v/>
      </c>
      <c r="DP112" s="110" t="str">
        <f t="shared" si="185"/>
        <v/>
      </c>
      <c r="DQ112" s="110" t="str">
        <f t="shared" si="186"/>
        <v/>
      </c>
      <c r="DR112" s="110" t="str">
        <f t="shared" si="187"/>
        <v/>
      </c>
      <c r="DS112" s="110" t="str">
        <f t="shared" si="188"/>
        <v/>
      </c>
      <c r="DT112" s="110" t="str">
        <f t="shared" si="189"/>
        <v/>
      </c>
      <c r="DU112" s="110" t="str">
        <f t="shared" si="190"/>
        <v/>
      </c>
      <c r="DV112" s="110" t="str">
        <f t="shared" si="191"/>
        <v/>
      </c>
      <c r="DW112" s="110" t="str">
        <f t="shared" si="192"/>
        <v/>
      </c>
      <c r="DX112" s="110" t="str">
        <f t="shared" si="193"/>
        <v/>
      </c>
      <c r="DY112" s="110" t="str">
        <f t="shared" si="194"/>
        <v/>
      </c>
      <c r="DZ112" s="110" t="str">
        <f t="shared" si="195"/>
        <v/>
      </c>
      <c r="EA112" s="110" t="str">
        <f t="shared" si="196"/>
        <v/>
      </c>
      <c r="EB112" s="110" t="str">
        <f t="shared" si="197"/>
        <v/>
      </c>
      <c r="EC112" s="110" t="str">
        <f t="shared" si="198"/>
        <v/>
      </c>
      <c r="ED112" s="110" t="str">
        <f t="shared" si="199"/>
        <v/>
      </c>
      <c r="EE112" s="110" t="str">
        <f t="shared" si="200"/>
        <v/>
      </c>
      <c r="EF112" s="110" t="str">
        <f t="shared" si="201"/>
        <v/>
      </c>
      <c r="EG112" s="110" t="str">
        <f t="shared" si="202"/>
        <v/>
      </c>
      <c r="EH112" s="110" t="str">
        <f t="shared" si="203"/>
        <v/>
      </c>
      <c r="EI112" s="110" t="str">
        <f t="shared" si="204"/>
        <v/>
      </c>
      <c r="EJ112" s="110" t="str">
        <f t="shared" si="205"/>
        <v/>
      </c>
      <c r="EK112" s="110" t="str">
        <f t="shared" si="206"/>
        <v/>
      </c>
      <c r="EL112" s="110" t="str">
        <f t="shared" si="207"/>
        <v/>
      </c>
      <c r="EM112" s="110" t="str">
        <f t="shared" si="208"/>
        <v/>
      </c>
      <c r="EN112" s="110" t="str">
        <f t="shared" si="209"/>
        <v/>
      </c>
      <c r="EO112" s="110" t="str">
        <f t="shared" si="210"/>
        <v/>
      </c>
      <c r="EP112" s="110" t="str">
        <f t="shared" si="211"/>
        <v/>
      </c>
      <c r="EQ112" s="110" t="str">
        <f t="shared" si="212"/>
        <v/>
      </c>
      <c r="ER112" s="110" t="str">
        <f t="shared" si="213"/>
        <v/>
      </c>
      <c r="ES112" s="110" t="str">
        <f t="shared" si="214"/>
        <v/>
      </c>
      <c r="ET112" s="110" t="str">
        <f t="shared" si="215"/>
        <v/>
      </c>
      <c r="EU112" s="110" t="str">
        <f t="shared" si="216"/>
        <v/>
      </c>
      <c r="EV112" s="110" t="str">
        <f t="shared" si="217"/>
        <v/>
      </c>
    </row>
    <row r="113" spans="2:152" ht="16">
      <c r="B113" s="176" t="str">
        <f t="shared" si="218"/>
        <v xml:space="preserve">  </v>
      </c>
      <c r="C113" s="110" t="str">
        <f t="shared" si="219"/>
        <v/>
      </c>
      <c r="D113" s="110" t="str">
        <f t="shared" si="71"/>
        <v/>
      </c>
      <c r="E113" s="110" t="str">
        <f t="shared" si="72"/>
        <v/>
      </c>
      <c r="F113" s="110" t="str">
        <f t="shared" si="73"/>
        <v/>
      </c>
      <c r="G113" s="110" t="str">
        <f t="shared" si="74"/>
        <v/>
      </c>
      <c r="H113" s="110" t="str">
        <f t="shared" si="75"/>
        <v/>
      </c>
      <c r="I113" s="110" t="str">
        <f t="shared" si="76"/>
        <v/>
      </c>
      <c r="J113" s="110" t="str">
        <f t="shared" si="77"/>
        <v/>
      </c>
      <c r="K113" s="110" t="str">
        <f t="shared" si="78"/>
        <v/>
      </c>
      <c r="L113" s="110" t="str">
        <f t="shared" si="79"/>
        <v/>
      </c>
      <c r="M113" s="110" t="str">
        <f t="shared" si="80"/>
        <v/>
      </c>
      <c r="N113" s="110" t="str">
        <f t="shared" si="81"/>
        <v/>
      </c>
      <c r="O113" s="110" t="str">
        <f t="shared" si="82"/>
        <v/>
      </c>
      <c r="P113" s="110" t="str">
        <f t="shared" si="83"/>
        <v/>
      </c>
      <c r="Q113" s="110" t="str">
        <f t="shared" si="84"/>
        <v/>
      </c>
      <c r="R113" s="110" t="str">
        <f t="shared" si="85"/>
        <v/>
      </c>
      <c r="S113" s="110" t="str">
        <f t="shared" si="86"/>
        <v/>
      </c>
      <c r="T113" s="110" t="str">
        <f t="shared" si="87"/>
        <v/>
      </c>
      <c r="U113" s="110" t="str">
        <f t="shared" si="88"/>
        <v/>
      </c>
      <c r="V113" s="110" t="str">
        <f t="shared" si="89"/>
        <v/>
      </c>
      <c r="W113" s="110" t="str">
        <f t="shared" si="90"/>
        <v/>
      </c>
      <c r="X113" s="110" t="str">
        <f t="shared" si="91"/>
        <v/>
      </c>
      <c r="Y113" s="110" t="str">
        <f t="shared" si="92"/>
        <v/>
      </c>
      <c r="Z113" s="110" t="str">
        <f t="shared" si="93"/>
        <v/>
      </c>
      <c r="AA113" s="110" t="str">
        <f t="shared" si="94"/>
        <v/>
      </c>
      <c r="AB113" s="110" t="str">
        <f t="shared" si="95"/>
        <v/>
      </c>
      <c r="AC113" s="110" t="str">
        <f t="shared" si="96"/>
        <v/>
      </c>
      <c r="AD113" s="110" t="str">
        <f t="shared" si="97"/>
        <v/>
      </c>
      <c r="AE113" s="110" t="str">
        <f t="shared" si="98"/>
        <v/>
      </c>
      <c r="AF113" s="110" t="str">
        <f t="shared" si="99"/>
        <v/>
      </c>
      <c r="AG113" s="110" t="str">
        <f t="shared" si="100"/>
        <v/>
      </c>
      <c r="AH113" s="110" t="str">
        <f t="shared" si="101"/>
        <v/>
      </c>
      <c r="AI113" s="110" t="str">
        <f t="shared" si="102"/>
        <v/>
      </c>
      <c r="AJ113" s="110" t="str">
        <f t="shared" si="103"/>
        <v/>
      </c>
      <c r="AK113" s="110" t="str">
        <f t="shared" si="104"/>
        <v/>
      </c>
      <c r="AL113" s="110" t="str">
        <f t="shared" si="105"/>
        <v/>
      </c>
      <c r="AM113" s="110" t="str">
        <f t="shared" si="106"/>
        <v/>
      </c>
      <c r="AN113" s="110" t="str">
        <f t="shared" si="107"/>
        <v/>
      </c>
      <c r="AO113" s="110" t="str">
        <f t="shared" si="108"/>
        <v/>
      </c>
      <c r="AP113" s="110" t="str">
        <f t="shared" si="109"/>
        <v/>
      </c>
      <c r="AQ113" s="110" t="str">
        <f t="shared" si="110"/>
        <v/>
      </c>
      <c r="AR113" s="110" t="str">
        <f t="shared" si="111"/>
        <v/>
      </c>
      <c r="AS113" s="110" t="str">
        <f t="shared" si="112"/>
        <v/>
      </c>
      <c r="AT113" s="110" t="str">
        <f t="shared" si="113"/>
        <v/>
      </c>
      <c r="AU113" s="110" t="str">
        <f t="shared" si="114"/>
        <v/>
      </c>
      <c r="AV113" s="110" t="str">
        <f t="shared" si="115"/>
        <v/>
      </c>
      <c r="AW113" s="110" t="str">
        <f t="shared" si="116"/>
        <v/>
      </c>
      <c r="AX113" s="110" t="str">
        <f t="shared" si="117"/>
        <v/>
      </c>
      <c r="AY113" s="110" t="str">
        <f t="shared" si="118"/>
        <v/>
      </c>
      <c r="AZ113" s="110" t="str">
        <f t="shared" si="119"/>
        <v/>
      </c>
      <c r="BA113" s="110" t="str">
        <f t="shared" si="120"/>
        <v/>
      </c>
      <c r="BB113" s="110" t="str">
        <f t="shared" si="121"/>
        <v/>
      </c>
      <c r="BC113" s="110" t="str">
        <f t="shared" si="122"/>
        <v/>
      </c>
      <c r="BD113" s="110" t="str">
        <f t="shared" si="123"/>
        <v/>
      </c>
      <c r="BE113" s="110" t="str">
        <f t="shared" si="124"/>
        <v/>
      </c>
      <c r="BF113" s="110" t="str">
        <f t="shared" si="125"/>
        <v/>
      </c>
      <c r="BG113" s="110" t="str">
        <f t="shared" si="126"/>
        <v/>
      </c>
      <c r="BH113" s="110" t="str">
        <f t="shared" si="220"/>
        <v/>
      </c>
      <c r="BI113" s="110" t="str">
        <f t="shared" si="127"/>
        <v/>
      </c>
      <c r="BJ113" s="110" t="str">
        <f t="shared" si="128"/>
        <v/>
      </c>
      <c r="BK113" s="110" t="str">
        <f t="shared" si="129"/>
        <v/>
      </c>
      <c r="BL113" s="110" t="str">
        <f t="shared" si="130"/>
        <v/>
      </c>
      <c r="BM113" s="110" t="str">
        <f t="shared" si="131"/>
        <v/>
      </c>
      <c r="BN113" s="110" t="str">
        <f t="shared" si="132"/>
        <v/>
      </c>
      <c r="BO113" s="110" t="str">
        <f t="shared" si="133"/>
        <v/>
      </c>
      <c r="BP113" s="110" t="str">
        <f t="shared" si="134"/>
        <v/>
      </c>
      <c r="BQ113" s="110" t="str">
        <f t="shared" si="135"/>
        <v/>
      </c>
      <c r="BR113" s="110" t="str">
        <f t="shared" si="136"/>
        <v/>
      </c>
      <c r="BS113" s="110" t="str">
        <f t="shared" si="137"/>
        <v/>
      </c>
      <c r="BT113" s="110" t="str">
        <f t="shared" si="138"/>
        <v/>
      </c>
      <c r="BU113" s="110" t="str">
        <f t="shared" si="139"/>
        <v/>
      </c>
      <c r="BV113" s="110" t="str">
        <f t="shared" si="140"/>
        <v/>
      </c>
      <c r="BW113" s="110" t="str">
        <f t="shared" si="141"/>
        <v/>
      </c>
      <c r="BX113" s="110" t="str">
        <f t="shared" si="142"/>
        <v/>
      </c>
      <c r="BY113" s="110" t="str">
        <f t="shared" si="143"/>
        <v/>
      </c>
      <c r="BZ113" s="110" t="str">
        <f t="shared" si="144"/>
        <v/>
      </c>
      <c r="CA113" s="110" t="str">
        <f t="shared" si="145"/>
        <v/>
      </c>
      <c r="CB113" s="110" t="str">
        <f t="shared" si="146"/>
        <v/>
      </c>
      <c r="CC113" s="110" t="str">
        <f t="shared" si="147"/>
        <v/>
      </c>
      <c r="CD113" s="110" t="str">
        <f t="shared" si="148"/>
        <v/>
      </c>
      <c r="CE113" s="110" t="str">
        <f t="shared" si="149"/>
        <v/>
      </c>
      <c r="CF113" s="110" t="str">
        <f t="shared" si="150"/>
        <v/>
      </c>
      <c r="CG113" s="110" t="str">
        <f t="shared" si="151"/>
        <v/>
      </c>
      <c r="CH113" s="110" t="str">
        <f t="shared" si="152"/>
        <v/>
      </c>
      <c r="CI113" s="110" t="str">
        <f t="shared" si="153"/>
        <v/>
      </c>
      <c r="CJ113" s="110" t="str">
        <f t="shared" si="154"/>
        <v/>
      </c>
      <c r="CK113" s="110" t="str">
        <f t="shared" si="155"/>
        <v/>
      </c>
      <c r="CL113" s="110" t="str">
        <f t="shared" si="221"/>
        <v/>
      </c>
      <c r="CM113" s="110" t="str">
        <f t="shared" si="156"/>
        <v/>
      </c>
      <c r="CN113" s="110" t="str">
        <f t="shared" si="157"/>
        <v/>
      </c>
      <c r="CO113" s="110" t="str">
        <f t="shared" si="158"/>
        <v/>
      </c>
      <c r="CP113" s="110" t="str">
        <f t="shared" si="159"/>
        <v/>
      </c>
      <c r="CQ113" s="110" t="str">
        <f t="shared" si="160"/>
        <v/>
      </c>
      <c r="CR113" s="110" t="str">
        <f t="shared" si="161"/>
        <v/>
      </c>
      <c r="CS113" s="110" t="str">
        <f t="shared" si="162"/>
        <v/>
      </c>
      <c r="CT113" s="110" t="str">
        <f t="shared" si="163"/>
        <v/>
      </c>
      <c r="CU113" s="110" t="str">
        <f t="shared" si="164"/>
        <v/>
      </c>
      <c r="CV113" s="110" t="str">
        <f t="shared" si="165"/>
        <v/>
      </c>
      <c r="CW113" s="110" t="str">
        <f t="shared" si="166"/>
        <v/>
      </c>
      <c r="CX113" s="110" t="str">
        <f t="shared" si="167"/>
        <v/>
      </c>
      <c r="CY113" s="110" t="str">
        <f t="shared" si="168"/>
        <v/>
      </c>
      <c r="CZ113" s="110" t="str">
        <f t="shared" si="169"/>
        <v/>
      </c>
      <c r="DA113" s="110" t="str">
        <f t="shared" si="170"/>
        <v/>
      </c>
      <c r="DB113" s="110" t="str">
        <f t="shared" si="171"/>
        <v/>
      </c>
      <c r="DC113" s="110" t="str">
        <f t="shared" si="172"/>
        <v/>
      </c>
      <c r="DD113" s="110" t="str">
        <f t="shared" si="173"/>
        <v/>
      </c>
      <c r="DE113" s="110" t="str">
        <f t="shared" si="174"/>
        <v/>
      </c>
      <c r="DF113" s="110" t="str">
        <f t="shared" si="175"/>
        <v/>
      </c>
      <c r="DG113" s="110" t="str">
        <f t="shared" si="176"/>
        <v/>
      </c>
      <c r="DH113" s="110" t="str">
        <f t="shared" si="177"/>
        <v/>
      </c>
      <c r="DI113" s="110" t="str">
        <f t="shared" si="178"/>
        <v/>
      </c>
      <c r="DJ113" s="110" t="str">
        <f t="shared" si="179"/>
        <v/>
      </c>
      <c r="DK113" s="110" t="str">
        <f t="shared" si="180"/>
        <v/>
      </c>
      <c r="DL113" s="110" t="str">
        <f t="shared" si="181"/>
        <v/>
      </c>
      <c r="DM113" s="110" t="str">
        <f t="shared" si="182"/>
        <v/>
      </c>
      <c r="DN113" s="110" t="str">
        <f t="shared" si="183"/>
        <v/>
      </c>
      <c r="DO113" s="110" t="str">
        <f t="shared" si="184"/>
        <v/>
      </c>
      <c r="DP113" s="110" t="str">
        <f t="shared" si="185"/>
        <v/>
      </c>
      <c r="DQ113" s="110" t="str">
        <f t="shared" si="186"/>
        <v/>
      </c>
      <c r="DR113" s="110" t="str">
        <f t="shared" si="187"/>
        <v/>
      </c>
      <c r="DS113" s="110" t="str">
        <f t="shared" si="188"/>
        <v/>
      </c>
      <c r="DT113" s="110" t="str">
        <f t="shared" si="189"/>
        <v/>
      </c>
      <c r="DU113" s="110" t="str">
        <f t="shared" si="190"/>
        <v/>
      </c>
      <c r="DV113" s="110" t="str">
        <f t="shared" si="191"/>
        <v/>
      </c>
      <c r="DW113" s="110" t="str">
        <f t="shared" si="192"/>
        <v/>
      </c>
      <c r="DX113" s="110" t="str">
        <f t="shared" si="193"/>
        <v/>
      </c>
      <c r="DY113" s="110" t="str">
        <f t="shared" si="194"/>
        <v/>
      </c>
      <c r="DZ113" s="110" t="str">
        <f t="shared" si="195"/>
        <v/>
      </c>
      <c r="EA113" s="110" t="str">
        <f t="shared" si="196"/>
        <v/>
      </c>
      <c r="EB113" s="110" t="str">
        <f t="shared" si="197"/>
        <v/>
      </c>
      <c r="EC113" s="110" t="str">
        <f t="shared" si="198"/>
        <v/>
      </c>
      <c r="ED113" s="110" t="str">
        <f t="shared" si="199"/>
        <v/>
      </c>
      <c r="EE113" s="110" t="str">
        <f t="shared" si="200"/>
        <v/>
      </c>
      <c r="EF113" s="110" t="str">
        <f t="shared" si="201"/>
        <v/>
      </c>
      <c r="EG113" s="110" t="str">
        <f t="shared" si="202"/>
        <v/>
      </c>
      <c r="EH113" s="110" t="str">
        <f t="shared" si="203"/>
        <v/>
      </c>
      <c r="EI113" s="110" t="str">
        <f t="shared" si="204"/>
        <v/>
      </c>
      <c r="EJ113" s="110" t="str">
        <f t="shared" si="205"/>
        <v/>
      </c>
      <c r="EK113" s="110" t="str">
        <f t="shared" si="206"/>
        <v/>
      </c>
      <c r="EL113" s="110" t="str">
        <f t="shared" si="207"/>
        <v/>
      </c>
      <c r="EM113" s="110" t="str">
        <f t="shared" si="208"/>
        <v/>
      </c>
      <c r="EN113" s="110" t="str">
        <f t="shared" si="209"/>
        <v/>
      </c>
      <c r="EO113" s="110" t="str">
        <f t="shared" si="210"/>
        <v/>
      </c>
      <c r="EP113" s="110" t="str">
        <f t="shared" si="211"/>
        <v/>
      </c>
      <c r="EQ113" s="110" t="str">
        <f t="shared" si="212"/>
        <v/>
      </c>
      <c r="ER113" s="110" t="str">
        <f t="shared" si="213"/>
        <v/>
      </c>
      <c r="ES113" s="110" t="str">
        <f t="shared" si="214"/>
        <v/>
      </c>
      <c r="ET113" s="110" t="str">
        <f t="shared" si="215"/>
        <v/>
      </c>
      <c r="EU113" s="110" t="str">
        <f t="shared" si="216"/>
        <v/>
      </c>
      <c r="EV113" s="110" t="str">
        <f t="shared" si="217"/>
        <v/>
      </c>
    </row>
    <row r="114" spans="2:152" ht="16">
      <c r="B114" s="176" t="str">
        <f t="shared" si="218"/>
        <v xml:space="preserve">  </v>
      </c>
      <c r="C114" s="110" t="str">
        <f t="shared" si="219"/>
        <v/>
      </c>
      <c r="D114" s="110" t="str">
        <f t="shared" si="71"/>
        <v/>
      </c>
      <c r="E114" s="110" t="str">
        <f t="shared" si="72"/>
        <v/>
      </c>
      <c r="F114" s="110" t="str">
        <f t="shared" si="73"/>
        <v/>
      </c>
      <c r="G114" s="110" t="str">
        <f t="shared" si="74"/>
        <v/>
      </c>
      <c r="H114" s="110" t="str">
        <f t="shared" si="75"/>
        <v/>
      </c>
      <c r="I114" s="110" t="str">
        <f t="shared" si="76"/>
        <v/>
      </c>
      <c r="J114" s="110" t="str">
        <f t="shared" si="77"/>
        <v/>
      </c>
      <c r="K114" s="110" t="str">
        <f t="shared" si="78"/>
        <v/>
      </c>
      <c r="L114" s="110" t="str">
        <f t="shared" si="79"/>
        <v/>
      </c>
      <c r="M114" s="110" t="str">
        <f t="shared" si="80"/>
        <v/>
      </c>
      <c r="N114" s="110" t="str">
        <f t="shared" si="81"/>
        <v/>
      </c>
      <c r="O114" s="110" t="str">
        <f t="shared" si="82"/>
        <v/>
      </c>
      <c r="P114" s="110" t="str">
        <f t="shared" si="83"/>
        <v/>
      </c>
      <c r="Q114" s="110" t="str">
        <f t="shared" si="84"/>
        <v/>
      </c>
      <c r="R114" s="110" t="str">
        <f t="shared" si="85"/>
        <v/>
      </c>
      <c r="S114" s="110" t="str">
        <f t="shared" si="86"/>
        <v/>
      </c>
      <c r="T114" s="110" t="str">
        <f t="shared" si="87"/>
        <v/>
      </c>
      <c r="U114" s="110" t="str">
        <f t="shared" si="88"/>
        <v/>
      </c>
      <c r="V114" s="110" t="str">
        <f t="shared" si="89"/>
        <v/>
      </c>
      <c r="W114" s="110" t="str">
        <f t="shared" si="90"/>
        <v/>
      </c>
      <c r="X114" s="110" t="str">
        <f t="shared" si="91"/>
        <v/>
      </c>
      <c r="Y114" s="110" t="str">
        <f t="shared" si="92"/>
        <v/>
      </c>
      <c r="Z114" s="110" t="str">
        <f t="shared" si="93"/>
        <v/>
      </c>
      <c r="AA114" s="110" t="str">
        <f t="shared" si="94"/>
        <v/>
      </c>
      <c r="AB114" s="110" t="str">
        <f t="shared" si="95"/>
        <v/>
      </c>
      <c r="AC114" s="110" t="str">
        <f t="shared" si="96"/>
        <v/>
      </c>
      <c r="AD114" s="110" t="str">
        <f t="shared" si="97"/>
        <v/>
      </c>
      <c r="AE114" s="110" t="str">
        <f t="shared" si="98"/>
        <v/>
      </c>
      <c r="AF114" s="110" t="str">
        <f t="shared" si="99"/>
        <v/>
      </c>
      <c r="AG114" s="110" t="str">
        <f t="shared" si="100"/>
        <v/>
      </c>
      <c r="AH114" s="110" t="str">
        <f t="shared" si="101"/>
        <v/>
      </c>
      <c r="AI114" s="110" t="str">
        <f t="shared" si="102"/>
        <v/>
      </c>
      <c r="AJ114" s="110" t="str">
        <f t="shared" si="103"/>
        <v/>
      </c>
      <c r="AK114" s="110" t="str">
        <f t="shared" si="104"/>
        <v/>
      </c>
      <c r="AL114" s="110" t="str">
        <f t="shared" si="105"/>
        <v/>
      </c>
      <c r="AM114" s="110" t="str">
        <f t="shared" si="106"/>
        <v/>
      </c>
      <c r="AN114" s="110" t="str">
        <f t="shared" si="107"/>
        <v/>
      </c>
      <c r="AO114" s="110" t="str">
        <f t="shared" si="108"/>
        <v/>
      </c>
      <c r="AP114" s="110" t="str">
        <f t="shared" si="109"/>
        <v/>
      </c>
      <c r="AQ114" s="110" t="str">
        <f t="shared" si="110"/>
        <v/>
      </c>
      <c r="AR114" s="110" t="str">
        <f t="shared" si="111"/>
        <v/>
      </c>
      <c r="AS114" s="110" t="str">
        <f t="shared" si="112"/>
        <v/>
      </c>
      <c r="AT114" s="110" t="str">
        <f t="shared" si="113"/>
        <v/>
      </c>
      <c r="AU114" s="110" t="str">
        <f t="shared" si="114"/>
        <v/>
      </c>
      <c r="AV114" s="110" t="str">
        <f t="shared" si="115"/>
        <v/>
      </c>
      <c r="AW114" s="110" t="str">
        <f t="shared" si="116"/>
        <v/>
      </c>
      <c r="AX114" s="110" t="str">
        <f t="shared" si="117"/>
        <v/>
      </c>
      <c r="AY114" s="110" t="str">
        <f t="shared" si="118"/>
        <v/>
      </c>
      <c r="AZ114" s="110" t="str">
        <f t="shared" si="119"/>
        <v/>
      </c>
      <c r="BA114" s="110" t="str">
        <f t="shared" si="120"/>
        <v/>
      </c>
      <c r="BB114" s="110" t="str">
        <f t="shared" si="121"/>
        <v/>
      </c>
      <c r="BC114" s="110" t="str">
        <f t="shared" si="122"/>
        <v/>
      </c>
      <c r="BD114" s="110" t="str">
        <f t="shared" si="123"/>
        <v/>
      </c>
      <c r="BE114" s="110" t="str">
        <f t="shared" si="124"/>
        <v/>
      </c>
      <c r="BF114" s="110" t="str">
        <f t="shared" si="125"/>
        <v/>
      </c>
      <c r="BG114" s="110" t="str">
        <f t="shared" si="126"/>
        <v/>
      </c>
      <c r="BH114" s="110" t="str">
        <f t="shared" si="220"/>
        <v/>
      </c>
      <c r="BI114" s="110" t="str">
        <f t="shared" si="127"/>
        <v/>
      </c>
      <c r="BJ114" s="110" t="str">
        <f t="shared" si="128"/>
        <v/>
      </c>
      <c r="BK114" s="110" t="str">
        <f t="shared" si="129"/>
        <v/>
      </c>
      <c r="BL114" s="110" t="str">
        <f t="shared" si="130"/>
        <v/>
      </c>
      <c r="BM114" s="110" t="str">
        <f t="shared" si="131"/>
        <v/>
      </c>
      <c r="BN114" s="110" t="str">
        <f t="shared" si="132"/>
        <v/>
      </c>
      <c r="BO114" s="110" t="str">
        <f t="shared" si="133"/>
        <v/>
      </c>
      <c r="BP114" s="110" t="str">
        <f t="shared" si="134"/>
        <v/>
      </c>
      <c r="BQ114" s="110" t="str">
        <f t="shared" si="135"/>
        <v/>
      </c>
      <c r="BR114" s="110" t="str">
        <f t="shared" si="136"/>
        <v/>
      </c>
      <c r="BS114" s="110" t="str">
        <f t="shared" si="137"/>
        <v/>
      </c>
      <c r="BT114" s="110" t="str">
        <f t="shared" si="138"/>
        <v/>
      </c>
      <c r="BU114" s="110" t="str">
        <f t="shared" si="139"/>
        <v/>
      </c>
      <c r="BV114" s="110" t="str">
        <f t="shared" si="140"/>
        <v/>
      </c>
      <c r="BW114" s="110" t="str">
        <f t="shared" si="141"/>
        <v/>
      </c>
      <c r="BX114" s="110" t="str">
        <f t="shared" si="142"/>
        <v/>
      </c>
      <c r="BY114" s="110" t="str">
        <f t="shared" si="143"/>
        <v/>
      </c>
      <c r="BZ114" s="110" t="str">
        <f t="shared" si="144"/>
        <v/>
      </c>
      <c r="CA114" s="110" t="str">
        <f t="shared" si="145"/>
        <v/>
      </c>
      <c r="CB114" s="110" t="str">
        <f t="shared" si="146"/>
        <v/>
      </c>
      <c r="CC114" s="110" t="str">
        <f t="shared" si="147"/>
        <v/>
      </c>
      <c r="CD114" s="110" t="str">
        <f t="shared" si="148"/>
        <v/>
      </c>
      <c r="CE114" s="110" t="str">
        <f t="shared" si="149"/>
        <v/>
      </c>
      <c r="CF114" s="110" t="str">
        <f t="shared" si="150"/>
        <v/>
      </c>
      <c r="CG114" s="110" t="str">
        <f t="shared" si="151"/>
        <v/>
      </c>
      <c r="CH114" s="110" t="str">
        <f t="shared" si="152"/>
        <v/>
      </c>
      <c r="CI114" s="110" t="str">
        <f t="shared" si="153"/>
        <v/>
      </c>
      <c r="CJ114" s="110" t="str">
        <f t="shared" si="154"/>
        <v/>
      </c>
      <c r="CK114" s="110" t="str">
        <f t="shared" si="155"/>
        <v/>
      </c>
      <c r="CL114" s="110" t="str">
        <f t="shared" si="221"/>
        <v/>
      </c>
      <c r="CM114" s="110" t="str">
        <f t="shared" si="156"/>
        <v/>
      </c>
      <c r="CN114" s="110" t="str">
        <f t="shared" si="157"/>
        <v/>
      </c>
      <c r="CO114" s="110" t="str">
        <f t="shared" si="158"/>
        <v/>
      </c>
      <c r="CP114" s="110" t="str">
        <f t="shared" si="159"/>
        <v/>
      </c>
      <c r="CQ114" s="110" t="str">
        <f t="shared" si="160"/>
        <v/>
      </c>
      <c r="CR114" s="110" t="str">
        <f t="shared" si="161"/>
        <v/>
      </c>
      <c r="CS114" s="110" t="str">
        <f t="shared" si="162"/>
        <v/>
      </c>
      <c r="CT114" s="110" t="str">
        <f t="shared" si="163"/>
        <v/>
      </c>
      <c r="CU114" s="110" t="str">
        <f t="shared" si="164"/>
        <v/>
      </c>
      <c r="CV114" s="110" t="str">
        <f t="shared" si="165"/>
        <v/>
      </c>
      <c r="CW114" s="110" t="str">
        <f t="shared" si="166"/>
        <v/>
      </c>
      <c r="CX114" s="110" t="str">
        <f t="shared" si="167"/>
        <v/>
      </c>
      <c r="CY114" s="110" t="str">
        <f t="shared" si="168"/>
        <v/>
      </c>
      <c r="CZ114" s="110" t="str">
        <f t="shared" si="169"/>
        <v/>
      </c>
      <c r="DA114" s="110" t="str">
        <f t="shared" si="170"/>
        <v/>
      </c>
      <c r="DB114" s="110" t="str">
        <f t="shared" si="171"/>
        <v/>
      </c>
      <c r="DC114" s="110" t="str">
        <f t="shared" si="172"/>
        <v/>
      </c>
      <c r="DD114" s="110" t="str">
        <f t="shared" si="173"/>
        <v/>
      </c>
      <c r="DE114" s="110" t="str">
        <f t="shared" si="174"/>
        <v/>
      </c>
      <c r="DF114" s="110" t="str">
        <f t="shared" si="175"/>
        <v/>
      </c>
      <c r="DG114" s="110" t="str">
        <f t="shared" si="176"/>
        <v/>
      </c>
      <c r="DH114" s="110" t="str">
        <f t="shared" si="177"/>
        <v/>
      </c>
      <c r="DI114" s="110" t="str">
        <f t="shared" si="178"/>
        <v/>
      </c>
      <c r="DJ114" s="110" t="str">
        <f t="shared" si="179"/>
        <v/>
      </c>
      <c r="DK114" s="110" t="str">
        <f t="shared" si="180"/>
        <v/>
      </c>
      <c r="DL114" s="110" t="str">
        <f t="shared" si="181"/>
        <v/>
      </c>
      <c r="DM114" s="110" t="str">
        <f t="shared" si="182"/>
        <v/>
      </c>
      <c r="DN114" s="110" t="str">
        <f t="shared" si="183"/>
        <v/>
      </c>
      <c r="DO114" s="110" t="str">
        <f t="shared" si="184"/>
        <v/>
      </c>
      <c r="DP114" s="110" t="str">
        <f t="shared" si="185"/>
        <v/>
      </c>
      <c r="DQ114" s="110" t="str">
        <f t="shared" si="186"/>
        <v/>
      </c>
      <c r="DR114" s="110" t="str">
        <f t="shared" si="187"/>
        <v/>
      </c>
      <c r="DS114" s="110" t="str">
        <f t="shared" si="188"/>
        <v/>
      </c>
      <c r="DT114" s="110" t="str">
        <f t="shared" si="189"/>
        <v/>
      </c>
      <c r="DU114" s="110" t="str">
        <f t="shared" si="190"/>
        <v/>
      </c>
      <c r="DV114" s="110" t="str">
        <f t="shared" si="191"/>
        <v/>
      </c>
      <c r="DW114" s="110" t="str">
        <f t="shared" si="192"/>
        <v/>
      </c>
      <c r="DX114" s="110" t="str">
        <f t="shared" si="193"/>
        <v/>
      </c>
      <c r="DY114" s="110" t="str">
        <f t="shared" si="194"/>
        <v/>
      </c>
      <c r="DZ114" s="110" t="str">
        <f t="shared" si="195"/>
        <v/>
      </c>
      <c r="EA114" s="110" t="str">
        <f t="shared" si="196"/>
        <v/>
      </c>
      <c r="EB114" s="110" t="str">
        <f t="shared" si="197"/>
        <v/>
      </c>
      <c r="EC114" s="110" t="str">
        <f t="shared" si="198"/>
        <v/>
      </c>
      <c r="ED114" s="110" t="str">
        <f t="shared" si="199"/>
        <v/>
      </c>
      <c r="EE114" s="110" t="str">
        <f t="shared" si="200"/>
        <v/>
      </c>
      <c r="EF114" s="110" t="str">
        <f t="shared" si="201"/>
        <v/>
      </c>
      <c r="EG114" s="110" t="str">
        <f t="shared" si="202"/>
        <v/>
      </c>
      <c r="EH114" s="110" t="str">
        <f t="shared" si="203"/>
        <v/>
      </c>
      <c r="EI114" s="110" t="str">
        <f t="shared" si="204"/>
        <v/>
      </c>
      <c r="EJ114" s="110" t="str">
        <f t="shared" si="205"/>
        <v/>
      </c>
      <c r="EK114" s="110" t="str">
        <f t="shared" si="206"/>
        <v/>
      </c>
      <c r="EL114" s="110" t="str">
        <f t="shared" si="207"/>
        <v/>
      </c>
      <c r="EM114" s="110" t="str">
        <f t="shared" si="208"/>
        <v/>
      </c>
      <c r="EN114" s="110" t="str">
        <f t="shared" si="209"/>
        <v/>
      </c>
      <c r="EO114" s="110" t="str">
        <f t="shared" si="210"/>
        <v/>
      </c>
      <c r="EP114" s="110" t="str">
        <f t="shared" si="211"/>
        <v/>
      </c>
      <c r="EQ114" s="110" t="str">
        <f t="shared" si="212"/>
        <v/>
      </c>
      <c r="ER114" s="110" t="str">
        <f t="shared" si="213"/>
        <v/>
      </c>
      <c r="ES114" s="110" t="str">
        <f t="shared" si="214"/>
        <v/>
      </c>
      <c r="ET114" s="110" t="str">
        <f t="shared" si="215"/>
        <v/>
      </c>
      <c r="EU114" s="110" t="str">
        <f t="shared" si="216"/>
        <v/>
      </c>
      <c r="EV114" s="110" t="str">
        <f t="shared" si="217"/>
        <v/>
      </c>
    </row>
    <row r="115" spans="2:152" ht="16">
      <c r="B115" s="176" t="str">
        <f t="shared" si="218"/>
        <v xml:space="preserve">  </v>
      </c>
      <c r="C115" s="110" t="str">
        <f t="shared" si="219"/>
        <v/>
      </c>
      <c r="D115" s="110" t="str">
        <f t="shared" si="71"/>
        <v/>
      </c>
      <c r="E115" s="110" t="str">
        <f t="shared" si="72"/>
        <v/>
      </c>
      <c r="F115" s="110" t="str">
        <f t="shared" si="73"/>
        <v/>
      </c>
      <c r="G115" s="110" t="str">
        <f t="shared" si="74"/>
        <v/>
      </c>
      <c r="H115" s="110" t="str">
        <f t="shared" si="75"/>
        <v/>
      </c>
      <c r="I115" s="110" t="str">
        <f t="shared" si="76"/>
        <v/>
      </c>
      <c r="J115" s="110" t="str">
        <f t="shared" si="77"/>
        <v/>
      </c>
      <c r="K115" s="110" t="str">
        <f t="shared" si="78"/>
        <v/>
      </c>
      <c r="L115" s="110" t="str">
        <f t="shared" si="79"/>
        <v/>
      </c>
      <c r="M115" s="110" t="str">
        <f t="shared" si="80"/>
        <v/>
      </c>
      <c r="N115" s="110" t="str">
        <f t="shared" si="81"/>
        <v/>
      </c>
      <c r="O115" s="110" t="str">
        <f t="shared" si="82"/>
        <v/>
      </c>
      <c r="P115" s="110" t="str">
        <f t="shared" si="83"/>
        <v/>
      </c>
      <c r="Q115" s="110" t="str">
        <f t="shared" si="84"/>
        <v/>
      </c>
      <c r="R115" s="110" t="str">
        <f t="shared" si="85"/>
        <v/>
      </c>
      <c r="S115" s="110" t="str">
        <f t="shared" si="86"/>
        <v/>
      </c>
      <c r="T115" s="110" t="str">
        <f t="shared" si="87"/>
        <v/>
      </c>
      <c r="U115" s="110" t="str">
        <f t="shared" si="88"/>
        <v/>
      </c>
      <c r="V115" s="110" t="str">
        <f t="shared" si="89"/>
        <v/>
      </c>
      <c r="W115" s="110" t="str">
        <f t="shared" si="90"/>
        <v/>
      </c>
      <c r="X115" s="110" t="str">
        <f t="shared" si="91"/>
        <v/>
      </c>
      <c r="Y115" s="110" t="str">
        <f t="shared" si="92"/>
        <v/>
      </c>
      <c r="Z115" s="110" t="str">
        <f t="shared" si="93"/>
        <v/>
      </c>
      <c r="AA115" s="110" t="str">
        <f t="shared" si="94"/>
        <v/>
      </c>
      <c r="AB115" s="110" t="str">
        <f t="shared" si="95"/>
        <v/>
      </c>
      <c r="AC115" s="110" t="str">
        <f t="shared" si="96"/>
        <v/>
      </c>
      <c r="AD115" s="110" t="str">
        <f t="shared" si="97"/>
        <v/>
      </c>
      <c r="AE115" s="110" t="str">
        <f t="shared" si="98"/>
        <v/>
      </c>
      <c r="AF115" s="110" t="str">
        <f t="shared" si="99"/>
        <v/>
      </c>
      <c r="AG115" s="110" t="str">
        <f t="shared" si="100"/>
        <v/>
      </c>
      <c r="AH115" s="110" t="str">
        <f t="shared" si="101"/>
        <v/>
      </c>
      <c r="AI115" s="110" t="str">
        <f t="shared" si="102"/>
        <v/>
      </c>
      <c r="AJ115" s="110" t="str">
        <f t="shared" si="103"/>
        <v/>
      </c>
      <c r="AK115" s="110" t="str">
        <f t="shared" si="104"/>
        <v/>
      </c>
      <c r="AL115" s="110" t="str">
        <f t="shared" si="105"/>
        <v/>
      </c>
      <c r="AM115" s="110" t="str">
        <f t="shared" si="106"/>
        <v/>
      </c>
      <c r="AN115" s="110" t="str">
        <f t="shared" si="107"/>
        <v/>
      </c>
      <c r="AO115" s="110" t="str">
        <f t="shared" si="108"/>
        <v/>
      </c>
      <c r="AP115" s="110" t="str">
        <f t="shared" si="109"/>
        <v/>
      </c>
      <c r="AQ115" s="110" t="str">
        <f t="shared" si="110"/>
        <v/>
      </c>
      <c r="AR115" s="110" t="str">
        <f t="shared" si="111"/>
        <v/>
      </c>
      <c r="AS115" s="110" t="str">
        <f t="shared" si="112"/>
        <v/>
      </c>
      <c r="AT115" s="110" t="str">
        <f t="shared" si="113"/>
        <v/>
      </c>
      <c r="AU115" s="110" t="str">
        <f t="shared" si="114"/>
        <v/>
      </c>
      <c r="AV115" s="110" t="str">
        <f t="shared" si="115"/>
        <v/>
      </c>
      <c r="AW115" s="110" t="str">
        <f t="shared" si="116"/>
        <v/>
      </c>
      <c r="AX115" s="110" t="str">
        <f t="shared" si="117"/>
        <v/>
      </c>
      <c r="AY115" s="110" t="str">
        <f t="shared" si="118"/>
        <v/>
      </c>
      <c r="AZ115" s="110" t="str">
        <f t="shared" si="119"/>
        <v/>
      </c>
      <c r="BA115" s="110" t="str">
        <f t="shared" si="120"/>
        <v/>
      </c>
      <c r="BB115" s="110" t="str">
        <f t="shared" si="121"/>
        <v/>
      </c>
      <c r="BC115" s="110" t="str">
        <f t="shared" si="122"/>
        <v/>
      </c>
      <c r="BD115" s="110" t="str">
        <f t="shared" si="123"/>
        <v/>
      </c>
      <c r="BE115" s="110" t="str">
        <f t="shared" si="124"/>
        <v/>
      </c>
      <c r="BF115" s="110" t="str">
        <f t="shared" si="125"/>
        <v/>
      </c>
      <c r="BG115" s="110" t="str">
        <f t="shared" si="126"/>
        <v/>
      </c>
      <c r="BH115" s="110" t="str">
        <f t="shared" si="220"/>
        <v/>
      </c>
      <c r="BI115" s="110" t="str">
        <f t="shared" si="127"/>
        <v/>
      </c>
      <c r="BJ115" s="110" t="str">
        <f t="shared" si="128"/>
        <v/>
      </c>
      <c r="BK115" s="110" t="str">
        <f t="shared" si="129"/>
        <v/>
      </c>
      <c r="BL115" s="110" t="str">
        <f t="shared" si="130"/>
        <v/>
      </c>
      <c r="BM115" s="110" t="str">
        <f t="shared" si="131"/>
        <v/>
      </c>
      <c r="BN115" s="110" t="str">
        <f t="shared" si="132"/>
        <v/>
      </c>
      <c r="BO115" s="110" t="str">
        <f t="shared" si="133"/>
        <v/>
      </c>
      <c r="BP115" s="110" t="str">
        <f t="shared" si="134"/>
        <v/>
      </c>
      <c r="BQ115" s="110" t="str">
        <f t="shared" si="135"/>
        <v/>
      </c>
      <c r="BR115" s="110" t="str">
        <f t="shared" si="136"/>
        <v/>
      </c>
      <c r="BS115" s="110" t="str">
        <f t="shared" si="137"/>
        <v/>
      </c>
      <c r="BT115" s="110" t="str">
        <f t="shared" si="138"/>
        <v/>
      </c>
      <c r="BU115" s="110" t="str">
        <f t="shared" si="139"/>
        <v/>
      </c>
      <c r="BV115" s="110" t="str">
        <f t="shared" si="140"/>
        <v/>
      </c>
      <c r="BW115" s="110" t="str">
        <f t="shared" si="141"/>
        <v/>
      </c>
      <c r="BX115" s="110" t="str">
        <f t="shared" si="142"/>
        <v/>
      </c>
      <c r="BY115" s="110" t="str">
        <f t="shared" si="143"/>
        <v/>
      </c>
      <c r="BZ115" s="110" t="str">
        <f t="shared" si="144"/>
        <v/>
      </c>
      <c r="CA115" s="110" t="str">
        <f t="shared" si="145"/>
        <v/>
      </c>
      <c r="CB115" s="110" t="str">
        <f t="shared" si="146"/>
        <v/>
      </c>
      <c r="CC115" s="110" t="str">
        <f t="shared" si="147"/>
        <v/>
      </c>
      <c r="CD115" s="110" t="str">
        <f t="shared" si="148"/>
        <v/>
      </c>
      <c r="CE115" s="110" t="str">
        <f t="shared" si="149"/>
        <v/>
      </c>
      <c r="CF115" s="110" t="str">
        <f t="shared" si="150"/>
        <v/>
      </c>
      <c r="CG115" s="110" t="str">
        <f t="shared" si="151"/>
        <v/>
      </c>
      <c r="CH115" s="110" t="str">
        <f t="shared" si="152"/>
        <v/>
      </c>
      <c r="CI115" s="110" t="str">
        <f t="shared" si="153"/>
        <v/>
      </c>
      <c r="CJ115" s="110" t="str">
        <f t="shared" si="154"/>
        <v/>
      </c>
      <c r="CK115" s="110" t="str">
        <f t="shared" si="155"/>
        <v/>
      </c>
      <c r="CL115" s="110" t="str">
        <f t="shared" si="221"/>
        <v/>
      </c>
      <c r="CM115" s="110" t="str">
        <f t="shared" si="156"/>
        <v/>
      </c>
      <c r="CN115" s="110" t="str">
        <f t="shared" si="157"/>
        <v/>
      </c>
      <c r="CO115" s="110" t="str">
        <f t="shared" si="158"/>
        <v/>
      </c>
      <c r="CP115" s="110" t="str">
        <f t="shared" si="159"/>
        <v/>
      </c>
      <c r="CQ115" s="110" t="str">
        <f t="shared" si="160"/>
        <v/>
      </c>
      <c r="CR115" s="110" t="str">
        <f t="shared" si="161"/>
        <v/>
      </c>
      <c r="CS115" s="110" t="str">
        <f t="shared" si="162"/>
        <v/>
      </c>
      <c r="CT115" s="110" t="str">
        <f t="shared" si="163"/>
        <v/>
      </c>
      <c r="CU115" s="110" t="str">
        <f t="shared" si="164"/>
        <v/>
      </c>
      <c r="CV115" s="110" t="str">
        <f t="shared" si="165"/>
        <v/>
      </c>
      <c r="CW115" s="110" t="str">
        <f t="shared" si="166"/>
        <v/>
      </c>
      <c r="CX115" s="110" t="str">
        <f t="shared" si="167"/>
        <v/>
      </c>
      <c r="CY115" s="110" t="str">
        <f t="shared" si="168"/>
        <v/>
      </c>
      <c r="CZ115" s="110" t="str">
        <f t="shared" si="169"/>
        <v/>
      </c>
      <c r="DA115" s="110" t="str">
        <f t="shared" si="170"/>
        <v/>
      </c>
      <c r="DB115" s="110" t="str">
        <f t="shared" si="171"/>
        <v/>
      </c>
      <c r="DC115" s="110" t="str">
        <f t="shared" si="172"/>
        <v/>
      </c>
      <c r="DD115" s="110" t="str">
        <f t="shared" si="173"/>
        <v/>
      </c>
      <c r="DE115" s="110" t="str">
        <f t="shared" si="174"/>
        <v/>
      </c>
      <c r="DF115" s="110" t="str">
        <f t="shared" si="175"/>
        <v/>
      </c>
      <c r="DG115" s="110" t="str">
        <f t="shared" si="176"/>
        <v/>
      </c>
      <c r="DH115" s="110" t="str">
        <f t="shared" si="177"/>
        <v/>
      </c>
      <c r="DI115" s="110" t="str">
        <f t="shared" si="178"/>
        <v/>
      </c>
      <c r="DJ115" s="110" t="str">
        <f t="shared" si="179"/>
        <v/>
      </c>
      <c r="DK115" s="110" t="str">
        <f t="shared" si="180"/>
        <v/>
      </c>
      <c r="DL115" s="110" t="str">
        <f t="shared" si="181"/>
        <v/>
      </c>
      <c r="DM115" s="110" t="str">
        <f t="shared" si="182"/>
        <v/>
      </c>
      <c r="DN115" s="110" t="str">
        <f t="shared" si="183"/>
        <v/>
      </c>
      <c r="DO115" s="110" t="str">
        <f t="shared" si="184"/>
        <v/>
      </c>
      <c r="DP115" s="110" t="str">
        <f t="shared" si="185"/>
        <v/>
      </c>
      <c r="DQ115" s="110" t="str">
        <f t="shared" si="186"/>
        <v/>
      </c>
      <c r="DR115" s="110" t="str">
        <f t="shared" si="187"/>
        <v/>
      </c>
      <c r="DS115" s="110" t="str">
        <f t="shared" si="188"/>
        <v/>
      </c>
      <c r="DT115" s="110" t="str">
        <f t="shared" si="189"/>
        <v/>
      </c>
      <c r="DU115" s="110" t="str">
        <f t="shared" si="190"/>
        <v/>
      </c>
      <c r="DV115" s="110" t="str">
        <f t="shared" si="191"/>
        <v/>
      </c>
      <c r="DW115" s="110" t="str">
        <f t="shared" si="192"/>
        <v/>
      </c>
      <c r="DX115" s="110" t="str">
        <f t="shared" si="193"/>
        <v/>
      </c>
      <c r="DY115" s="110" t="str">
        <f t="shared" si="194"/>
        <v/>
      </c>
      <c r="DZ115" s="110" t="str">
        <f t="shared" si="195"/>
        <v/>
      </c>
      <c r="EA115" s="110" t="str">
        <f t="shared" si="196"/>
        <v/>
      </c>
      <c r="EB115" s="110" t="str">
        <f t="shared" si="197"/>
        <v/>
      </c>
      <c r="EC115" s="110" t="str">
        <f t="shared" si="198"/>
        <v/>
      </c>
      <c r="ED115" s="110" t="str">
        <f t="shared" si="199"/>
        <v/>
      </c>
      <c r="EE115" s="110" t="str">
        <f t="shared" si="200"/>
        <v/>
      </c>
      <c r="EF115" s="110" t="str">
        <f t="shared" si="201"/>
        <v/>
      </c>
      <c r="EG115" s="110" t="str">
        <f t="shared" si="202"/>
        <v/>
      </c>
      <c r="EH115" s="110" t="str">
        <f t="shared" si="203"/>
        <v/>
      </c>
      <c r="EI115" s="110" t="str">
        <f t="shared" si="204"/>
        <v/>
      </c>
      <c r="EJ115" s="110" t="str">
        <f t="shared" si="205"/>
        <v/>
      </c>
      <c r="EK115" s="110" t="str">
        <f t="shared" si="206"/>
        <v/>
      </c>
      <c r="EL115" s="110" t="str">
        <f t="shared" si="207"/>
        <v/>
      </c>
      <c r="EM115" s="110" t="str">
        <f t="shared" si="208"/>
        <v/>
      </c>
      <c r="EN115" s="110" t="str">
        <f t="shared" si="209"/>
        <v/>
      </c>
      <c r="EO115" s="110" t="str">
        <f t="shared" si="210"/>
        <v/>
      </c>
      <c r="EP115" s="110" t="str">
        <f t="shared" si="211"/>
        <v/>
      </c>
      <c r="EQ115" s="110" t="str">
        <f t="shared" si="212"/>
        <v/>
      </c>
      <c r="ER115" s="110" t="str">
        <f t="shared" si="213"/>
        <v/>
      </c>
      <c r="ES115" s="110" t="str">
        <f t="shared" si="214"/>
        <v/>
      </c>
      <c r="ET115" s="110" t="str">
        <f t="shared" si="215"/>
        <v/>
      </c>
      <c r="EU115" s="110" t="str">
        <f t="shared" si="216"/>
        <v/>
      </c>
      <c r="EV115" s="110" t="str">
        <f t="shared" si="217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22">IFERROR(AVERAGE(D86:D115),"")</f>
        <v/>
      </c>
      <c r="E116" s="111" t="str">
        <f t="shared" si="222"/>
        <v/>
      </c>
      <c r="F116" s="111" t="str">
        <f t="shared" si="222"/>
        <v/>
      </c>
      <c r="G116" s="111" t="str">
        <f t="shared" si="222"/>
        <v/>
      </c>
      <c r="H116" s="111" t="str">
        <f t="shared" si="222"/>
        <v/>
      </c>
      <c r="I116" s="111" t="str">
        <f t="shared" si="222"/>
        <v/>
      </c>
      <c r="J116" s="111" t="str">
        <f t="shared" si="222"/>
        <v/>
      </c>
      <c r="K116" s="111" t="str">
        <f t="shared" si="222"/>
        <v/>
      </c>
      <c r="L116" s="111" t="str">
        <f t="shared" si="222"/>
        <v/>
      </c>
      <c r="M116" s="111" t="str">
        <f t="shared" si="222"/>
        <v/>
      </c>
      <c r="N116" s="111" t="str">
        <f t="shared" si="222"/>
        <v/>
      </c>
      <c r="O116" s="112" t="str">
        <f t="shared" si="222"/>
        <v/>
      </c>
      <c r="P116" s="112" t="str">
        <f t="shared" si="222"/>
        <v/>
      </c>
      <c r="Q116" s="112" t="str">
        <f t="shared" si="222"/>
        <v/>
      </c>
      <c r="R116" s="112" t="str">
        <f t="shared" si="222"/>
        <v/>
      </c>
      <c r="S116" s="112" t="str">
        <f t="shared" si="222"/>
        <v/>
      </c>
      <c r="T116" s="112" t="str">
        <f t="shared" si="222"/>
        <v/>
      </c>
      <c r="U116" s="112" t="str">
        <f t="shared" si="222"/>
        <v/>
      </c>
      <c r="V116" s="112" t="str">
        <f t="shared" si="222"/>
        <v/>
      </c>
      <c r="W116" s="112" t="str">
        <f t="shared" si="222"/>
        <v/>
      </c>
      <c r="X116" s="112" t="str">
        <f t="shared" si="222"/>
        <v/>
      </c>
      <c r="Y116" s="112" t="str">
        <f t="shared" si="222"/>
        <v/>
      </c>
      <c r="Z116" s="112" t="str">
        <f t="shared" si="222"/>
        <v/>
      </c>
      <c r="AA116" s="112" t="str">
        <f t="shared" si="222"/>
        <v/>
      </c>
      <c r="AB116" s="112" t="str">
        <f t="shared" si="222"/>
        <v/>
      </c>
      <c r="AC116" s="112" t="str">
        <f t="shared" si="222"/>
        <v/>
      </c>
      <c r="AD116" s="112" t="str">
        <f t="shared" si="222"/>
        <v/>
      </c>
      <c r="AE116" s="112" t="str">
        <f t="shared" si="222"/>
        <v/>
      </c>
      <c r="AF116" s="112" t="str">
        <f t="shared" si="222"/>
        <v/>
      </c>
      <c r="AG116" s="112" t="str">
        <f t="shared" si="222"/>
        <v/>
      </c>
      <c r="AH116" s="112" t="str">
        <f t="shared" si="222"/>
        <v/>
      </c>
      <c r="AI116" s="112" t="str">
        <f t="shared" si="222"/>
        <v/>
      </c>
      <c r="AJ116" s="112" t="str">
        <f t="shared" si="222"/>
        <v/>
      </c>
      <c r="AK116" s="112" t="str">
        <f t="shared" si="222"/>
        <v/>
      </c>
      <c r="AL116" s="112" t="str">
        <f t="shared" si="222"/>
        <v/>
      </c>
      <c r="AM116" s="112" t="str">
        <f t="shared" si="222"/>
        <v/>
      </c>
      <c r="AN116" s="112" t="str">
        <f t="shared" si="222"/>
        <v/>
      </c>
      <c r="AO116" s="112" t="str">
        <f t="shared" si="222"/>
        <v/>
      </c>
      <c r="AP116" s="112" t="str">
        <f t="shared" si="222"/>
        <v/>
      </c>
      <c r="AQ116" s="112" t="str">
        <f t="shared" si="222"/>
        <v/>
      </c>
      <c r="AR116" s="112" t="str">
        <f t="shared" si="222"/>
        <v/>
      </c>
      <c r="AS116" s="112" t="str">
        <f t="shared" si="222"/>
        <v/>
      </c>
      <c r="AT116" s="112" t="str">
        <f t="shared" si="222"/>
        <v/>
      </c>
      <c r="AU116" s="112" t="str">
        <f t="shared" si="222"/>
        <v/>
      </c>
      <c r="AV116" s="112" t="str">
        <f t="shared" si="222"/>
        <v/>
      </c>
      <c r="AW116" s="112" t="str">
        <f t="shared" si="222"/>
        <v/>
      </c>
      <c r="AX116" s="112" t="str">
        <f t="shared" si="222"/>
        <v/>
      </c>
      <c r="AY116" s="112" t="str">
        <f t="shared" si="222"/>
        <v/>
      </c>
      <c r="AZ116" s="112" t="str">
        <f t="shared" si="222"/>
        <v/>
      </c>
      <c r="BA116" s="112" t="str">
        <f t="shared" si="222"/>
        <v/>
      </c>
      <c r="BB116" s="112" t="str">
        <f t="shared" si="222"/>
        <v/>
      </c>
      <c r="BC116" s="112" t="str">
        <f t="shared" si="222"/>
        <v/>
      </c>
      <c r="BD116" s="112" t="str">
        <f t="shared" si="222"/>
        <v/>
      </c>
      <c r="BE116" s="112" t="str">
        <f t="shared" si="222"/>
        <v/>
      </c>
      <c r="BF116" s="112" t="str">
        <f t="shared" si="222"/>
        <v/>
      </c>
      <c r="BG116" s="112" t="str">
        <f t="shared" si="222"/>
        <v/>
      </c>
      <c r="BH116" s="112" t="str">
        <f t="shared" si="222"/>
        <v/>
      </c>
      <c r="BI116" s="112" t="str">
        <f t="shared" si="222"/>
        <v/>
      </c>
      <c r="BJ116" s="112" t="str">
        <f>IFERROR(AVERAGE(BJ86:BJ115),"")</f>
        <v/>
      </c>
      <c r="BK116" s="112" t="str">
        <f t="shared" ref="BK116:CM116" si="223">IFERROR(AVERAGE(BK86:BK115),"")</f>
        <v/>
      </c>
      <c r="BL116" s="112" t="str">
        <f t="shared" si="223"/>
        <v/>
      </c>
      <c r="BM116" s="112" t="str">
        <f t="shared" si="223"/>
        <v/>
      </c>
      <c r="BN116" s="112" t="str">
        <f t="shared" si="223"/>
        <v/>
      </c>
      <c r="BO116" s="112" t="str">
        <f t="shared" si="223"/>
        <v/>
      </c>
      <c r="BP116" s="112" t="str">
        <f t="shared" si="223"/>
        <v/>
      </c>
      <c r="BQ116" s="112" t="str">
        <f t="shared" si="223"/>
        <v/>
      </c>
      <c r="BR116" s="112" t="str">
        <f t="shared" si="223"/>
        <v/>
      </c>
      <c r="BS116" s="112" t="str">
        <f t="shared" si="223"/>
        <v/>
      </c>
      <c r="BT116" s="112" t="str">
        <f t="shared" si="223"/>
        <v/>
      </c>
      <c r="BU116" s="112" t="str">
        <f t="shared" si="223"/>
        <v/>
      </c>
      <c r="BV116" s="112" t="str">
        <f t="shared" si="223"/>
        <v/>
      </c>
      <c r="BW116" s="112" t="str">
        <f t="shared" si="223"/>
        <v/>
      </c>
      <c r="BX116" s="112" t="str">
        <f t="shared" si="223"/>
        <v/>
      </c>
      <c r="BY116" s="112" t="str">
        <f t="shared" si="223"/>
        <v/>
      </c>
      <c r="BZ116" s="112" t="str">
        <f t="shared" si="223"/>
        <v/>
      </c>
      <c r="CA116" s="112" t="str">
        <f t="shared" si="223"/>
        <v/>
      </c>
      <c r="CB116" s="112" t="str">
        <f t="shared" si="223"/>
        <v/>
      </c>
      <c r="CC116" s="112" t="str">
        <f t="shared" si="223"/>
        <v/>
      </c>
      <c r="CD116" s="112" t="str">
        <f t="shared" si="223"/>
        <v/>
      </c>
      <c r="CE116" s="112" t="str">
        <f t="shared" si="223"/>
        <v/>
      </c>
      <c r="CF116" s="112" t="str">
        <f t="shared" si="223"/>
        <v/>
      </c>
      <c r="CG116" s="112" t="str">
        <f t="shared" si="223"/>
        <v/>
      </c>
      <c r="CH116" s="112" t="str">
        <f t="shared" si="223"/>
        <v/>
      </c>
      <c r="CI116" s="112" t="str">
        <f t="shared" si="223"/>
        <v/>
      </c>
      <c r="CJ116" s="112" t="str">
        <f t="shared" si="223"/>
        <v/>
      </c>
      <c r="CK116" s="112" t="str">
        <f t="shared" si="223"/>
        <v/>
      </c>
      <c r="CL116" s="112" t="str">
        <f t="shared" si="223"/>
        <v/>
      </c>
      <c r="CM116" s="112" t="str">
        <f t="shared" si="223"/>
        <v/>
      </c>
      <c r="CN116" s="112" t="str">
        <f>IFERROR(AVERAGE(CN86:CN115),"")</f>
        <v/>
      </c>
      <c r="CO116" s="112" t="str">
        <f t="shared" ref="CO116:DQ116" si="224">IFERROR(AVERAGE(CO86:CO115),"")</f>
        <v/>
      </c>
      <c r="CP116" s="112" t="str">
        <f t="shared" si="224"/>
        <v/>
      </c>
      <c r="CQ116" s="112" t="str">
        <f t="shared" si="224"/>
        <v/>
      </c>
      <c r="CR116" s="112" t="str">
        <f t="shared" si="224"/>
        <v/>
      </c>
      <c r="CS116" s="112" t="str">
        <f t="shared" si="224"/>
        <v/>
      </c>
      <c r="CT116" s="112" t="str">
        <f t="shared" si="224"/>
        <v/>
      </c>
      <c r="CU116" s="112" t="str">
        <f t="shared" si="224"/>
        <v/>
      </c>
      <c r="CV116" s="112" t="str">
        <f t="shared" si="224"/>
        <v/>
      </c>
      <c r="CW116" s="112" t="str">
        <f t="shared" si="224"/>
        <v/>
      </c>
      <c r="CX116" s="112" t="str">
        <f t="shared" si="224"/>
        <v/>
      </c>
      <c r="CY116" s="112" t="str">
        <f t="shared" si="224"/>
        <v/>
      </c>
      <c r="CZ116" s="112" t="str">
        <f t="shared" si="224"/>
        <v/>
      </c>
      <c r="DA116" s="112" t="str">
        <f t="shared" si="224"/>
        <v/>
      </c>
      <c r="DB116" s="112" t="str">
        <f t="shared" si="224"/>
        <v/>
      </c>
      <c r="DC116" s="112" t="str">
        <f t="shared" si="224"/>
        <v/>
      </c>
      <c r="DD116" s="112" t="str">
        <f t="shared" si="224"/>
        <v/>
      </c>
      <c r="DE116" s="112" t="str">
        <f t="shared" si="224"/>
        <v/>
      </c>
      <c r="DF116" s="112" t="str">
        <f t="shared" si="224"/>
        <v/>
      </c>
      <c r="DG116" s="112" t="str">
        <f t="shared" si="224"/>
        <v/>
      </c>
      <c r="DH116" s="112" t="str">
        <f t="shared" si="224"/>
        <v/>
      </c>
      <c r="DI116" s="112" t="str">
        <f t="shared" si="224"/>
        <v/>
      </c>
      <c r="DJ116" s="112" t="str">
        <f t="shared" si="224"/>
        <v/>
      </c>
      <c r="DK116" s="112" t="str">
        <f t="shared" si="224"/>
        <v/>
      </c>
      <c r="DL116" s="112" t="str">
        <f t="shared" si="224"/>
        <v/>
      </c>
      <c r="DM116" s="112" t="str">
        <f t="shared" si="224"/>
        <v/>
      </c>
      <c r="DN116" s="112" t="str">
        <f t="shared" si="224"/>
        <v/>
      </c>
      <c r="DO116" s="112" t="str">
        <f t="shared" si="224"/>
        <v/>
      </c>
      <c r="DP116" s="112" t="str">
        <f t="shared" si="224"/>
        <v/>
      </c>
      <c r="DQ116" s="112" t="str">
        <f t="shared" si="224"/>
        <v/>
      </c>
      <c r="DR116" s="112" t="str">
        <f>IFERROR(AVERAGE(DR86:DR115),"")</f>
        <v/>
      </c>
      <c r="DS116" s="112" t="str">
        <f t="shared" ref="DS116:EU116" si="225">IFERROR(AVERAGE(DS86:DS115),"")</f>
        <v/>
      </c>
      <c r="DT116" s="112" t="str">
        <f t="shared" si="225"/>
        <v/>
      </c>
      <c r="DU116" s="112" t="str">
        <f t="shared" si="225"/>
        <v/>
      </c>
      <c r="DV116" s="112" t="str">
        <f t="shared" si="225"/>
        <v/>
      </c>
      <c r="DW116" s="112" t="str">
        <f t="shared" si="225"/>
        <v/>
      </c>
      <c r="DX116" s="112" t="str">
        <f t="shared" si="225"/>
        <v/>
      </c>
      <c r="DY116" s="112" t="str">
        <f t="shared" si="225"/>
        <v/>
      </c>
      <c r="DZ116" s="112" t="str">
        <f t="shared" si="225"/>
        <v/>
      </c>
      <c r="EA116" s="112" t="str">
        <f t="shared" si="225"/>
        <v/>
      </c>
      <c r="EB116" s="112" t="str">
        <f t="shared" si="225"/>
        <v/>
      </c>
      <c r="EC116" s="112" t="str">
        <f t="shared" si="225"/>
        <v/>
      </c>
      <c r="ED116" s="112" t="str">
        <f t="shared" si="225"/>
        <v/>
      </c>
      <c r="EE116" s="112" t="str">
        <f t="shared" si="225"/>
        <v/>
      </c>
      <c r="EF116" s="112" t="str">
        <f t="shared" si="225"/>
        <v/>
      </c>
      <c r="EG116" s="112" t="str">
        <f t="shared" si="225"/>
        <v/>
      </c>
      <c r="EH116" s="112" t="str">
        <f t="shared" si="225"/>
        <v/>
      </c>
      <c r="EI116" s="112" t="str">
        <f t="shared" si="225"/>
        <v/>
      </c>
      <c r="EJ116" s="112" t="str">
        <f t="shared" si="225"/>
        <v/>
      </c>
      <c r="EK116" s="112" t="str">
        <f t="shared" si="225"/>
        <v/>
      </c>
      <c r="EL116" s="112" t="str">
        <f t="shared" si="225"/>
        <v/>
      </c>
      <c r="EM116" s="112" t="str">
        <f t="shared" si="225"/>
        <v/>
      </c>
      <c r="EN116" s="112" t="str">
        <f t="shared" si="225"/>
        <v/>
      </c>
      <c r="EO116" s="112" t="str">
        <f t="shared" si="225"/>
        <v/>
      </c>
      <c r="EP116" s="112" t="str">
        <f t="shared" si="225"/>
        <v/>
      </c>
      <c r="EQ116" s="112" t="str">
        <f t="shared" si="225"/>
        <v/>
      </c>
      <c r="ER116" s="112" t="str">
        <f t="shared" si="225"/>
        <v/>
      </c>
      <c r="ES116" s="112" t="str">
        <f t="shared" si="225"/>
        <v/>
      </c>
      <c r="ET116" s="112" t="str">
        <f t="shared" si="225"/>
        <v/>
      </c>
      <c r="EU116" s="112" t="str">
        <f t="shared" si="225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92">
        <v>1</v>
      </c>
      <c r="D123" s="142" t="str">
        <f>IF($F$2&gt;C123,C123+1,"")</f>
        <v/>
      </c>
      <c r="E123" s="143" t="str">
        <f t="shared" ref="E123:U123" si="226">IF($F$2&gt;D123,D123+1,"")</f>
        <v/>
      </c>
      <c r="F123" s="142" t="str">
        <f t="shared" si="226"/>
        <v/>
      </c>
      <c r="G123" s="140" t="str">
        <f t="shared" si="226"/>
        <v/>
      </c>
      <c r="H123" s="141" t="str">
        <f t="shared" si="226"/>
        <v/>
      </c>
      <c r="I123" s="140" t="str">
        <f t="shared" si="226"/>
        <v/>
      </c>
      <c r="J123" s="141" t="str">
        <f t="shared" si="226"/>
        <v/>
      </c>
      <c r="K123" s="140" t="str">
        <f t="shared" si="226"/>
        <v/>
      </c>
      <c r="L123" s="141" t="str">
        <f t="shared" si="226"/>
        <v/>
      </c>
      <c r="M123" s="140" t="str">
        <f t="shared" si="226"/>
        <v/>
      </c>
      <c r="N123" s="141" t="str">
        <f t="shared" si="226"/>
        <v/>
      </c>
      <c r="O123" s="140" t="str">
        <f t="shared" si="226"/>
        <v/>
      </c>
      <c r="P123" s="141" t="str">
        <f t="shared" si="226"/>
        <v/>
      </c>
      <c r="Q123" s="140" t="str">
        <f t="shared" si="226"/>
        <v/>
      </c>
      <c r="R123" s="141" t="str">
        <f t="shared" si="226"/>
        <v/>
      </c>
      <c r="S123" s="140" t="str">
        <f t="shared" si="226"/>
        <v/>
      </c>
      <c r="T123" s="141" t="str">
        <f t="shared" si="226"/>
        <v/>
      </c>
      <c r="U123" s="140" t="str">
        <f t="shared" si="226"/>
        <v/>
      </c>
      <c r="V123" s="141" t="str">
        <f>IF($F$2&gt;U123,U123+1,"")</f>
        <v/>
      </c>
      <c r="W123" s="140" t="str">
        <f t="shared" ref="W123:AF123" si="227">IF($F$2&gt;V123,V123+1,"")</f>
        <v/>
      </c>
      <c r="X123" s="141" t="str">
        <f t="shared" si="227"/>
        <v/>
      </c>
      <c r="Y123" s="140" t="str">
        <f t="shared" si="227"/>
        <v/>
      </c>
      <c r="Z123" s="141" t="str">
        <f t="shared" si="227"/>
        <v/>
      </c>
      <c r="AA123" s="140" t="str">
        <f t="shared" si="227"/>
        <v/>
      </c>
      <c r="AB123" s="141" t="str">
        <f t="shared" si="227"/>
        <v/>
      </c>
      <c r="AC123" s="140" t="str">
        <f t="shared" si="227"/>
        <v/>
      </c>
      <c r="AD123" s="141" t="str">
        <f t="shared" si="227"/>
        <v/>
      </c>
      <c r="AE123" s="140" t="str">
        <f t="shared" si="227"/>
        <v/>
      </c>
      <c r="AF123" s="141" t="str">
        <f t="shared" si="227"/>
        <v/>
      </c>
      <c r="AG123" s="153" t="str">
        <f t="shared" ref="AG123" si="228">IF($F$2&gt;AF123,AF123+1,"")</f>
        <v/>
      </c>
      <c r="AH123" s="154" t="str">
        <f t="shared" ref="AH123" si="229">IF($F$2&gt;AG123,AG123+1,"")</f>
        <v/>
      </c>
      <c r="AI123" s="153" t="str">
        <f t="shared" ref="AI123" si="230">IF($F$2&gt;AH123,AH123+1,"")</f>
        <v/>
      </c>
      <c r="AJ123" s="154" t="str">
        <f t="shared" ref="AJ123" si="231">IF($F$2&gt;AI123,AI123+1,"")</f>
        <v/>
      </c>
      <c r="AK123" s="153" t="str">
        <f t="shared" ref="AK123" si="232">IF($F$2&gt;AJ123,AJ123+1,"")</f>
        <v/>
      </c>
      <c r="AL123" s="154" t="str">
        <f t="shared" ref="AL123" si="233">IF($F$2&gt;AK123,AK123+1,"")</f>
        <v/>
      </c>
      <c r="AM123" s="153" t="str">
        <f t="shared" ref="AM123" si="234">IF($F$2&gt;AL123,AL123+1,"")</f>
        <v/>
      </c>
      <c r="AN123" s="154" t="str">
        <f t="shared" ref="AN123" si="235">IF($F$2&gt;AM123,AM123+1,"")</f>
        <v/>
      </c>
      <c r="AO123" s="153" t="str">
        <f t="shared" ref="AO123" si="236">IF($F$2&gt;AN123,AN123+1,"")</f>
        <v/>
      </c>
      <c r="AP123" s="154" t="str">
        <f t="shared" ref="AP123" si="237">IF($F$2&gt;AO123,AO123+1,"")</f>
        <v/>
      </c>
      <c r="AQ123" s="153" t="str">
        <f t="shared" ref="AQ123" si="238">IF($F$2&gt;AP123,AP123+1,"")</f>
        <v/>
      </c>
      <c r="AR123" s="154" t="str">
        <f t="shared" ref="AR123" si="239">IF($F$2&gt;AQ123,AQ123+1,"")</f>
        <v/>
      </c>
      <c r="AS123" s="153" t="str">
        <f t="shared" ref="AS123" si="240">IF($F$2&gt;AR123,AR123+1,"")</f>
        <v/>
      </c>
      <c r="AT123" s="154" t="str">
        <f t="shared" ref="AT123" si="241">IF($F$2&gt;AS123,AS123+1,"")</f>
        <v/>
      </c>
      <c r="AU123" s="153" t="str">
        <f t="shared" ref="AU123" si="242">IF($F$2&gt;AT123,AT123+1,"")</f>
        <v/>
      </c>
      <c r="AV123" s="154" t="str">
        <f t="shared" ref="AV123" si="243">IF($F$2&gt;AU123,AU123+1,"")</f>
        <v/>
      </c>
      <c r="AW123" s="153" t="str">
        <f t="shared" ref="AW123" si="244">IF($F$2&gt;AV123,AV123+1,"")</f>
        <v/>
      </c>
      <c r="AX123" s="154" t="str">
        <f t="shared" ref="AX123" si="245">IF($F$2&gt;AW123,AW123+1,"")</f>
        <v/>
      </c>
      <c r="AY123" s="153" t="str">
        <f t="shared" ref="AY123" si="246">IF($F$2&gt;AX123,AX123+1,"")</f>
        <v/>
      </c>
      <c r="AZ123" s="154" t="str">
        <f t="shared" ref="AZ123" si="247">IF($F$2&gt;AY123,AY123+1,"")</f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48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49">IFERROR(SQRT(1/3*(($F$116-F87)^2)+(($G$116-G87)^2)+(($H$116-H87)^2)),"")</f>
        <v/>
      </c>
      <c r="E125" s="114" t="str">
        <f t="shared" ref="E125:E153" si="250">IFERROR(SQRT(1/3*(($I$116-I87)^2)+(($J$116-J87)^2)+(($K$116-K87)^2)),"")</f>
        <v/>
      </c>
      <c r="F125" s="114" t="str">
        <f t="shared" ref="F125:F153" si="251">IFERROR(SQRT(1/3*(($L$116-L87)^2)+(($M$116-M87)^2)+(($N$116-N87)^2)),"")</f>
        <v/>
      </c>
      <c r="G125" s="114" t="str">
        <f t="shared" ref="G125:G153" si="252">IFERROR(SQRT(1/3*(($O$116-O87)^2)+(($P$116-P87)^2)+(($Q$116-Q87)^2)),"")</f>
        <v/>
      </c>
      <c r="H125" s="114" t="str">
        <f t="shared" ref="H125:H153" si="253">IFERROR(SQRT(1/3*(($R$116-R87)^2)+(($S$116-S87)^2)+(($T$116-T87)^2)),"")</f>
        <v/>
      </c>
      <c r="I125" s="114" t="str">
        <f t="shared" ref="I125:I153" si="254">IFERROR(SQRT(1/3*(($U$116-U87)^2)+(($V$116-V87)^2)+(($W$116-W87)^2)),"")</f>
        <v/>
      </c>
      <c r="J125" s="114" t="str">
        <f t="shared" ref="J125:J153" si="255">IFERROR(SQRT(1/3*(($X$116-X87)^2)+(($Y$116-Y87)^2)+(($Z$116-Z87)^2)),"")</f>
        <v/>
      </c>
      <c r="K125" s="114" t="str">
        <f t="shared" ref="K125:K153" si="256">IFERROR(SQRT(1/3*(($AA$116-AA87)^2)+(($AB$116-AB87)^2)+(($AC$116-AC87)^2)),"")</f>
        <v/>
      </c>
      <c r="L125" s="114" t="str">
        <f t="shared" ref="L125:L153" si="257">IFERROR(SQRT(1/3*(($AD$116-AD87)^2)+(($AE$116-AE87)^2)+(($AF$116-AF87)^2)),"")</f>
        <v/>
      </c>
      <c r="M125" s="114" t="str">
        <f t="shared" ref="M125:M153" si="258">IFERROR(SQRT(1/3*(($AG$116-AG87)^2)+(($AH$116-AH87)^2)+(($AI$116-AI87)^2)),"")</f>
        <v/>
      </c>
      <c r="N125" s="114" t="str">
        <f t="shared" ref="N125:N153" si="259">IFERROR(SQRT(1/3*(($AJ$116-AJ87)^2)+(($AK$116-AK87)^2)+(($AL$116-AL87)^2)),"")</f>
        <v/>
      </c>
      <c r="O125" s="114" t="str">
        <f t="shared" ref="O125:O153" si="260">IFERROR(SQRT(1/3*(($AM$116-AM87)^2)+(($AN$116-AN87)^2)+(($AO$116-AO87)^2)),"")</f>
        <v/>
      </c>
      <c r="P125" s="114" t="str">
        <f t="shared" ref="P125:P153" si="261">IFERROR(SQRT(1/3*(($AP$116-AP87)^2)+(($AQ$116-AQ87)^2)+(($AR$116-AR87)^2)),"")</f>
        <v/>
      </c>
      <c r="Q125" s="114" t="str">
        <f t="shared" ref="Q125:Q153" si="262">IFERROR(SQRT(1/3*(($AS$116-AS87)^2)+(($AT$116-AT87)^2)+(($AU$116-AU87)^2)),"")</f>
        <v/>
      </c>
      <c r="R125" s="114" t="str">
        <f t="shared" ref="R125:R153" si="263">IFERROR(SQRT(1/3*(($AV$116-AV87)^2)+(($AW$116-AW87)^2)+(($AX$116-AX87)^2)),"")</f>
        <v/>
      </c>
      <c r="S125" s="114" t="str">
        <f t="shared" ref="S125:S153" si="264">IFERROR(SQRT(1/3*(($AY$116-AY87)^2)+(($AZ$116-AZ87)^2)+(($BA$116-BA87)^2)),"")</f>
        <v/>
      </c>
      <c r="T125" s="114" t="str">
        <f t="shared" ref="T125:T153" si="265">IFERROR(SQRT(1/3*(($BB$116-BB87)^2)+(($BC$116-BC87)^2)+(($BD$116-BD87)^2)),"")</f>
        <v/>
      </c>
      <c r="U125" s="114" t="str">
        <f t="shared" ref="U125:U153" si="266">IFERROR(SQRT(1/3*(($BE$116-BE87)^2)+(($BF$116-BF87)^2)+(($BG$116-BG87)^2)),"")</f>
        <v/>
      </c>
      <c r="V125" s="114" t="str">
        <f t="shared" ref="V125:V153" si="267">IFERROR(SQRT(1/3*(($BH$116-BH87)^2)+(($BI$116-BI87)^2)+(($BJ$116-BJ87)^2)),"")</f>
        <v/>
      </c>
      <c r="W125" s="114" t="str">
        <f t="shared" ref="W125:W153" si="268">IFERROR(SQRT(1/3*(($BK$116-BK87)^2)+(($BL$116-BL87)^2)+(($BM$116-BM87)^2)),"")</f>
        <v/>
      </c>
      <c r="X125" s="114" t="str">
        <f t="shared" ref="X125:X153" si="269">IFERROR(SQRT(1/3*(($BN$116-BN87)^2)+(($BO$116-BO87)^2)+(($BP$116-BP87)^2)),"")</f>
        <v/>
      </c>
      <c r="Y125" s="114" t="str">
        <f t="shared" ref="Y125:Y153" si="270">IFERROR(SQRT(1/3*(($BQ$116-BQ87)^2)+(($BR$116-BR87)^2)+(($BS$116-BS87)^2)),"")</f>
        <v/>
      </c>
      <c r="Z125" s="114" t="str">
        <f t="shared" ref="Z125:Z153" si="271">IFERROR(SQRT(1/3*(($BT$116-BT87)^2)+(($BU$116-BU87)^2)+(($BV$116-BV87)^2)),"")</f>
        <v/>
      </c>
      <c r="AA125" s="114" t="str">
        <f t="shared" ref="AA125:AA153" si="272">IFERROR(SQRT(1/3*(($BW$116-BW87)^2)+(($BX$116-BX87)^2)+(($BY$116-BY87)^2)),"")</f>
        <v/>
      </c>
      <c r="AB125" s="114" t="str">
        <f t="shared" ref="AB125:AB153" si="273">IFERROR(SQRT(1/3*(($BZ$116-BZ87)^2)+(($CA$116-CA87)^2)+(($CB$116-CB87)^2)),"")</f>
        <v/>
      </c>
      <c r="AC125" s="114" t="str">
        <f t="shared" ref="AC125:AC153" si="274">IFERROR(SQRT(1/3*(($CC$116-CC87)^2)+(($CD$116-CD87)^2)+(($CE$116-CE87)^2)),"")</f>
        <v/>
      </c>
      <c r="AD125" s="114" t="str">
        <f t="shared" ref="AD125:AD153" si="275">IFERROR(SQRT(1/3*(($CF$116-CF87)^2)+(($CG$116-CG87)^2)+(($CH$116-CH87)^2)),"")</f>
        <v/>
      </c>
      <c r="AE125" s="114" t="str">
        <f t="shared" ref="AE125:AE153" si="276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48"/>
        <v xml:space="preserve">    </v>
      </c>
      <c r="C126" s="114" t="str">
        <f>IFERROR(SQRT(1/3*(($C$116-C88)^2)+(($D$116-D88)^2)+(($E$116-E88)^2)),"")</f>
        <v/>
      </c>
      <c r="D126" s="114" t="str">
        <f t="shared" si="249"/>
        <v/>
      </c>
      <c r="E126" s="114" t="str">
        <f t="shared" si="250"/>
        <v/>
      </c>
      <c r="F126" s="114" t="str">
        <f t="shared" si="251"/>
        <v/>
      </c>
      <c r="G126" s="114" t="str">
        <f t="shared" si="252"/>
        <v/>
      </c>
      <c r="H126" s="114" t="str">
        <f t="shared" si="253"/>
        <v/>
      </c>
      <c r="I126" s="114" t="str">
        <f t="shared" si="254"/>
        <v/>
      </c>
      <c r="J126" s="114" t="str">
        <f t="shared" si="255"/>
        <v/>
      </c>
      <c r="K126" s="114" t="str">
        <f t="shared" si="256"/>
        <v/>
      </c>
      <c r="L126" s="114" t="str">
        <f t="shared" si="257"/>
        <v/>
      </c>
      <c r="M126" s="114" t="str">
        <f t="shared" si="258"/>
        <v/>
      </c>
      <c r="N126" s="114" t="str">
        <f t="shared" si="259"/>
        <v/>
      </c>
      <c r="O126" s="114" t="str">
        <f t="shared" si="260"/>
        <v/>
      </c>
      <c r="P126" s="114" t="str">
        <f t="shared" si="261"/>
        <v/>
      </c>
      <c r="Q126" s="114" t="str">
        <f t="shared" si="262"/>
        <v/>
      </c>
      <c r="R126" s="114" t="str">
        <f t="shared" si="263"/>
        <v/>
      </c>
      <c r="S126" s="114" t="str">
        <f t="shared" si="264"/>
        <v/>
      </c>
      <c r="T126" s="114" t="str">
        <f t="shared" si="265"/>
        <v/>
      </c>
      <c r="U126" s="114" t="str">
        <f t="shared" si="266"/>
        <v/>
      </c>
      <c r="V126" s="114" t="str">
        <f t="shared" si="267"/>
        <v/>
      </c>
      <c r="W126" s="114" t="str">
        <f t="shared" si="268"/>
        <v/>
      </c>
      <c r="X126" s="114" t="str">
        <f t="shared" si="269"/>
        <v/>
      </c>
      <c r="Y126" s="114" t="str">
        <f t="shared" si="270"/>
        <v/>
      </c>
      <c r="Z126" s="114" t="str">
        <f t="shared" si="271"/>
        <v/>
      </c>
      <c r="AA126" s="114" t="str">
        <f t="shared" si="272"/>
        <v/>
      </c>
      <c r="AB126" s="114" t="str">
        <f t="shared" si="273"/>
        <v/>
      </c>
      <c r="AC126" s="114" t="str">
        <f t="shared" si="274"/>
        <v/>
      </c>
      <c r="AD126" s="114" t="str">
        <f t="shared" si="275"/>
        <v/>
      </c>
      <c r="AE126" s="114" t="str">
        <f t="shared" si="276"/>
        <v/>
      </c>
      <c r="AF126" s="114" t="str">
        <f t="shared" ref="AF126:AF153" si="277">IFERROR(SQRT(1/3*(($CL$116-CL88)^2)+(($CM$116-CM88)^2)+(($CN$116-CN88)^2)),"")</f>
        <v/>
      </c>
      <c r="AG126" s="114" t="str">
        <f t="shared" ref="AG126:AG153" si="278">IFERROR(SQRT(1/3*(($CO$116-CO88)^2)+(($CP$116-CP88)^2)+(($CQ$116-CQ88)^2)),"")</f>
        <v/>
      </c>
      <c r="AH126" s="114" t="str">
        <f t="shared" ref="AH126:AH153" si="279">IFERROR(SQRT(1/3*(($CR$116-CR88)^2)+(($CS$116-CS88)^2)+(($CT$116-CT88)^2)),"")</f>
        <v/>
      </c>
      <c r="AI126" s="114" t="str">
        <f t="shared" ref="AI126:AI153" si="280">IFERROR(SQRT(1/3*(($CU$116-CU88)^2)+(($CV$116-CV88)^2)+(($CW$116-CW88)^2)),"")</f>
        <v/>
      </c>
      <c r="AJ126" s="114" t="str">
        <f t="shared" ref="AJ126:AJ153" si="281">IFERROR(SQRT(1/3*(($CX$116-CX88)^2)+(($CY$116-CY88)^2)+(($CZ$116-CZ88)^2)),"")</f>
        <v/>
      </c>
      <c r="AK126" s="114" t="str">
        <f t="shared" ref="AK126:AK153" si="282">IFERROR(SQRT(1/3*(($DA$116-DA88)^2)+(($DB$116-DB88)^2)+(($DC$116-DC88)^2)),"")</f>
        <v/>
      </c>
      <c r="AL126" s="114" t="str">
        <f t="shared" ref="AL126:AL153" si="283">IFERROR(SQRT(1/3*(($DD$116-DD88)^2)+(($DE$116-DE88)^2)+(($DF$116-DF88)^2)),"")</f>
        <v/>
      </c>
      <c r="AM126" s="114" t="str">
        <f t="shared" ref="AM126:AM153" si="284">IFERROR(SQRT(1/3*(($DG$116-DG88)^2)+(($DH$116-DH88)^2)+(($DI$116-DI88)^2)),"")</f>
        <v/>
      </c>
      <c r="AN126" s="114" t="str">
        <f t="shared" ref="AN126:AN153" si="285">IFERROR(SQRT(1/3*(($DJ$116-DJ88)^2)+(($DK$116-DK88)^2)+(($DL$116-DL88)^2)),"")</f>
        <v/>
      </c>
      <c r="AO126" s="114" t="str">
        <f t="shared" ref="AO126:AO153" si="286">IFERROR(SQRT(1/3*(($DM$116-DM88)^2)+(($DN$116-DN88)^2)+(($DO$116-DO88)^2)),"")</f>
        <v/>
      </c>
      <c r="AP126" s="114" t="str">
        <f t="shared" ref="AP126:AP153" si="287">IFERROR(SQRT(1/3*(($DP$116-DP88)^2)+(($DQ$116-DQ88)^2)+(($DR$116-DR88)^2)),"")</f>
        <v/>
      </c>
      <c r="AQ126" s="114" t="str">
        <f t="shared" ref="AQ126:AQ153" si="288">IFERROR(SQRT(1/3*(($DS$116-DS88)^2)+(($DT$116-DT88)^2)+(($DU$116-DU88)^2)),"")</f>
        <v/>
      </c>
      <c r="AR126" s="114" t="str">
        <f t="shared" ref="AR126:AR153" si="289">IFERROR(SQRT(1/3*(($DV$116-DV88)^2)+(($DW$116-DW88)^2)+(($DX$116-DX88)^2)),"")</f>
        <v/>
      </c>
      <c r="AS126" s="114" t="str">
        <f t="shared" ref="AS126:AS153" si="290">IFERROR(SQRT(1/3*(($DY$116-DY88)^2)+(($DZ$116-DZ88)^2)+(($EA$116-EA88)^2)),"")</f>
        <v/>
      </c>
      <c r="AT126" s="114" t="str">
        <f t="shared" ref="AT126:AT153" si="291">IFERROR(SQRT(1/3*(($EB$116-EB88)^2)+(($EC$116-EC88)^2)+(($ED$116-ED88)^2)),"")</f>
        <v/>
      </c>
      <c r="AU126" s="114" t="str">
        <f t="shared" ref="AU126:AU153" si="292">IFERROR(SQRT(1/3*(($EE$116-EE88)^2)+(($EF$116-EF88)^2)+(($EG$116-EG88)^2)),"")</f>
        <v/>
      </c>
      <c r="AV126" s="114" t="str">
        <f t="shared" ref="AV126:AV153" si="293">IFERROR(SQRT(1/3*(($EH$116-EH88)^2)+(($EI$116-EI88)^2)+(($EJ$116-EJ88)^2)),"")</f>
        <v/>
      </c>
      <c r="AW126" s="114" t="str">
        <f t="shared" ref="AW126:AW153" si="294">IFERROR(SQRT(1/3*(($EK$116-EK88)^2)+(($EL$116-EL88)^2)+(($EM$116-EM88)^2)),"")</f>
        <v/>
      </c>
      <c r="AX126" s="114" t="str">
        <f t="shared" ref="AX126:AX153" si="295">IFERROR(SQRT(1/3*(($EN$116-EN88)^2)+(($EO$116-EO88)^2)+(($EP$116-EP88)^2)),"")</f>
        <v/>
      </c>
      <c r="AY126" s="114" t="str">
        <f t="shared" ref="AY126:AY153" si="296">IFERROR(SQRT(1/3*(($EQ$116-EQ88)^2)+(($ER$116-ER88)^2)+(($ES$116-ES88)^2)),"")</f>
        <v/>
      </c>
      <c r="AZ126" s="114" t="str">
        <f t="shared" ref="AZ126:AZ153" si="297">IFERROR(SQRT(1/3*(($ET$116-ET88)^2)+(($EU$116-EU88)^2)+(($EV$116-EV88)^2)),"")</f>
        <v/>
      </c>
    </row>
    <row r="127" spans="2:152">
      <c r="B127" s="176" t="str">
        <f t="shared" si="248"/>
        <v xml:space="preserve">    </v>
      </c>
      <c r="C127" s="114" t="str">
        <f t="shared" ref="C127:C153" si="298">IFERROR(SQRT(1/3*(($C$116-C89)^2)+(($D$116-D89)^2)+(($E$116-E89)^2)),"")</f>
        <v/>
      </c>
      <c r="D127" s="114" t="str">
        <f t="shared" si="249"/>
        <v/>
      </c>
      <c r="E127" s="114" t="str">
        <f t="shared" si="250"/>
        <v/>
      </c>
      <c r="F127" s="114" t="str">
        <f t="shared" si="251"/>
        <v/>
      </c>
      <c r="G127" s="114" t="str">
        <f t="shared" si="252"/>
        <v/>
      </c>
      <c r="H127" s="114" t="str">
        <f t="shared" si="253"/>
        <v/>
      </c>
      <c r="I127" s="114" t="str">
        <f t="shared" si="254"/>
        <v/>
      </c>
      <c r="J127" s="114" t="str">
        <f t="shared" si="255"/>
        <v/>
      </c>
      <c r="K127" s="114" t="str">
        <f t="shared" si="256"/>
        <v/>
      </c>
      <c r="L127" s="114" t="str">
        <f t="shared" si="257"/>
        <v/>
      </c>
      <c r="M127" s="114" t="str">
        <f t="shared" si="258"/>
        <v/>
      </c>
      <c r="N127" s="114" t="str">
        <f t="shared" si="259"/>
        <v/>
      </c>
      <c r="O127" s="114" t="str">
        <f t="shared" si="260"/>
        <v/>
      </c>
      <c r="P127" s="114" t="str">
        <f t="shared" si="261"/>
        <v/>
      </c>
      <c r="Q127" s="114" t="str">
        <f t="shared" si="262"/>
        <v/>
      </c>
      <c r="R127" s="114" t="str">
        <f t="shared" si="263"/>
        <v/>
      </c>
      <c r="S127" s="114" t="str">
        <f t="shared" si="264"/>
        <v/>
      </c>
      <c r="T127" s="114" t="str">
        <f t="shared" si="265"/>
        <v/>
      </c>
      <c r="U127" s="114" t="str">
        <f t="shared" si="266"/>
        <v/>
      </c>
      <c r="V127" s="114" t="str">
        <f t="shared" si="267"/>
        <v/>
      </c>
      <c r="W127" s="114" t="str">
        <f t="shared" si="268"/>
        <v/>
      </c>
      <c r="X127" s="114" t="str">
        <f t="shared" si="269"/>
        <v/>
      </c>
      <c r="Y127" s="114" t="str">
        <f t="shared" si="270"/>
        <v/>
      </c>
      <c r="Z127" s="114" t="str">
        <f t="shared" si="271"/>
        <v/>
      </c>
      <c r="AA127" s="114" t="str">
        <f t="shared" si="272"/>
        <v/>
      </c>
      <c r="AB127" s="114" t="str">
        <f t="shared" si="273"/>
        <v/>
      </c>
      <c r="AC127" s="114" t="str">
        <f t="shared" si="274"/>
        <v/>
      </c>
      <c r="AD127" s="114" t="str">
        <f t="shared" si="275"/>
        <v/>
      </c>
      <c r="AE127" s="114" t="str">
        <f t="shared" si="276"/>
        <v/>
      </c>
      <c r="AF127" s="114" t="str">
        <f t="shared" si="277"/>
        <v/>
      </c>
      <c r="AG127" s="114" t="str">
        <f t="shared" si="278"/>
        <v/>
      </c>
      <c r="AH127" s="114" t="str">
        <f t="shared" si="279"/>
        <v/>
      </c>
      <c r="AI127" s="114" t="str">
        <f t="shared" si="280"/>
        <v/>
      </c>
      <c r="AJ127" s="114" t="str">
        <f t="shared" si="281"/>
        <v/>
      </c>
      <c r="AK127" s="114" t="str">
        <f t="shared" si="282"/>
        <v/>
      </c>
      <c r="AL127" s="114" t="str">
        <f t="shared" si="283"/>
        <v/>
      </c>
      <c r="AM127" s="114" t="str">
        <f t="shared" si="284"/>
        <v/>
      </c>
      <c r="AN127" s="114" t="str">
        <f t="shared" si="285"/>
        <v/>
      </c>
      <c r="AO127" s="114" t="str">
        <f t="shared" si="286"/>
        <v/>
      </c>
      <c r="AP127" s="114" t="str">
        <f t="shared" si="287"/>
        <v/>
      </c>
      <c r="AQ127" s="114" t="str">
        <f t="shared" si="288"/>
        <v/>
      </c>
      <c r="AR127" s="114" t="str">
        <f t="shared" si="289"/>
        <v/>
      </c>
      <c r="AS127" s="114" t="str">
        <f t="shared" si="290"/>
        <v/>
      </c>
      <c r="AT127" s="114" t="str">
        <f t="shared" si="291"/>
        <v/>
      </c>
      <c r="AU127" s="114" t="str">
        <f t="shared" si="292"/>
        <v/>
      </c>
      <c r="AV127" s="114" t="str">
        <f t="shared" si="293"/>
        <v/>
      </c>
      <c r="AW127" s="114" t="str">
        <f t="shared" si="294"/>
        <v/>
      </c>
      <c r="AX127" s="114" t="str">
        <f t="shared" si="295"/>
        <v/>
      </c>
      <c r="AY127" s="114" t="str">
        <f t="shared" si="296"/>
        <v/>
      </c>
      <c r="AZ127" s="114" t="str">
        <f t="shared" si="297"/>
        <v/>
      </c>
    </row>
    <row r="128" spans="2:152">
      <c r="B128" s="176" t="str">
        <f t="shared" si="248"/>
        <v xml:space="preserve">    </v>
      </c>
      <c r="C128" s="114" t="str">
        <f t="shared" si="298"/>
        <v/>
      </c>
      <c r="D128" s="114" t="str">
        <f t="shared" si="249"/>
        <v/>
      </c>
      <c r="E128" s="114" t="str">
        <f t="shared" si="250"/>
        <v/>
      </c>
      <c r="F128" s="114" t="str">
        <f t="shared" si="251"/>
        <v/>
      </c>
      <c r="G128" s="114" t="str">
        <f t="shared" si="252"/>
        <v/>
      </c>
      <c r="H128" s="114" t="str">
        <f t="shared" si="253"/>
        <v/>
      </c>
      <c r="I128" s="114" t="str">
        <f t="shared" si="254"/>
        <v/>
      </c>
      <c r="J128" s="114" t="str">
        <f t="shared" si="255"/>
        <v/>
      </c>
      <c r="K128" s="114" t="str">
        <f t="shared" si="256"/>
        <v/>
      </c>
      <c r="L128" s="114" t="str">
        <f t="shared" si="257"/>
        <v/>
      </c>
      <c r="M128" s="114" t="str">
        <f t="shared" si="258"/>
        <v/>
      </c>
      <c r="N128" s="114" t="str">
        <f t="shared" si="259"/>
        <v/>
      </c>
      <c r="O128" s="114" t="str">
        <f t="shared" si="260"/>
        <v/>
      </c>
      <c r="P128" s="114" t="str">
        <f t="shared" si="261"/>
        <v/>
      </c>
      <c r="Q128" s="114" t="str">
        <f t="shared" si="262"/>
        <v/>
      </c>
      <c r="R128" s="114" t="str">
        <f t="shared" si="263"/>
        <v/>
      </c>
      <c r="S128" s="114" t="str">
        <f t="shared" si="264"/>
        <v/>
      </c>
      <c r="T128" s="114" t="str">
        <f t="shared" si="265"/>
        <v/>
      </c>
      <c r="U128" s="114" t="str">
        <f t="shared" si="266"/>
        <v/>
      </c>
      <c r="V128" s="114" t="str">
        <f t="shared" si="267"/>
        <v/>
      </c>
      <c r="W128" s="114" t="str">
        <f t="shared" si="268"/>
        <v/>
      </c>
      <c r="X128" s="114" t="str">
        <f t="shared" si="269"/>
        <v/>
      </c>
      <c r="Y128" s="114" t="str">
        <f t="shared" si="270"/>
        <v/>
      </c>
      <c r="Z128" s="114" t="str">
        <f t="shared" si="271"/>
        <v/>
      </c>
      <c r="AA128" s="114" t="str">
        <f t="shared" si="272"/>
        <v/>
      </c>
      <c r="AB128" s="114" t="str">
        <f t="shared" si="273"/>
        <v/>
      </c>
      <c r="AC128" s="114" t="str">
        <f t="shared" si="274"/>
        <v/>
      </c>
      <c r="AD128" s="114" t="str">
        <f t="shared" si="275"/>
        <v/>
      </c>
      <c r="AE128" s="114" t="str">
        <f t="shared" si="276"/>
        <v/>
      </c>
      <c r="AF128" s="114" t="str">
        <f t="shared" si="277"/>
        <v/>
      </c>
      <c r="AG128" s="114" t="str">
        <f t="shared" si="278"/>
        <v/>
      </c>
      <c r="AH128" s="114" t="str">
        <f t="shared" si="279"/>
        <v/>
      </c>
      <c r="AI128" s="114" t="str">
        <f t="shared" si="280"/>
        <v/>
      </c>
      <c r="AJ128" s="114" t="str">
        <f t="shared" si="281"/>
        <v/>
      </c>
      <c r="AK128" s="114" t="str">
        <f t="shared" si="282"/>
        <v/>
      </c>
      <c r="AL128" s="114" t="str">
        <f t="shared" si="283"/>
        <v/>
      </c>
      <c r="AM128" s="114" t="str">
        <f t="shared" si="284"/>
        <v/>
      </c>
      <c r="AN128" s="114" t="str">
        <f t="shared" si="285"/>
        <v/>
      </c>
      <c r="AO128" s="114" t="str">
        <f t="shared" si="286"/>
        <v/>
      </c>
      <c r="AP128" s="114" t="str">
        <f t="shared" si="287"/>
        <v/>
      </c>
      <c r="AQ128" s="114" t="str">
        <f t="shared" si="288"/>
        <v/>
      </c>
      <c r="AR128" s="114" t="str">
        <f t="shared" si="289"/>
        <v/>
      </c>
      <c r="AS128" s="114" t="str">
        <f t="shared" si="290"/>
        <v/>
      </c>
      <c r="AT128" s="114" t="str">
        <f t="shared" si="291"/>
        <v/>
      </c>
      <c r="AU128" s="114" t="str">
        <f t="shared" si="292"/>
        <v/>
      </c>
      <c r="AV128" s="114" t="str">
        <f t="shared" si="293"/>
        <v/>
      </c>
      <c r="AW128" s="114" t="str">
        <f t="shared" si="294"/>
        <v/>
      </c>
      <c r="AX128" s="114" t="str">
        <f t="shared" si="295"/>
        <v/>
      </c>
      <c r="AY128" s="114" t="str">
        <f t="shared" si="296"/>
        <v/>
      </c>
      <c r="AZ128" s="114" t="str">
        <f t="shared" si="297"/>
        <v/>
      </c>
    </row>
    <row r="129" spans="2:52">
      <c r="B129" s="176" t="str">
        <f t="shared" si="248"/>
        <v xml:space="preserve">    </v>
      </c>
      <c r="C129" s="114" t="str">
        <f t="shared" si="298"/>
        <v/>
      </c>
      <c r="D129" s="114" t="str">
        <f t="shared" si="249"/>
        <v/>
      </c>
      <c r="E129" s="114" t="str">
        <f t="shared" si="250"/>
        <v/>
      </c>
      <c r="F129" s="114" t="str">
        <f t="shared" si="251"/>
        <v/>
      </c>
      <c r="G129" s="114" t="str">
        <f t="shared" si="252"/>
        <v/>
      </c>
      <c r="H129" s="114" t="str">
        <f t="shared" si="253"/>
        <v/>
      </c>
      <c r="I129" s="114" t="str">
        <f t="shared" si="254"/>
        <v/>
      </c>
      <c r="J129" s="114" t="str">
        <f t="shared" si="255"/>
        <v/>
      </c>
      <c r="K129" s="114" t="str">
        <f t="shared" si="256"/>
        <v/>
      </c>
      <c r="L129" s="114" t="str">
        <f t="shared" si="257"/>
        <v/>
      </c>
      <c r="M129" s="114" t="str">
        <f t="shared" si="258"/>
        <v/>
      </c>
      <c r="N129" s="114" t="str">
        <f t="shared" si="259"/>
        <v/>
      </c>
      <c r="O129" s="114" t="str">
        <f t="shared" si="260"/>
        <v/>
      </c>
      <c r="P129" s="114" t="str">
        <f t="shared" si="261"/>
        <v/>
      </c>
      <c r="Q129" s="114" t="str">
        <f t="shared" si="262"/>
        <v/>
      </c>
      <c r="R129" s="114" t="str">
        <f t="shared" si="263"/>
        <v/>
      </c>
      <c r="S129" s="114" t="str">
        <f t="shared" si="264"/>
        <v/>
      </c>
      <c r="T129" s="114" t="str">
        <f t="shared" si="265"/>
        <v/>
      </c>
      <c r="U129" s="114" t="str">
        <f t="shared" si="266"/>
        <v/>
      </c>
      <c r="V129" s="114" t="str">
        <f t="shared" si="267"/>
        <v/>
      </c>
      <c r="W129" s="114" t="str">
        <f t="shared" si="268"/>
        <v/>
      </c>
      <c r="X129" s="114" t="str">
        <f t="shared" si="269"/>
        <v/>
      </c>
      <c r="Y129" s="114" t="str">
        <f t="shared" si="270"/>
        <v/>
      </c>
      <c r="Z129" s="114" t="str">
        <f t="shared" si="271"/>
        <v/>
      </c>
      <c r="AA129" s="114" t="str">
        <f t="shared" si="272"/>
        <v/>
      </c>
      <c r="AB129" s="114" t="str">
        <f t="shared" si="273"/>
        <v/>
      </c>
      <c r="AC129" s="114" t="str">
        <f t="shared" si="274"/>
        <v/>
      </c>
      <c r="AD129" s="114" t="str">
        <f t="shared" si="275"/>
        <v/>
      </c>
      <c r="AE129" s="114" t="str">
        <f t="shared" si="276"/>
        <v/>
      </c>
      <c r="AF129" s="114" t="str">
        <f t="shared" si="277"/>
        <v/>
      </c>
      <c r="AG129" s="114" t="str">
        <f t="shared" si="278"/>
        <v/>
      </c>
      <c r="AH129" s="114" t="str">
        <f t="shared" si="279"/>
        <v/>
      </c>
      <c r="AI129" s="114" t="str">
        <f t="shared" si="280"/>
        <v/>
      </c>
      <c r="AJ129" s="114" t="str">
        <f t="shared" si="281"/>
        <v/>
      </c>
      <c r="AK129" s="114" t="str">
        <f t="shared" si="282"/>
        <v/>
      </c>
      <c r="AL129" s="114" t="str">
        <f t="shared" si="283"/>
        <v/>
      </c>
      <c r="AM129" s="114" t="str">
        <f t="shared" si="284"/>
        <v/>
      </c>
      <c r="AN129" s="114" t="str">
        <f t="shared" si="285"/>
        <v/>
      </c>
      <c r="AO129" s="114" t="str">
        <f t="shared" si="286"/>
        <v/>
      </c>
      <c r="AP129" s="114" t="str">
        <f t="shared" si="287"/>
        <v/>
      </c>
      <c r="AQ129" s="114" t="str">
        <f t="shared" si="288"/>
        <v/>
      </c>
      <c r="AR129" s="114" t="str">
        <f t="shared" si="289"/>
        <v/>
      </c>
      <c r="AS129" s="114" t="str">
        <f t="shared" si="290"/>
        <v/>
      </c>
      <c r="AT129" s="114" t="str">
        <f t="shared" si="291"/>
        <v/>
      </c>
      <c r="AU129" s="114" t="str">
        <f t="shared" si="292"/>
        <v/>
      </c>
      <c r="AV129" s="114" t="str">
        <f t="shared" si="293"/>
        <v/>
      </c>
      <c r="AW129" s="114" t="str">
        <f t="shared" si="294"/>
        <v/>
      </c>
      <c r="AX129" s="114" t="str">
        <f t="shared" si="295"/>
        <v/>
      </c>
      <c r="AY129" s="114" t="str">
        <f t="shared" si="296"/>
        <v/>
      </c>
      <c r="AZ129" s="114" t="str">
        <f t="shared" si="297"/>
        <v/>
      </c>
    </row>
    <row r="130" spans="2:52">
      <c r="B130" s="176" t="str">
        <f t="shared" si="248"/>
        <v xml:space="preserve">    </v>
      </c>
      <c r="C130" s="114" t="str">
        <f t="shared" si="298"/>
        <v/>
      </c>
      <c r="D130" s="114" t="str">
        <f t="shared" si="249"/>
        <v/>
      </c>
      <c r="E130" s="114" t="str">
        <f t="shared" si="250"/>
        <v/>
      </c>
      <c r="F130" s="114" t="str">
        <f t="shared" si="251"/>
        <v/>
      </c>
      <c r="G130" s="114" t="str">
        <f t="shared" si="252"/>
        <v/>
      </c>
      <c r="H130" s="114" t="str">
        <f t="shared" si="253"/>
        <v/>
      </c>
      <c r="I130" s="114" t="str">
        <f t="shared" si="254"/>
        <v/>
      </c>
      <c r="J130" s="114" t="str">
        <f t="shared" si="255"/>
        <v/>
      </c>
      <c r="K130" s="114" t="str">
        <f t="shared" si="256"/>
        <v/>
      </c>
      <c r="L130" s="114" t="str">
        <f t="shared" si="257"/>
        <v/>
      </c>
      <c r="M130" s="114" t="str">
        <f t="shared" si="258"/>
        <v/>
      </c>
      <c r="N130" s="114" t="str">
        <f t="shared" si="259"/>
        <v/>
      </c>
      <c r="O130" s="114" t="str">
        <f t="shared" si="260"/>
        <v/>
      </c>
      <c r="P130" s="114" t="str">
        <f t="shared" si="261"/>
        <v/>
      </c>
      <c r="Q130" s="114" t="str">
        <f t="shared" si="262"/>
        <v/>
      </c>
      <c r="R130" s="114" t="str">
        <f t="shared" si="263"/>
        <v/>
      </c>
      <c r="S130" s="114" t="str">
        <f t="shared" si="264"/>
        <v/>
      </c>
      <c r="T130" s="114" t="str">
        <f t="shared" si="265"/>
        <v/>
      </c>
      <c r="U130" s="114" t="str">
        <f t="shared" si="266"/>
        <v/>
      </c>
      <c r="V130" s="114" t="str">
        <f t="shared" si="267"/>
        <v/>
      </c>
      <c r="W130" s="114" t="str">
        <f t="shared" si="268"/>
        <v/>
      </c>
      <c r="X130" s="114" t="str">
        <f t="shared" si="269"/>
        <v/>
      </c>
      <c r="Y130" s="114" t="str">
        <f t="shared" si="270"/>
        <v/>
      </c>
      <c r="Z130" s="114" t="str">
        <f t="shared" si="271"/>
        <v/>
      </c>
      <c r="AA130" s="114" t="str">
        <f t="shared" si="272"/>
        <v/>
      </c>
      <c r="AB130" s="114" t="str">
        <f t="shared" si="273"/>
        <v/>
      </c>
      <c r="AC130" s="114" t="str">
        <f t="shared" si="274"/>
        <v/>
      </c>
      <c r="AD130" s="114" t="str">
        <f t="shared" si="275"/>
        <v/>
      </c>
      <c r="AE130" s="114" t="str">
        <f t="shared" si="276"/>
        <v/>
      </c>
      <c r="AF130" s="114" t="str">
        <f t="shared" si="277"/>
        <v/>
      </c>
      <c r="AG130" s="114" t="str">
        <f t="shared" si="278"/>
        <v/>
      </c>
      <c r="AH130" s="114" t="str">
        <f t="shared" si="279"/>
        <v/>
      </c>
      <c r="AI130" s="114" t="str">
        <f t="shared" si="280"/>
        <v/>
      </c>
      <c r="AJ130" s="114" t="str">
        <f t="shared" si="281"/>
        <v/>
      </c>
      <c r="AK130" s="114" t="str">
        <f t="shared" si="282"/>
        <v/>
      </c>
      <c r="AL130" s="114" t="str">
        <f t="shared" si="283"/>
        <v/>
      </c>
      <c r="AM130" s="114" t="str">
        <f t="shared" si="284"/>
        <v/>
      </c>
      <c r="AN130" s="114" t="str">
        <f t="shared" si="285"/>
        <v/>
      </c>
      <c r="AO130" s="114" t="str">
        <f t="shared" si="286"/>
        <v/>
      </c>
      <c r="AP130" s="114" t="str">
        <f t="shared" si="287"/>
        <v/>
      </c>
      <c r="AQ130" s="114" t="str">
        <f t="shared" si="288"/>
        <v/>
      </c>
      <c r="AR130" s="114" t="str">
        <f t="shared" si="289"/>
        <v/>
      </c>
      <c r="AS130" s="114" t="str">
        <f t="shared" si="290"/>
        <v/>
      </c>
      <c r="AT130" s="114" t="str">
        <f t="shared" si="291"/>
        <v/>
      </c>
      <c r="AU130" s="114" t="str">
        <f>IFERROR(SQRT(1/3*(($EE$116-EE92)^2)+(($EF$116-EF92)^2)+(($EG$116-EG92)^2)),"")</f>
        <v/>
      </c>
      <c r="AV130" s="114" t="str">
        <f t="shared" si="293"/>
        <v/>
      </c>
      <c r="AW130" s="114" t="str">
        <f t="shared" si="294"/>
        <v/>
      </c>
      <c r="AX130" s="114" t="str">
        <f t="shared" si="295"/>
        <v/>
      </c>
      <c r="AY130" s="114" t="str">
        <f t="shared" si="296"/>
        <v/>
      </c>
      <c r="AZ130" s="114" t="str">
        <f t="shared" si="297"/>
        <v/>
      </c>
    </row>
    <row r="131" spans="2:52">
      <c r="B131" s="176" t="str">
        <f t="shared" si="248"/>
        <v xml:space="preserve">    </v>
      </c>
      <c r="C131" s="114" t="str">
        <f t="shared" si="298"/>
        <v/>
      </c>
      <c r="D131" s="114" t="str">
        <f t="shared" si="249"/>
        <v/>
      </c>
      <c r="E131" s="114" t="str">
        <f t="shared" si="250"/>
        <v/>
      </c>
      <c r="F131" s="114" t="str">
        <f t="shared" si="251"/>
        <v/>
      </c>
      <c r="G131" s="114" t="str">
        <f t="shared" si="252"/>
        <v/>
      </c>
      <c r="H131" s="114" t="str">
        <f t="shared" si="253"/>
        <v/>
      </c>
      <c r="I131" s="114" t="str">
        <f t="shared" si="254"/>
        <v/>
      </c>
      <c r="J131" s="114" t="str">
        <f t="shared" si="255"/>
        <v/>
      </c>
      <c r="K131" s="114" t="str">
        <f t="shared" si="256"/>
        <v/>
      </c>
      <c r="L131" s="114" t="str">
        <f t="shared" si="257"/>
        <v/>
      </c>
      <c r="M131" s="114" t="str">
        <f t="shared" si="258"/>
        <v/>
      </c>
      <c r="N131" s="114" t="str">
        <f t="shared" si="259"/>
        <v/>
      </c>
      <c r="O131" s="114" t="str">
        <f t="shared" si="260"/>
        <v/>
      </c>
      <c r="P131" s="114" t="str">
        <f t="shared" si="261"/>
        <v/>
      </c>
      <c r="Q131" s="114" t="str">
        <f t="shared" si="262"/>
        <v/>
      </c>
      <c r="R131" s="114" t="str">
        <f t="shared" si="263"/>
        <v/>
      </c>
      <c r="S131" s="114" t="str">
        <f t="shared" si="264"/>
        <v/>
      </c>
      <c r="T131" s="114" t="str">
        <f t="shared" si="265"/>
        <v/>
      </c>
      <c r="U131" s="114" t="str">
        <f t="shared" si="266"/>
        <v/>
      </c>
      <c r="V131" s="114" t="str">
        <f t="shared" si="267"/>
        <v/>
      </c>
      <c r="W131" s="114" t="str">
        <f t="shared" si="268"/>
        <v/>
      </c>
      <c r="X131" s="114" t="str">
        <f t="shared" si="269"/>
        <v/>
      </c>
      <c r="Y131" s="114" t="str">
        <f t="shared" si="270"/>
        <v/>
      </c>
      <c r="Z131" s="114" t="str">
        <f t="shared" si="271"/>
        <v/>
      </c>
      <c r="AA131" s="114" t="str">
        <f t="shared" si="272"/>
        <v/>
      </c>
      <c r="AB131" s="114" t="str">
        <f t="shared" si="273"/>
        <v/>
      </c>
      <c r="AC131" s="114" t="str">
        <f t="shared" si="274"/>
        <v/>
      </c>
      <c r="AD131" s="114" t="str">
        <f t="shared" si="275"/>
        <v/>
      </c>
      <c r="AE131" s="114" t="str">
        <f t="shared" si="276"/>
        <v/>
      </c>
      <c r="AF131" s="114" t="str">
        <f t="shared" si="277"/>
        <v/>
      </c>
      <c r="AG131" s="114" t="str">
        <f t="shared" si="278"/>
        <v/>
      </c>
      <c r="AH131" s="114" t="str">
        <f t="shared" si="279"/>
        <v/>
      </c>
      <c r="AI131" s="114" t="str">
        <f t="shared" si="280"/>
        <v/>
      </c>
      <c r="AJ131" s="114" t="str">
        <f t="shared" si="281"/>
        <v/>
      </c>
      <c r="AK131" s="114" t="str">
        <f t="shared" si="282"/>
        <v/>
      </c>
      <c r="AL131" s="114" t="str">
        <f t="shared" si="283"/>
        <v/>
      </c>
      <c r="AM131" s="114" t="str">
        <f t="shared" si="284"/>
        <v/>
      </c>
      <c r="AN131" s="114" t="str">
        <f t="shared" si="285"/>
        <v/>
      </c>
      <c r="AO131" s="114" t="str">
        <f t="shared" si="286"/>
        <v/>
      </c>
      <c r="AP131" s="114" t="str">
        <f t="shared" si="287"/>
        <v/>
      </c>
      <c r="AQ131" s="114" t="str">
        <f t="shared" si="288"/>
        <v/>
      </c>
      <c r="AR131" s="114" t="str">
        <f t="shared" si="289"/>
        <v/>
      </c>
      <c r="AS131" s="114" t="str">
        <f t="shared" si="290"/>
        <v/>
      </c>
      <c r="AT131" s="114" t="str">
        <f t="shared" si="291"/>
        <v/>
      </c>
      <c r="AU131" s="114" t="str">
        <f t="shared" si="292"/>
        <v/>
      </c>
      <c r="AV131" s="114" t="str">
        <f t="shared" si="293"/>
        <v/>
      </c>
      <c r="AW131" s="114" t="str">
        <f t="shared" si="294"/>
        <v/>
      </c>
      <c r="AX131" s="114" t="str">
        <f t="shared" si="295"/>
        <v/>
      </c>
      <c r="AY131" s="114" t="str">
        <f t="shared" si="296"/>
        <v/>
      </c>
      <c r="AZ131" s="114" t="str">
        <f t="shared" si="297"/>
        <v/>
      </c>
    </row>
    <row r="132" spans="2:52">
      <c r="B132" s="176" t="str">
        <f t="shared" si="248"/>
        <v xml:space="preserve">    </v>
      </c>
      <c r="C132" s="114" t="str">
        <f t="shared" si="298"/>
        <v/>
      </c>
      <c r="D132" s="114" t="str">
        <f t="shared" si="249"/>
        <v/>
      </c>
      <c r="E132" s="114" t="str">
        <f t="shared" si="250"/>
        <v/>
      </c>
      <c r="F132" s="114" t="str">
        <f t="shared" si="251"/>
        <v/>
      </c>
      <c r="G132" s="114" t="str">
        <f t="shared" si="252"/>
        <v/>
      </c>
      <c r="H132" s="114" t="str">
        <f t="shared" si="253"/>
        <v/>
      </c>
      <c r="I132" s="114" t="str">
        <f t="shared" si="254"/>
        <v/>
      </c>
      <c r="J132" s="114" t="str">
        <f t="shared" si="255"/>
        <v/>
      </c>
      <c r="K132" s="114" t="str">
        <f t="shared" si="256"/>
        <v/>
      </c>
      <c r="L132" s="114" t="str">
        <f t="shared" si="257"/>
        <v/>
      </c>
      <c r="M132" s="114" t="str">
        <f t="shared" si="258"/>
        <v/>
      </c>
      <c r="N132" s="114" t="str">
        <f t="shared" si="259"/>
        <v/>
      </c>
      <c r="O132" s="114" t="str">
        <f t="shared" si="260"/>
        <v/>
      </c>
      <c r="P132" s="114" t="str">
        <f t="shared" si="261"/>
        <v/>
      </c>
      <c r="Q132" s="114" t="str">
        <f t="shared" si="262"/>
        <v/>
      </c>
      <c r="R132" s="114" t="str">
        <f t="shared" si="263"/>
        <v/>
      </c>
      <c r="S132" s="114" t="str">
        <f t="shared" si="264"/>
        <v/>
      </c>
      <c r="T132" s="114" t="str">
        <f t="shared" si="265"/>
        <v/>
      </c>
      <c r="U132" s="114" t="str">
        <f t="shared" si="266"/>
        <v/>
      </c>
      <c r="V132" s="114" t="str">
        <f t="shared" si="267"/>
        <v/>
      </c>
      <c r="W132" s="114" t="str">
        <f t="shared" si="268"/>
        <v/>
      </c>
      <c r="X132" s="114" t="str">
        <f t="shared" si="269"/>
        <v/>
      </c>
      <c r="Y132" s="114" t="str">
        <f t="shared" si="270"/>
        <v/>
      </c>
      <c r="Z132" s="114" t="str">
        <f t="shared" si="271"/>
        <v/>
      </c>
      <c r="AA132" s="114" t="str">
        <f t="shared" si="272"/>
        <v/>
      </c>
      <c r="AB132" s="114" t="str">
        <f t="shared" si="273"/>
        <v/>
      </c>
      <c r="AC132" s="114" t="str">
        <f t="shared" si="274"/>
        <v/>
      </c>
      <c r="AD132" s="114" t="str">
        <f t="shared" si="275"/>
        <v/>
      </c>
      <c r="AE132" s="114" t="str">
        <f t="shared" si="276"/>
        <v/>
      </c>
      <c r="AF132" s="114" t="str">
        <f t="shared" si="277"/>
        <v/>
      </c>
      <c r="AG132" s="114" t="str">
        <f t="shared" si="278"/>
        <v/>
      </c>
      <c r="AH132" s="114" t="str">
        <f t="shared" si="279"/>
        <v/>
      </c>
      <c r="AI132" s="114" t="str">
        <f t="shared" si="280"/>
        <v/>
      </c>
      <c r="AJ132" s="114" t="str">
        <f t="shared" si="281"/>
        <v/>
      </c>
      <c r="AK132" s="114" t="str">
        <f t="shared" si="282"/>
        <v/>
      </c>
      <c r="AL132" s="114" t="str">
        <f t="shared" si="283"/>
        <v/>
      </c>
      <c r="AM132" s="114" t="str">
        <f t="shared" si="284"/>
        <v/>
      </c>
      <c r="AN132" s="114" t="str">
        <f t="shared" si="285"/>
        <v/>
      </c>
      <c r="AO132" s="114" t="str">
        <f t="shared" si="286"/>
        <v/>
      </c>
      <c r="AP132" s="114" t="str">
        <f t="shared" si="287"/>
        <v/>
      </c>
      <c r="AQ132" s="114" t="str">
        <f t="shared" si="288"/>
        <v/>
      </c>
      <c r="AR132" s="114" t="str">
        <f t="shared" si="289"/>
        <v/>
      </c>
      <c r="AS132" s="114" t="str">
        <f t="shared" si="290"/>
        <v/>
      </c>
      <c r="AT132" s="114" t="str">
        <f t="shared" si="291"/>
        <v/>
      </c>
      <c r="AU132" s="114" t="str">
        <f t="shared" si="292"/>
        <v/>
      </c>
      <c r="AV132" s="114" t="str">
        <f t="shared" si="293"/>
        <v/>
      </c>
      <c r="AW132" s="114" t="str">
        <f t="shared" si="294"/>
        <v/>
      </c>
      <c r="AX132" s="114" t="str">
        <f t="shared" si="295"/>
        <v/>
      </c>
      <c r="AY132" s="114" t="str">
        <f t="shared" si="296"/>
        <v/>
      </c>
      <c r="AZ132" s="114" t="str">
        <f t="shared" si="297"/>
        <v/>
      </c>
    </row>
    <row r="133" spans="2:52">
      <c r="B133" s="176" t="str">
        <f t="shared" si="248"/>
        <v xml:space="preserve">  </v>
      </c>
      <c r="C133" s="114" t="str">
        <f t="shared" si="298"/>
        <v/>
      </c>
      <c r="D133" s="114" t="str">
        <f t="shared" si="249"/>
        <v/>
      </c>
      <c r="E133" s="114" t="str">
        <f t="shared" si="250"/>
        <v/>
      </c>
      <c r="F133" s="114" t="str">
        <f t="shared" si="251"/>
        <v/>
      </c>
      <c r="G133" s="114" t="str">
        <f t="shared" si="252"/>
        <v/>
      </c>
      <c r="H133" s="114" t="str">
        <f t="shared" si="253"/>
        <v/>
      </c>
      <c r="I133" s="114" t="str">
        <f t="shared" si="254"/>
        <v/>
      </c>
      <c r="J133" s="114" t="str">
        <f t="shared" si="255"/>
        <v/>
      </c>
      <c r="K133" s="114" t="str">
        <f t="shared" si="256"/>
        <v/>
      </c>
      <c r="L133" s="114" t="str">
        <f t="shared" si="257"/>
        <v/>
      </c>
      <c r="M133" s="114" t="str">
        <f t="shared" si="258"/>
        <v/>
      </c>
      <c r="N133" s="114" t="str">
        <f t="shared" si="259"/>
        <v/>
      </c>
      <c r="O133" s="114" t="str">
        <f t="shared" si="260"/>
        <v/>
      </c>
      <c r="P133" s="114" t="str">
        <f t="shared" si="261"/>
        <v/>
      </c>
      <c r="Q133" s="114" t="str">
        <f t="shared" si="262"/>
        <v/>
      </c>
      <c r="R133" s="114" t="str">
        <f t="shared" si="263"/>
        <v/>
      </c>
      <c r="S133" s="114" t="str">
        <f t="shared" si="264"/>
        <v/>
      </c>
      <c r="T133" s="114" t="str">
        <f t="shared" si="265"/>
        <v/>
      </c>
      <c r="U133" s="114" t="str">
        <f t="shared" si="266"/>
        <v/>
      </c>
      <c r="V133" s="114" t="str">
        <f t="shared" si="267"/>
        <v/>
      </c>
      <c r="W133" s="114" t="str">
        <f t="shared" si="268"/>
        <v/>
      </c>
      <c r="X133" s="114" t="str">
        <f t="shared" si="269"/>
        <v/>
      </c>
      <c r="Y133" s="114" t="str">
        <f t="shared" si="270"/>
        <v/>
      </c>
      <c r="Z133" s="114" t="str">
        <f t="shared" si="271"/>
        <v/>
      </c>
      <c r="AA133" s="114" t="str">
        <f t="shared" si="272"/>
        <v/>
      </c>
      <c r="AB133" s="114" t="str">
        <f t="shared" si="273"/>
        <v/>
      </c>
      <c r="AC133" s="114" t="str">
        <f t="shared" si="274"/>
        <v/>
      </c>
      <c r="AD133" s="114" t="str">
        <f t="shared" si="275"/>
        <v/>
      </c>
      <c r="AE133" s="114" t="str">
        <f t="shared" si="276"/>
        <v/>
      </c>
      <c r="AF133" s="114" t="str">
        <f t="shared" si="277"/>
        <v/>
      </c>
      <c r="AG133" s="114" t="str">
        <f t="shared" si="278"/>
        <v/>
      </c>
      <c r="AH133" s="114" t="str">
        <f t="shared" si="279"/>
        <v/>
      </c>
      <c r="AI133" s="114" t="str">
        <f t="shared" si="280"/>
        <v/>
      </c>
      <c r="AJ133" s="114" t="str">
        <f t="shared" si="281"/>
        <v/>
      </c>
      <c r="AK133" s="114" t="str">
        <f t="shared" si="282"/>
        <v/>
      </c>
      <c r="AL133" s="114" t="str">
        <f t="shared" si="283"/>
        <v/>
      </c>
      <c r="AM133" s="114" t="str">
        <f t="shared" si="284"/>
        <v/>
      </c>
      <c r="AN133" s="114" t="str">
        <f t="shared" si="285"/>
        <v/>
      </c>
      <c r="AO133" s="114" t="str">
        <f t="shared" si="286"/>
        <v/>
      </c>
      <c r="AP133" s="114" t="str">
        <f t="shared" si="287"/>
        <v/>
      </c>
      <c r="AQ133" s="114" t="str">
        <f t="shared" si="288"/>
        <v/>
      </c>
      <c r="AR133" s="114" t="str">
        <f t="shared" si="289"/>
        <v/>
      </c>
      <c r="AS133" s="114" t="str">
        <f t="shared" si="290"/>
        <v/>
      </c>
      <c r="AT133" s="114" t="str">
        <f t="shared" si="291"/>
        <v/>
      </c>
      <c r="AU133" s="114" t="str">
        <f t="shared" si="292"/>
        <v/>
      </c>
      <c r="AV133" s="114" t="str">
        <f t="shared" si="293"/>
        <v/>
      </c>
      <c r="AW133" s="114" t="str">
        <f t="shared" si="294"/>
        <v/>
      </c>
      <c r="AX133" s="114" t="str">
        <f t="shared" si="295"/>
        <v/>
      </c>
      <c r="AY133" s="114" t="str">
        <f t="shared" si="296"/>
        <v/>
      </c>
      <c r="AZ133" s="114" t="str">
        <f t="shared" si="297"/>
        <v/>
      </c>
    </row>
    <row r="134" spans="2:52">
      <c r="B134" s="176" t="str">
        <f t="shared" si="248"/>
        <v xml:space="preserve">  </v>
      </c>
      <c r="C134" s="114" t="str">
        <f t="shared" si="298"/>
        <v/>
      </c>
      <c r="D134" s="114" t="str">
        <f t="shared" si="249"/>
        <v/>
      </c>
      <c r="E134" s="114" t="str">
        <f t="shared" si="250"/>
        <v/>
      </c>
      <c r="F134" s="114" t="str">
        <f t="shared" si="251"/>
        <v/>
      </c>
      <c r="G134" s="114" t="str">
        <f t="shared" si="252"/>
        <v/>
      </c>
      <c r="H134" s="114" t="str">
        <f t="shared" si="253"/>
        <v/>
      </c>
      <c r="I134" s="114" t="str">
        <f t="shared" si="254"/>
        <v/>
      </c>
      <c r="J134" s="114" t="str">
        <f t="shared" si="255"/>
        <v/>
      </c>
      <c r="K134" s="114" t="str">
        <f t="shared" si="256"/>
        <v/>
      </c>
      <c r="L134" s="114" t="str">
        <f t="shared" si="257"/>
        <v/>
      </c>
      <c r="M134" s="114" t="str">
        <f t="shared" si="258"/>
        <v/>
      </c>
      <c r="N134" s="114" t="str">
        <f t="shared" si="259"/>
        <v/>
      </c>
      <c r="O134" s="114" t="str">
        <f t="shared" si="260"/>
        <v/>
      </c>
      <c r="P134" s="114" t="str">
        <f t="shared" si="261"/>
        <v/>
      </c>
      <c r="Q134" s="114" t="str">
        <f t="shared" si="262"/>
        <v/>
      </c>
      <c r="R134" s="114" t="str">
        <f t="shared" si="263"/>
        <v/>
      </c>
      <c r="S134" s="114" t="str">
        <f t="shared" si="264"/>
        <v/>
      </c>
      <c r="T134" s="114" t="str">
        <f t="shared" si="265"/>
        <v/>
      </c>
      <c r="U134" s="114" t="str">
        <f t="shared" si="266"/>
        <v/>
      </c>
      <c r="V134" s="114" t="str">
        <f t="shared" si="267"/>
        <v/>
      </c>
      <c r="W134" s="114" t="str">
        <f t="shared" si="268"/>
        <v/>
      </c>
      <c r="X134" s="114" t="str">
        <f t="shared" si="269"/>
        <v/>
      </c>
      <c r="Y134" s="114" t="str">
        <f t="shared" si="270"/>
        <v/>
      </c>
      <c r="Z134" s="114" t="str">
        <f t="shared" si="271"/>
        <v/>
      </c>
      <c r="AA134" s="114" t="str">
        <f t="shared" si="272"/>
        <v/>
      </c>
      <c r="AB134" s="114" t="str">
        <f t="shared" si="273"/>
        <v/>
      </c>
      <c r="AC134" s="114" t="str">
        <f t="shared" si="274"/>
        <v/>
      </c>
      <c r="AD134" s="114" t="str">
        <f t="shared" si="275"/>
        <v/>
      </c>
      <c r="AE134" s="114" t="str">
        <f t="shared" si="276"/>
        <v/>
      </c>
      <c r="AF134" s="114" t="str">
        <f t="shared" si="277"/>
        <v/>
      </c>
      <c r="AG134" s="114" t="str">
        <f t="shared" si="278"/>
        <v/>
      </c>
      <c r="AH134" s="114" t="str">
        <f t="shared" si="279"/>
        <v/>
      </c>
      <c r="AI134" s="114" t="str">
        <f t="shared" si="280"/>
        <v/>
      </c>
      <c r="AJ134" s="114" t="str">
        <f t="shared" si="281"/>
        <v/>
      </c>
      <c r="AK134" s="114" t="str">
        <f t="shared" si="282"/>
        <v/>
      </c>
      <c r="AL134" s="114" t="str">
        <f t="shared" si="283"/>
        <v/>
      </c>
      <c r="AM134" s="114" t="str">
        <f t="shared" si="284"/>
        <v/>
      </c>
      <c r="AN134" s="114" t="str">
        <f t="shared" si="285"/>
        <v/>
      </c>
      <c r="AO134" s="114" t="str">
        <f t="shared" si="286"/>
        <v/>
      </c>
      <c r="AP134" s="114" t="str">
        <f t="shared" si="287"/>
        <v/>
      </c>
      <c r="AQ134" s="114" t="str">
        <f t="shared" si="288"/>
        <v/>
      </c>
      <c r="AR134" s="114" t="str">
        <f t="shared" si="289"/>
        <v/>
      </c>
      <c r="AS134" s="114" t="str">
        <f t="shared" si="290"/>
        <v/>
      </c>
      <c r="AT134" s="114" t="str">
        <f t="shared" si="291"/>
        <v/>
      </c>
      <c r="AU134" s="114" t="str">
        <f t="shared" si="292"/>
        <v/>
      </c>
      <c r="AV134" s="114" t="str">
        <f t="shared" si="293"/>
        <v/>
      </c>
      <c r="AW134" s="114" t="str">
        <f t="shared" si="294"/>
        <v/>
      </c>
      <c r="AX134" s="114" t="str">
        <f t="shared" si="295"/>
        <v/>
      </c>
      <c r="AY134" s="114" t="str">
        <f t="shared" si="296"/>
        <v/>
      </c>
      <c r="AZ134" s="114" t="str">
        <f t="shared" si="297"/>
        <v/>
      </c>
    </row>
    <row r="135" spans="2:52">
      <c r="B135" s="176" t="str">
        <f t="shared" si="248"/>
        <v xml:space="preserve">  </v>
      </c>
      <c r="C135" s="114" t="str">
        <f t="shared" si="298"/>
        <v/>
      </c>
      <c r="D135" s="114" t="str">
        <f t="shared" si="249"/>
        <v/>
      </c>
      <c r="E135" s="114" t="str">
        <f t="shared" si="250"/>
        <v/>
      </c>
      <c r="F135" s="114" t="str">
        <f t="shared" si="251"/>
        <v/>
      </c>
      <c r="G135" s="114" t="str">
        <f t="shared" si="252"/>
        <v/>
      </c>
      <c r="H135" s="114" t="str">
        <f t="shared" si="253"/>
        <v/>
      </c>
      <c r="I135" s="114" t="str">
        <f t="shared" si="254"/>
        <v/>
      </c>
      <c r="J135" s="114" t="str">
        <f t="shared" si="255"/>
        <v/>
      </c>
      <c r="K135" s="114" t="str">
        <f t="shared" si="256"/>
        <v/>
      </c>
      <c r="L135" s="114" t="str">
        <f t="shared" si="257"/>
        <v/>
      </c>
      <c r="M135" s="114" t="str">
        <f t="shared" si="258"/>
        <v/>
      </c>
      <c r="N135" s="114" t="str">
        <f t="shared" si="259"/>
        <v/>
      </c>
      <c r="O135" s="114" t="str">
        <f t="shared" si="260"/>
        <v/>
      </c>
      <c r="P135" s="114" t="str">
        <f t="shared" si="261"/>
        <v/>
      </c>
      <c r="Q135" s="114" t="str">
        <f t="shared" si="262"/>
        <v/>
      </c>
      <c r="R135" s="114" t="str">
        <f t="shared" si="263"/>
        <v/>
      </c>
      <c r="S135" s="114" t="str">
        <f t="shared" si="264"/>
        <v/>
      </c>
      <c r="T135" s="114" t="str">
        <f t="shared" si="265"/>
        <v/>
      </c>
      <c r="U135" s="114" t="str">
        <f t="shared" si="266"/>
        <v/>
      </c>
      <c r="V135" s="114" t="str">
        <f t="shared" si="267"/>
        <v/>
      </c>
      <c r="W135" s="114" t="str">
        <f t="shared" si="268"/>
        <v/>
      </c>
      <c r="X135" s="114" t="str">
        <f>IFERROR(SQRT(1/3*(($BN$116-BN97)^2)+(($BO$116-BO97)^2)+(($BP$116-BP97)^2)),"")</f>
        <v/>
      </c>
      <c r="Y135" s="114" t="str">
        <f t="shared" si="270"/>
        <v/>
      </c>
      <c r="Z135" s="114" t="str">
        <f t="shared" si="271"/>
        <v/>
      </c>
      <c r="AA135" s="114" t="str">
        <f t="shared" si="272"/>
        <v/>
      </c>
      <c r="AB135" s="114" t="str">
        <f t="shared" si="273"/>
        <v/>
      </c>
      <c r="AC135" s="114" t="str">
        <f t="shared" si="274"/>
        <v/>
      </c>
      <c r="AD135" s="114" t="str">
        <f t="shared" si="275"/>
        <v/>
      </c>
      <c r="AE135" s="114" t="str">
        <f t="shared" si="276"/>
        <v/>
      </c>
      <c r="AF135" s="114" t="str">
        <f t="shared" si="277"/>
        <v/>
      </c>
      <c r="AG135" s="114" t="str">
        <f t="shared" si="278"/>
        <v/>
      </c>
      <c r="AH135" s="114" t="str">
        <f t="shared" si="279"/>
        <v/>
      </c>
      <c r="AI135" s="114" t="str">
        <f t="shared" si="280"/>
        <v/>
      </c>
      <c r="AJ135" s="114" t="str">
        <f t="shared" si="281"/>
        <v/>
      </c>
      <c r="AK135" s="114" t="str">
        <f t="shared" si="282"/>
        <v/>
      </c>
      <c r="AL135" s="114" t="str">
        <f t="shared" si="283"/>
        <v/>
      </c>
      <c r="AM135" s="114" t="str">
        <f t="shared" si="284"/>
        <v/>
      </c>
      <c r="AN135" s="114" t="str">
        <f t="shared" si="285"/>
        <v/>
      </c>
      <c r="AO135" s="114" t="str">
        <f t="shared" si="286"/>
        <v/>
      </c>
      <c r="AP135" s="114" t="str">
        <f t="shared" si="287"/>
        <v/>
      </c>
      <c r="AQ135" s="114" t="str">
        <f t="shared" si="288"/>
        <v/>
      </c>
      <c r="AR135" s="114" t="str">
        <f t="shared" si="289"/>
        <v/>
      </c>
      <c r="AS135" s="114" t="str">
        <f t="shared" si="290"/>
        <v/>
      </c>
      <c r="AT135" s="114" t="str">
        <f t="shared" si="291"/>
        <v/>
      </c>
      <c r="AU135" s="114" t="str">
        <f t="shared" si="292"/>
        <v/>
      </c>
      <c r="AV135" s="114" t="str">
        <f t="shared" si="293"/>
        <v/>
      </c>
      <c r="AW135" s="114" t="str">
        <f t="shared" si="294"/>
        <v/>
      </c>
      <c r="AX135" s="114" t="str">
        <f t="shared" si="295"/>
        <v/>
      </c>
      <c r="AY135" s="114" t="str">
        <f t="shared" si="296"/>
        <v/>
      </c>
      <c r="AZ135" s="114" t="str">
        <f t="shared" si="297"/>
        <v/>
      </c>
    </row>
    <row r="136" spans="2:52">
      <c r="B136" s="176" t="str">
        <f t="shared" si="248"/>
        <v xml:space="preserve">  </v>
      </c>
      <c r="C136" s="114" t="str">
        <f t="shared" si="298"/>
        <v/>
      </c>
      <c r="D136" s="114" t="str">
        <f t="shared" si="249"/>
        <v/>
      </c>
      <c r="E136" s="114" t="str">
        <f t="shared" si="250"/>
        <v/>
      </c>
      <c r="F136" s="114" t="str">
        <f t="shared" si="251"/>
        <v/>
      </c>
      <c r="G136" s="114" t="str">
        <f t="shared" si="252"/>
        <v/>
      </c>
      <c r="H136" s="114" t="str">
        <f t="shared" si="253"/>
        <v/>
      </c>
      <c r="I136" s="114" t="str">
        <f t="shared" si="254"/>
        <v/>
      </c>
      <c r="J136" s="114" t="str">
        <f t="shared" si="255"/>
        <v/>
      </c>
      <c r="K136" s="114" t="str">
        <f t="shared" si="256"/>
        <v/>
      </c>
      <c r="L136" s="114" t="str">
        <f t="shared" si="257"/>
        <v/>
      </c>
      <c r="M136" s="114" t="str">
        <f t="shared" si="258"/>
        <v/>
      </c>
      <c r="N136" s="114" t="str">
        <f t="shared" si="259"/>
        <v/>
      </c>
      <c r="O136" s="114" t="str">
        <f t="shared" si="260"/>
        <v/>
      </c>
      <c r="P136" s="114" t="str">
        <f t="shared" si="261"/>
        <v/>
      </c>
      <c r="Q136" s="114" t="str">
        <f t="shared" si="262"/>
        <v/>
      </c>
      <c r="R136" s="114" t="str">
        <f t="shared" si="263"/>
        <v/>
      </c>
      <c r="S136" s="114" t="str">
        <f t="shared" si="264"/>
        <v/>
      </c>
      <c r="T136" s="114" t="str">
        <f t="shared" si="265"/>
        <v/>
      </c>
      <c r="U136" s="114" t="str">
        <f t="shared" si="266"/>
        <v/>
      </c>
      <c r="V136" s="114" t="str">
        <f t="shared" si="267"/>
        <v/>
      </c>
      <c r="W136" s="114" t="str">
        <f t="shared" si="268"/>
        <v/>
      </c>
      <c r="X136" s="114" t="str">
        <f t="shared" si="269"/>
        <v/>
      </c>
      <c r="Y136" s="114" t="str">
        <f t="shared" si="270"/>
        <v/>
      </c>
      <c r="Z136" s="114" t="str">
        <f t="shared" si="271"/>
        <v/>
      </c>
      <c r="AA136" s="114" t="str">
        <f t="shared" si="272"/>
        <v/>
      </c>
      <c r="AB136" s="114" t="str">
        <f t="shared" si="273"/>
        <v/>
      </c>
      <c r="AC136" s="114" t="str">
        <f t="shared" si="274"/>
        <v/>
      </c>
      <c r="AD136" s="114" t="str">
        <f t="shared" si="275"/>
        <v/>
      </c>
      <c r="AE136" s="114" t="str">
        <f t="shared" si="276"/>
        <v/>
      </c>
      <c r="AF136" s="114" t="str">
        <f t="shared" si="277"/>
        <v/>
      </c>
      <c r="AG136" s="114" t="str">
        <f t="shared" si="278"/>
        <v/>
      </c>
      <c r="AH136" s="114" t="str">
        <f t="shared" si="279"/>
        <v/>
      </c>
      <c r="AI136" s="114" t="str">
        <f t="shared" si="280"/>
        <v/>
      </c>
      <c r="AJ136" s="114" t="str">
        <f t="shared" si="281"/>
        <v/>
      </c>
      <c r="AK136" s="114" t="str">
        <f t="shared" si="282"/>
        <v/>
      </c>
      <c r="AL136" s="114" t="str">
        <f t="shared" si="283"/>
        <v/>
      </c>
      <c r="AM136" s="114" t="str">
        <f t="shared" si="284"/>
        <v/>
      </c>
      <c r="AN136" s="114" t="str">
        <f t="shared" si="285"/>
        <v/>
      </c>
      <c r="AO136" s="114" t="str">
        <f t="shared" si="286"/>
        <v/>
      </c>
      <c r="AP136" s="114" t="str">
        <f t="shared" si="287"/>
        <v/>
      </c>
      <c r="AQ136" s="114" t="str">
        <f t="shared" si="288"/>
        <v/>
      </c>
      <c r="AR136" s="114" t="str">
        <f t="shared" si="289"/>
        <v/>
      </c>
      <c r="AS136" s="114" t="str">
        <f t="shared" si="290"/>
        <v/>
      </c>
      <c r="AT136" s="114" t="str">
        <f t="shared" si="291"/>
        <v/>
      </c>
      <c r="AU136" s="114" t="str">
        <f t="shared" si="292"/>
        <v/>
      </c>
      <c r="AV136" s="114" t="str">
        <f t="shared" si="293"/>
        <v/>
      </c>
      <c r="AW136" s="114" t="str">
        <f t="shared" si="294"/>
        <v/>
      </c>
      <c r="AX136" s="114" t="str">
        <f t="shared" si="295"/>
        <v/>
      </c>
      <c r="AY136" s="114" t="str">
        <f t="shared" si="296"/>
        <v/>
      </c>
      <c r="AZ136" s="114" t="str">
        <f t="shared" si="297"/>
        <v/>
      </c>
    </row>
    <row r="137" spans="2:52">
      <c r="B137" s="176" t="str">
        <f t="shared" si="248"/>
        <v xml:space="preserve">  </v>
      </c>
      <c r="C137" s="114" t="str">
        <f t="shared" si="298"/>
        <v/>
      </c>
      <c r="D137" s="114" t="str">
        <f t="shared" si="249"/>
        <v/>
      </c>
      <c r="E137" s="114" t="str">
        <f t="shared" si="250"/>
        <v/>
      </c>
      <c r="F137" s="114" t="str">
        <f t="shared" si="251"/>
        <v/>
      </c>
      <c r="G137" s="114" t="str">
        <f t="shared" si="252"/>
        <v/>
      </c>
      <c r="H137" s="114" t="str">
        <f t="shared" si="253"/>
        <v/>
      </c>
      <c r="I137" s="114" t="str">
        <f t="shared" si="254"/>
        <v/>
      </c>
      <c r="J137" s="114" t="str">
        <f t="shared" si="255"/>
        <v/>
      </c>
      <c r="K137" s="114" t="str">
        <f t="shared" si="256"/>
        <v/>
      </c>
      <c r="L137" s="114" t="str">
        <f t="shared" si="257"/>
        <v/>
      </c>
      <c r="M137" s="114" t="str">
        <f t="shared" si="258"/>
        <v/>
      </c>
      <c r="N137" s="114" t="str">
        <f t="shared" si="259"/>
        <v/>
      </c>
      <c r="O137" s="114" t="str">
        <f t="shared" si="260"/>
        <v/>
      </c>
      <c r="P137" s="114" t="str">
        <f t="shared" si="261"/>
        <v/>
      </c>
      <c r="Q137" s="114" t="str">
        <f t="shared" si="262"/>
        <v/>
      </c>
      <c r="R137" s="114" t="str">
        <f t="shared" si="263"/>
        <v/>
      </c>
      <c r="S137" s="114" t="str">
        <f t="shared" si="264"/>
        <v/>
      </c>
      <c r="T137" s="114" t="str">
        <f t="shared" si="265"/>
        <v/>
      </c>
      <c r="U137" s="114" t="str">
        <f t="shared" si="266"/>
        <v/>
      </c>
      <c r="V137" s="114" t="str">
        <f t="shared" si="267"/>
        <v/>
      </c>
      <c r="W137" s="114" t="str">
        <f t="shared" si="268"/>
        <v/>
      </c>
      <c r="X137" s="114" t="str">
        <f t="shared" si="269"/>
        <v/>
      </c>
      <c r="Y137" s="114" t="str">
        <f t="shared" si="270"/>
        <v/>
      </c>
      <c r="Z137" s="114" t="str">
        <f t="shared" si="271"/>
        <v/>
      </c>
      <c r="AA137" s="114" t="str">
        <f t="shared" si="272"/>
        <v/>
      </c>
      <c r="AB137" s="114" t="str">
        <f t="shared" si="273"/>
        <v/>
      </c>
      <c r="AC137" s="114" t="str">
        <f t="shared" si="274"/>
        <v/>
      </c>
      <c r="AD137" s="114" t="str">
        <f t="shared" si="275"/>
        <v/>
      </c>
      <c r="AE137" s="114" t="str">
        <f t="shared" si="276"/>
        <v/>
      </c>
      <c r="AF137" s="114" t="str">
        <f t="shared" si="277"/>
        <v/>
      </c>
      <c r="AG137" s="114" t="str">
        <f t="shared" si="278"/>
        <v/>
      </c>
      <c r="AH137" s="114" t="str">
        <f t="shared" si="279"/>
        <v/>
      </c>
      <c r="AI137" s="114" t="str">
        <f t="shared" si="280"/>
        <v/>
      </c>
      <c r="AJ137" s="114" t="str">
        <f t="shared" si="281"/>
        <v/>
      </c>
      <c r="AK137" s="114" t="str">
        <f t="shared" si="282"/>
        <v/>
      </c>
      <c r="AL137" s="114" t="str">
        <f t="shared" si="283"/>
        <v/>
      </c>
      <c r="AM137" s="114" t="str">
        <f t="shared" si="284"/>
        <v/>
      </c>
      <c r="AN137" s="114" t="str">
        <f t="shared" si="285"/>
        <v/>
      </c>
      <c r="AO137" s="114" t="str">
        <f t="shared" si="286"/>
        <v/>
      </c>
      <c r="AP137" s="114" t="str">
        <f t="shared" si="287"/>
        <v/>
      </c>
      <c r="AQ137" s="114" t="str">
        <f t="shared" si="288"/>
        <v/>
      </c>
      <c r="AR137" s="114" t="str">
        <f t="shared" si="289"/>
        <v/>
      </c>
      <c r="AS137" s="114" t="str">
        <f t="shared" si="290"/>
        <v/>
      </c>
      <c r="AT137" s="114" t="str">
        <f t="shared" si="291"/>
        <v/>
      </c>
      <c r="AU137" s="114" t="str">
        <f t="shared" si="292"/>
        <v/>
      </c>
      <c r="AV137" s="114" t="str">
        <f t="shared" si="293"/>
        <v/>
      </c>
      <c r="AW137" s="114" t="str">
        <f t="shared" si="294"/>
        <v/>
      </c>
      <c r="AX137" s="114" t="str">
        <f t="shared" si="295"/>
        <v/>
      </c>
      <c r="AY137" s="114" t="str">
        <f t="shared" si="296"/>
        <v/>
      </c>
      <c r="AZ137" s="114" t="str">
        <f t="shared" si="297"/>
        <v/>
      </c>
    </row>
    <row r="138" spans="2:52">
      <c r="B138" s="176" t="str">
        <f t="shared" si="248"/>
        <v xml:space="preserve">  </v>
      </c>
      <c r="C138" s="114" t="str">
        <f t="shared" si="298"/>
        <v/>
      </c>
      <c r="D138" s="114" t="str">
        <f t="shared" si="249"/>
        <v/>
      </c>
      <c r="E138" s="114" t="str">
        <f t="shared" si="250"/>
        <v/>
      </c>
      <c r="F138" s="114" t="str">
        <f t="shared" si="251"/>
        <v/>
      </c>
      <c r="G138" s="114" t="str">
        <f t="shared" si="252"/>
        <v/>
      </c>
      <c r="H138" s="114" t="str">
        <f t="shared" si="253"/>
        <v/>
      </c>
      <c r="I138" s="114" t="str">
        <f t="shared" si="254"/>
        <v/>
      </c>
      <c r="J138" s="114" t="str">
        <f t="shared" si="255"/>
        <v/>
      </c>
      <c r="K138" s="114" t="str">
        <f t="shared" si="256"/>
        <v/>
      </c>
      <c r="L138" s="114" t="str">
        <f t="shared" si="257"/>
        <v/>
      </c>
      <c r="M138" s="114" t="str">
        <f t="shared" si="258"/>
        <v/>
      </c>
      <c r="N138" s="114" t="str">
        <f t="shared" si="259"/>
        <v/>
      </c>
      <c r="O138" s="114" t="str">
        <f t="shared" si="260"/>
        <v/>
      </c>
      <c r="P138" s="114" t="str">
        <f t="shared" si="261"/>
        <v/>
      </c>
      <c r="Q138" s="114" t="str">
        <f t="shared" si="262"/>
        <v/>
      </c>
      <c r="R138" s="114" t="str">
        <f t="shared" si="263"/>
        <v/>
      </c>
      <c r="S138" s="114" t="str">
        <f t="shared" si="264"/>
        <v/>
      </c>
      <c r="T138" s="114" t="str">
        <f t="shared" si="265"/>
        <v/>
      </c>
      <c r="U138" s="114" t="str">
        <f t="shared" si="266"/>
        <v/>
      </c>
      <c r="V138" s="114" t="str">
        <f t="shared" si="267"/>
        <v/>
      </c>
      <c r="W138" s="114" t="str">
        <f t="shared" si="268"/>
        <v/>
      </c>
      <c r="X138" s="114" t="str">
        <f t="shared" si="269"/>
        <v/>
      </c>
      <c r="Y138" s="114" t="str">
        <f t="shared" si="270"/>
        <v/>
      </c>
      <c r="Z138" s="114" t="str">
        <f t="shared" si="271"/>
        <v/>
      </c>
      <c r="AA138" s="114" t="str">
        <f t="shared" si="272"/>
        <v/>
      </c>
      <c r="AB138" s="114" t="str">
        <f t="shared" si="273"/>
        <v/>
      </c>
      <c r="AC138" s="114" t="str">
        <f t="shared" si="274"/>
        <v/>
      </c>
      <c r="AD138" s="114" t="str">
        <f t="shared" si="275"/>
        <v/>
      </c>
      <c r="AE138" s="114" t="str">
        <f t="shared" si="276"/>
        <v/>
      </c>
      <c r="AF138" s="114" t="str">
        <f t="shared" si="277"/>
        <v/>
      </c>
      <c r="AG138" s="114" t="str">
        <f t="shared" si="278"/>
        <v/>
      </c>
      <c r="AH138" s="114" t="str">
        <f t="shared" si="279"/>
        <v/>
      </c>
      <c r="AI138" s="114" t="str">
        <f t="shared" si="280"/>
        <v/>
      </c>
      <c r="AJ138" s="114" t="str">
        <f t="shared" si="281"/>
        <v/>
      </c>
      <c r="AK138" s="114" t="str">
        <f t="shared" si="282"/>
        <v/>
      </c>
      <c r="AL138" s="114" t="str">
        <f t="shared" si="283"/>
        <v/>
      </c>
      <c r="AM138" s="114" t="str">
        <f t="shared" si="284"/>
        <v/>
      </c>
      <c r="AN138" s="114" t="str">
        <f t="shared" si="285"/>
        <v/>
      </c>
      <c r="AO138" s="114" t="str">
        <f t="shared" si="286"/>
        <v/>
      </c>
      <c r="AP138" s="114" t="str">
        <f t="shared" si="287"/>
        <v/>
      </c>
      <c r="AQ138" s="114" t="str">
        <f t="shared" si="288"/>
        <v/>
      </c>
      <c r="AR138" s="114" t="str">
        <f t="shared" si="289"/>
        <v/>
      </c>
      <c r="AS138" s="114" t="str">
        <f t="shared" si="290"/>
        <v/>
      </c>
      <c r="AT138" s="114" t="str">
        <f t="shared" si="291"/>
        <v/>
      </c>
      <c r="AU138" s="114" t="str">
        <f t="shared" si="292"/>
        <v/>
      </c>
      <c r="AV138" s="114" t="str">
        <f t="shared" si="293"/>
        <v/>
      </c>
      <c r="AW138" s="114" t="str">
        <f t="shared" si="294"/>
        <v/>
      </c>
      <c r="AX138" s="114" t="str">
        <f t="shared" si="295"/>
        <v/>
      </c>
      <c r="AY138" s="114" t="str">
        <f t="shared" si="296"/>
        <v/>
      </c>
      <c r="AZ138" s="114" t="str">
        <f t="shared" si="297"/>
        <v/>
      </c>
    </row>
    <row r="139" spans="2:52">
      <c r="B139" s="176" t="str">
        <f t="shared" si="248"/>
        <v xml:space="preserve">  </v>
      </c>
      <c r="C139" s="114" t="str">
        <f t="shared" si="298"/>
        <v/>
      </c>
      <c r="D139" s="114" t="str">
        <f t="shared" si="249"/>
        <v/>
      </c>
      <c r="E139" s="114" t="str">
        <f t="shared" si="250"/>
        <v/>
      </c>
      <c r="F139" s="114" t="str">
        <f t="shared" si="251"/>
        <v/>
      </c>
      <c r="G139" s="114" t="str">
        <f t="shared" si="252"/>
        <v/>
      </c>
      <c r="H139" s="114" t="str">
        <f t="shared" si="253"/>
        <v/>
      </c>
      <c r="I139" s="114" t="str">
        <f t="shared" si="254"/>
        <v/>
      </c>
      <c r="J139" s="114" t="str">
        <f t="shared" si="255"/>
        <v/>
      </c>
      <c r="K139" s="114" t="str">
        <f t="shared" si="256"/>
        <v/>
      </c>
      <c r="L139" s="114" t="str">
        <f t="shared" si="257"/>
        <v/>
      </c>
      <c r="M139" s="114" t="str">
        <f t="shared" si="258"/>
        <v/>
      </c>
      <c r="N139" s="114" t="str">
        <f t="shared" si="259"/>
        <v/>
      </c>
      <c r="O139" s="114" t="str">
        <f t="shared" si="260"/>
        <v/>
      </c>
      <c r="P139" s="114" t="str">
        <f t="shared" si="261"/>
        <v/>
      </c>
      <c r="Q139" s="114" t="str">
        <f t="shared" si="262"/>
        <v/>
      </c>
      <c r="R139" s="114" t="str">
        <f t="shared" si="263"/>
        <v/>
      </c>
      <c r="S139" s="114" t="str">
        <f t="shared" si="264"/>
        <v/>
      </c>
      <c r="T139" s="114" t="str">
        <f t="shared" si="265"/>
        <v/>
      </c>
      <c r="U139" s="114" t="str">
        <f t="shared" si="266"/>
        <v/>
      </c>
      <c r="V139" s="114" t="str">
        <f t="shared" si="267"/>
        <v/>
      </c>
      <c r="W139" s="114" t="str">
        <f t="shared" si="268"/>
        <v/>
      </c>
      <c r="X139" s="114" t="str">
        <f t="shared" si="269"/>
        <v/>
      </c>
      <c r="Y139" s="114" t="str">
        <f t="shared" si="270"/>
        <v/>
      </c>
      <c r="Z139" s="114" t="str">
        <f t="shared" si="271"/>
        <v/>
      </c>
      <c r="AA139" s="114" t="str">
        <f t="shared" si="272"/>
        <v/>
      </c>
      <c r="AB139" s="114" t="str">
        <f t="shared" si="273"/>
        <v/>
      </c>
      <c r="AC139" s="114" t="str">
        <f t="shared" si="274"/>
        <v/>
      </c>
      <c r="AD139" s="114" t="str">
        <f t="shared" si="275"/>
        <v/>
      </c>
      <c r="AE139" s="114" t="str">
        <f t="shared" si="276"/>
        <v/>
      </c>
      <c r="AF139" s="114" t="str">
        <f t="shared" si="277"/>
        <v/>
      </c>
      <c r="AG139" s="114" t="str">
        <f t="shared" si="278"/>
        <v/>
      </c>
      <c r="AH139" s="114" t="str">
        <f t="shared" si="279"/>
        <v/>
      </c>
      <c r="AI139" s="114" t="str">
        <f t="shared" si="280"/>
        <v/>
      </c>
      <c r="AJ139" s="114" t="str">
        <f t="shared" si="281"/>
        <v/>
      </c>
      <c r="AK139" s="114" t="str">
        <f t="shared" si="282"/>
        <v/>
      </c>
      <c r="AL139" s="114" t="str">
        <f t="shared" si="283"/>
        <v/>
      </c>
      <c r="AM139" s="114" t="str">
        <f t="shared" si="284"/>
        <v/>
      </c>
      <c r="AN139" s="114" t="str">
        <f t="shared" si="285"/>
        <v/>
      </c>
      <c r="AO139" s="114" t="str">
        <f t="shared" si="286"/>
        <v/>
      </c>
      <c r="AP139" s="114" t="str">
        <f t="shared" si="287"/>
        <v/>
      </c>
      <c r="AQ139" s="114" t="str">
        <f t="shared" si="288"/>
        <v/>
      </c>
      <c r="AR139" s="114" t="str">
        <f t="shared" si="289"/>
        <v/>
      </c>
      <c r="AS139" s="114" t="str">
        <f t="shared" si="290"/>
        <v/>
      </c>
      <c r="AT139" s="114" t="str">
        <f t="shared" si="291"/>
        <v/>
      </c>
      <c r="AU139" s="114" t="str">
        <f t="shared" si="292"/>
        <v/>
      </c>
      <c r="AV139" s="114" t="str">
        <f t="shared" si="293"/>
        <v/>
      </c>
      <c r="AW139" s="114" t="str">
        <f>IFERROR(SQRT(1/3*(($EK$116-EK101)^2)+(($EL$116-EL101)^2)+(($EM$116-EM101)^2)),"")</f>
        <v/>
      </c>
      <c r="AX139" s="114" t="str">
        <f t="shared" si="295"/>
        <v/>
      </c>
      <c r="AY139" s="114" t="str">
        <f t="shared" si="296"/>
        <v/>
      </c>
      <c r="AZ139" s="114" t="str">
        <f t="shared" si="297"/>
        <v/>
      </c>
    </row>
    <row r="140" spans="2:52">
      <c r="B140" s="176" t="str">
        <f t="shared" si="248"/>
        <v xml:space="preserve">  </v>
      </c>
      <c r="C140" s="114" t="str">
        <f t="shared" si="298"/>
        <v/>
      </c>
      <c r="D140" s="114" t="str">
        <f t="shared" si="249"/>
        <v/>
      </c>
      <c r="E140" s="114" t="str">
        <f t="shared" si="250"/>
        <v/>
      </c>
      <c r="F140" s="114" t="str">
        <f t="shared" si="251"/>
        <v/>
      </c>
      <c r="G140" s="114" t="str">
        <f t="shared" si="252"/>
        <v/>
      </c>
      <c r="H140" s="114" t="str">
        <f t="shared" si="253"/>
        <v/>
      </c>
      <c r="I140" s="114" t="str">
        <f t="shared" si="254"/>
        <v/>
      </c>
      <c r="J140" s="114" t="str">
        <f t="shared" si="255"/>
        <v/>
      </c>
      <c r="K140" s="114" t="str">
        <f t="shared" si="256"/>
        <v/>
      </c>
      <c r="L140" s="114" t="str">
        <f t="shared" si="257"/>
        <v/>
      </c>
      <c r="M140" s="114" t="str">
        <f t="shared" si="258"/>
        <v/>
      </c>
      <c r="N140" s="114" t="str">
        <f t="shared" si="259"/>
        <v/>
      </c>
      <c r="O140" s="114" t="str">
        <f t="shared" si="260"/>
        <v/>
      </c>
      <c r="P140" s="114" t="str">
        <f t="shared" si="261"/>
        <v/>
      </c>
      <c r="Q140" s="114" t="str">
        <f t="shared" si="262"/>
        <v/>
      </c>
      <c r="R140" s="114" t="str">
        <f t="shared" si="263"/>
        <v/>
      </c>
      <c r="S140" s="114" t="str">
        <f t="shared" si="264"/>
        <v/>
      </c>
      <c r="T140" s="114" t="str">
        <f t="shared" si="265"/>
        <v/>
      </c>
      <c r="U140" s="114" t="str">
        <f t="shared" si="266"/>
        <v/>
      </c>
      <c r="V140" s="114" t="str">
        <f t="shared" si="267"/>
        <v/>
      </c>
      <c r="W140" s="114" t="str">
        <f t="shared" si="268"/>
        <v/>
      </c>
      <c r="X140" s="114" t="str">
        <f t="shared" si="269"/>
        <v/>
      </c>
      <c r="Y140" s="114" t="str">
        <f t="shared" si="270"/>
        <v/>
      </c>
      <c r="Z140" s="114" t="str">
        <f t="shared" si="271"/>
        <v/>
      </c>
      <c r="AA140" s="114" t="str">
        <f t="shared" si="272"/>
        <v/>
      </c>
      <c r="AB140" s="114" t="str">
        <f t="shared" si="273"/>
        <v/>
      </c>
      <c r="AC140" s="114" t="str">
        <f t="shared" si="274"/>
        <v/>
      </c>
      <c r="AD140" s="114" t="str">
        <f t="shared" si="275"/>
        <v/>
      </c>
      <c r="AE140" s="114" t="str">
        <f t="shared" si="276"/>
        <v/>
      </c>
      <c r="AF140" s="114" t="str">
        <f t="shared" si="277"/>
        <v/>
      </c>
      <c r="AG140" s="114" t="str">
        <f t="shared" si="278"/>
        <v/>
      </c>
      <c r="AH140" s="114" t="str">
        <f t="shared" si="279"/>
        <v/>
      </c>
      <c r="AI140" s="114" t="str">
        <f t="shared" si="280"/>
        <v/>
      </c>
      <c r="AJ140" s="114" t="str">
        <f t="shared" si="281"/>
        <v/>
      </c>
      <c r="AK140" s="114" t="str">
        <f t="shared" si="282"/>
        <v/>
      </c>
      <c r="AL140" s="114" t="str">
        <f t="shared" si="283"/>
        <v/>
      </c>
      <c r="AM140" s="114" t="str">
        <f t="shared" si="284"/>
        <v/>
      </c>
      <c r="AN140" s="114" t="str">
        <f t="shared" si="285"/>
        <v/>
      </c>
      <c r="AO140" s="114" t="str">
        <f t="shared" si="286"/>
        <v/>
      </c>
      <c r="AP140" s="114" t="str">
        <f t="shared" si="287"/>
        <v/>
      </c>
      <c r="AQ140" s="114" t="str">
        <f t="shared" si="288"/>
        <v/>
      </c>
      <c r="AR140" s="114" t="str">
        <f t="shared" si="289"/>
        <v/>
      </c>
      <c r="AS140" s="114" t="str">
        <f t="shared" si="290"/>
        <v/>
      </c>
      <c r="AT140" s="114" t="str">
        <f t="shared" si="291"/>
        <v/>
      </c>
      <c r="AU140" s="114" t="str">
        <f t="shared" si="292"/>
        <v/>
      </c>
      <c r="AV140" s="114" t="str">
        <f t="shared" si="293"/>
        <v/>
      </c>
      <c r="AW140" s="114" t="str">
        <f t="shared" si="294"/>
        <v/>
      </c>
      <c r="AX140" s="114" t="str">
        <f t="shared" si="295"/>
        <v/>
      </c>
      <c r="AY140" s="114" t="str">
        <f t="shared" si="296"/>
        <v/>
      </c>
      <c r="AZ140" s="114" t="str">
        <f t="shared" si="297"/>
        <v/>
      </c>
    </row>
    <row r="141" spans="2:52">
      <c r="B141" s="176" t="str">
        <f t="shared" si="248"/>
        <v xml:space="preserve">  </v>
      </c>
      <c r="C141" s="114" t="str">
        <f t="shared" si="298"/>
        <v/>
      </c>
      <c r="D141" s="114" t="str">
        <f t="shared" si="249"/>
        <v/>
      </c>
      <c r="E141" s="114" t="str">
        <f t="shared" si="250"/>
        <v/>
      </c>
      <c r="F141" s="114" t="str">
        <f t="shared" si="251"/>
        <v/>
      </c>
      <c r="G141" s="114" t="str">
        <f t="shared" si="252"/>
        <v/>
      </c>
      <c r="H141" s="114" t="str">
        <f t="shared" si="253"/>
        <v/>
      </c>
      <c r="I141" s="114" t="str">
        <f t="shared" si="254"/>
        <v/>
      </c>
      <c r="J141" s="114" t="str">
        <f t="shared" si="255"/>
        <v/>
      </c>
      <c r="K141" s="114" t="str">
        <f t="shared" si="256"/>
        <v/>
      </c>
      <c r="L141" s="114" t="str">
        <f t="shared" si="257"/>
        <v/>
      </c>
      <c r="M141" s="114" t="str">
        <f t="shared" si="258"/>
        <v/>
      </c>
      <c r="N141" s="114" t="str">
        <f t="shared" si="259"/>
        <v/>
      </c>
      <c r="O141" s="114" t="str">
        <f t="shared" si="260"/>
        <v/>
      </c>
      <c r="P141" s="114" t="str">
        <f t="shared" si="261"/>
        <v/>
      </c>
      <c r="Q141" s="114" t="str">
        <f t="shared" si="262"/>
        <v/>
      </c>
      <c r="R141" s="114" t="str">
        <f t="shared" si="263"/>
        <v/>
      </c>
      <c r="S141" s="114" t="str">
        <f t="shared" si="264"/>
        <v/>
      </c>
      <c r="T141" s="114" t="str">
        <f t="shared" si="265"/>
        <v/>
      </c>
      <c r="U141" s="114" t="str">
        <f t="shared" si="266"/>
        <v/>
      </c>
      <c r="V141" s="114" t="str">
        <f t="shared" si="267"/>
        <v/>
      </c>
      <c r="W141" s="114" t="str">
        <f t="shared" si="268"/>
        <v/>
      </c>
      <c r="X141" s="114" t="str">
        <f t="shared" si="269"/>
        <v/>
      </c>
      <c r="Y141" s="114" t="str">
        <f t="shared" si="270"/>
        <v/>
      </c>
      <c r="Z141" s="114" t="str">
        <f t="shared" si="271"/>
        <v/>
      </c>
      <c r="AA141" s="114" t="str">
        <f t="shared" si="272"/>
        <v/>
      </c>
      <c r="AB141" s="114" t="str">
        <f t="shared" si="273"/>
        <v/>
      </c>
      <c r="AC141" s="114" t="str">
        <f t="shared" si="274"/>
        <v/>
      </c>
      <c r="AD141" s="114" t="str">
        <f t="shared" si="275"/>
        <v/>
      </c>
      <c r="AE141" s="114" t="str">
        <f t="shared" si="276"/>
        <v/>
      </c>
      <c r="AF141" s="114" t="str">
        <f t="shared" si="277"/>
        <v/>
      </c>
      <c r="AG141" s="114" t="str">
        <f t="shared" si="278"/>
        <v/>
      </c>
      <c r="AH141" s="114" t="str">
        <f t="shared" si="279"/>
        <v/>
      </c>
      <c r="AI141" s="114" t="str">
        <f t="shared" si="280"/>
        <v/>
      </c>
      <c r="AJ141" s="114" t="str">
        <f t="shared" si="281"/>
        <v/>
      </c>
      <c r="AK141" s="114" t="str">
        <f t="shared" si="282"/>
        <v/>
      </c>
      <c r="AL141" s="114" t="str">
        <f t="shared" si="283"/>
        <v/>
      </c>
      <c r="AM141" s="114" t="str">
        <f t="shared" si="284"/>
        <v/>
      </c>
      <c r="AN141" s="114" t="str">
        <f t="shared" si="285"/>
        <v/>
      </c>
      <c r="AO141" s="114" t="str">
        <f t="shared" si="286"/>
        <v/>
      </c>
      <c r="AP141" s="114" t="str">
        <f t="shared" si="287"/>
        <v/>
      </c>
      <c r="AQ141" s="114" t="str">
        <f t="shared" si="288"/>
        <v/>
      </c>
      <c r="AR141" s="114" t="str">
        <f t="shared" si="289"/>
        <v/>
      </c>
      <c r="AS141" s="114" t="str">
        <f t="shared" si="290"/>
        <v/>
      </c>
      <c r="AT141" s="114" t="str">
        <f t="shared" si="291"/>
        <v/>
      </c>
      <c r="AU141" s="114" t="str">
        <f t="shared" si="292"/>
        <v/>
      </c>
      <c r="AV141" s="114" t="str">
        <f t="shared" si="293"/>
        <v/>
      </c>
      <c r="AW141" s="114" t="str">
        <f t="shared" si="294"/>
        <v/>
      </c>
      <c r="AX141" s="114" t="str">
        <f t="shared" si="295"/>
        <v/>
      </c>
      <c r="AY141" s="114" t="str">
        <f t="shared" si="296"/>
        <v/>
      </c>
      <c r="AZ141" s="114" t="str">
        <f t="shared" si="297"/>
        <v/>
      </c>
    </row>
    <row r="142" spans="2:52">
      <c r="B142" s="176" t="str">
        <f t="shared" si="248"/>
        <v xml:space="preserve">  </v>
      </c>
      <c r="C142" s="114" t="str">
        <f t="shared" si="298"/>
        <v/>
      </c>
      <c r="D142" s="114" t="str">
        <f t="shared" si="249"/>
        <v/>
      </c>
      <c r="E142" s="114" t="str">
        <f t="shared" si="250"/>
        <v/>
      </c>
      <c r="F142" s="114" t="str">
        <f t="shared" si="251"/>
        <v/>
      </c>
      <c r="G142" s="114" t="str">
        <f t="shared" si="252"/>
        <v/>
      </c>
      <c r="H142" s="114" t="str">
        <f t="shared" si="253"/>
        <v/>
      </c>
      <c r="I142" s="114" t="str">
        <f t="shared" si="254"/>
        <v/>
      </c>
      <c r="J142" s="114" t="str">
        <f t="shared" si="255"/>
        <v/>
      </c>
      <c r="K142" s="114" t="str">
        <f t="shared" si="256"/>
        <v/>
      </c>
      <c r="L142" s="114" t="str">
        <f t="shared" si="257"/>
        <v/>
      </c>
      <c r="M142" s="114" t="str">
        <f t="shared" si="258"/>
        <v/>
      </c>
      <c r="N142" s="114" t="str">
        <f t="shared" si="259"/>
        <v/>
      </c>
      <c r="O142" s="114" t="str">
        <f t="shared" si="260"/>
        <v/>
      </c>
      <c r="P142" s="114" t="str">
        <f t="shared" si="261"/>
        <v/>
      </c>
      <c r="Q142" s="114" t="str">
        <f t="shared" si="262"/>
        <v/>
      </c>
      <c r="R142" s="114" t="str">
        <f t="shared" si="263"/>
        <v/>
      </c>
      <c r="S142" s="114" t="str">
        <f t="shared" si="264"/>
        <v/>
      </c>
      <c r="T142" s="114" t="str">
        <f t="shared" si="265"/>
        <v/>
      </c>
      <c r="U142" s="114" t="str">
        <f t="shared" si="266"/>
        <v/>
      </c>
      <c r="V142" s="114" t="str">
        <f t="shared" si="267"/>
        <v/>
      </c>
      <c r="W142" s="114" t="str">
        <f t="shared" si="268"/>
        <v/>
      </c>
      <c r="X142" s="114" t="str">
        <f t="shared" si="269"/>
        <v/>
      </c>
      <c r="Y142" s="114" t="str">
        <f t="shared" si="270"/>
        <v/>
      </c>
      <c r="Z142" s="114" t="str">
        <f t="shared" si="271"/>
        <v/>
      </c>
      <c r="AA142" s="114" t="str">
        <f t="shared" si="272"/>
        <v/>
      </c>
      <c r="AB142" s="114" t="str">
        <f t="shared" si="273"/>
        <v/>
      </c>
      <c r="AC142" s="114" t="str">
        <f t="shared" si="274"/>
        <v/>
      </c>
      <c r="AD142" s="114" t="str">
        <f t="shared" si="275"/>
        <v/>
      </c>
      <c r="AE142" s="114" t="str">
        <f t="shared" si="276"/>
        <v/>
      </c>
      <c r="AF142" s="114" t="str">
        <f t="shared" si="277"/>
        <v/>
      </c>
      <c r="AG142" s="114" t="str">
        <f t="shared" si="278"/>
        <v/>
      </c>
      <c r="AH142" s="114" t="str">
        <f t="shared" si="279"/>
        <v/>
      </c>
      <c r="AI142" s="114" t="str">
        <f t="shared" si="280"/>
        <v/>
      </c>
      <c r="AJ142" s="114" t="str">
        <f t="shared" si="281"/>
        <v/>
      </c>
      <c r="AK142" s="114" t="str">
        <f t="shared" si="282"/>
        <v/>
      </c>
      <c r="AL142" s="114" t="str">
        <f t="shared" si="283"/>
        <v/>
      </c>
      <c r="AM142" s="114" t="str">
        <f t="shared" si="284"/>
        <v/>
      </c>
      <c r="AN142" s="114" t="str">
        <f t="shared" si="285"/>
        <v/>
      </c>
      <c r="AO142" s="114" t="str">
        <f t="shared" si="286"/>
        <v/>
      </c>
      <c r="AP142" s="114" t="str">
        <f t="shared" si="287"/>
        <v/>
      </c>
      <c r="AQ142" s="114" t="str">
        <f t="shared" si="288"/>
        <v/>
      </c>
      <c r="AR142" s="114" t="str">
        <f t="shared" si="289"/>
        <v/>
      </c>
      <c r="AS142" s="114" t="str">
        <f t="shared" si="290"/>
        <v/>
      </c>
      <c r="AT142" s="114" t="str">
        <f t="shared" si="291"/>
        <v/>
      </c>
      <c r="AU142" s="114" t="str">
        <f t="shared" si="292"/>
        <v/>
      </c>
      <c r="AV142" s="114" t="str">
        <f t="shared" si="293"/>
        <v/>
      </c>
      <c r="AW142" s="114" t="str">
        <f t="shared" si="294"/>
        <v/>
      </c>
      <c r="AX142" s="114" t="str">
        <f t="shared" si="295"/>
        <v/>
      </c>
      <c r="AY142" s="114" t="str">
        <f t="shared" si="296"/>
        <v/>
      </c>
      <c r="AZ142" s="114" t="str">
        <f t="shared" si="297"/>
        <v/>
      </c>
    </row>
    <row r="143" spans="2:52">
      <c r="B143" s="176" t="str">
        <f t="shared" si="248"/>
        <v xml:space="preserve">  </v>
      </c>
      <c r="C143" s="114" t="str">
        <f t="shared" si="298"/>
        <v/>
      </c>
      <c r="D143" s="114" t="str">
        <f t="shared" si="249"/>
        <v/>
      </c>
      <c r="E143" s="114" t="str">
        <f t="shared" si="250"/>
        <v/>
      </c>
      <c r="F143" s="114" t="str">
        <f t="shared" si="251"/>
        <v/>
      </c>
      <c r="G143" s="114" t="str">
        <f t="shared" si="252"/>
        <v/>
      </c>
      <c r="H143" s="114" t="str">
        <f t="shared" si="253"/>
        <v/>
      </c>
      <c r="I143" s="114" t="str">
        <f t="shared" si="254"/>
        <v/>
      </c>
      <c r="J143" s="114" t="str">
        <f t="shared" si="255"/>
        <v/>
      </c>
      <c r="K143" s="114" t="str">
        <f t="shared" si="256"/>
        <v/>
      </c>
      <c r="L143" s="114" t="str">
        <f t="shared" si="257"/>
        <v/>
      </c>
      <c r="M143" s="114" t="str">
        <f t="shared" si="258"/>
        <v/>
      </c>
      <c r="N143" s="114" t="str">
        <f t="shared" si="259"/>
        <v/>
      </c>
      <c r="O143" s="114" t="str">
        <f t="shared" si="260"/>
        <v/>
      </c>
      <c r="P143" s="114" t="str">
        <f t="shared" si="261"/>
        <v/>
      </c>
      <c r="Q143" s="114" t="str">
        <f t="shared" si="262"/>
        <v/>
      </c>
      <c r="R143" s="114" t="str">
        <f t="shared" si="263"/>
        <v/>
      </c>
      <c r="S143" s="114" t="str">
        <f t="shared" si="264"/>
        <v/>
      </c>
      <c r="T143" s="114" t="str">
        <f t="shared" si="265"/>
        <v/>
      </c>
      <c r="U143" s="114" t="str">
        <f t="shared" si="266"/>
        <v/>
      </c>
      <c r="V143" s="114" t="str">
        <f t="shared" si="267"/>
        <v/>
      </c>
      <c r="W143" s="114" t="str">
        <f t="shared" si="268"/>
        <v/>
      </c>
      <c r="X143" s="114" t="str">
        <f t="shared" si="269"/>
        <v/>
      </c>
      <c r="Y143" s="114" t="str">
        <f t="shared" si="270"/>
        <v/>
      </c>
      <c r="Z143" s="114" t="str">
        <f t="shared" si="271"/>
        <v/>
      </c>
      <c r="AA143" s="114" t="str">
        <f t="shared" si="272"/>
        <v/>
      </c>
      <c r="AB143" s="114" t="str">
        <f t="shared" si="273"/>
        <v/>
      </c>
      <c r="AC143" s="114" t="str">
        <f t="shared" si="274"/>
        <v/>
      </c>
      <c r="AD143" s="114" t="str">
        <f t="shared" si="275"/>
        <v/>
      </c>
      <c r="AE143" s="114" t="str">
        <f t="shared" si="276"/>
        <v/>
      </c>
      <c r="AF143" s="114" t="str">
        <f t="shared" si="277"/>
        <v/>
      </c>
      <c r="AG143" s="114" t="str">
        <f t="shared" si="278"/>
        <v/>
      </c>
      <c r="AH143" s="114" t="str">
        <f t="shared" si="279"/>
        <v/>
      </c>
      <c r="AI143" s="114" t="str">
        <f t="shared" si="280"/>
        <v/>
      </c>
      <c r="AJ143" s="114" t="str">
        <f t="shared" si="281"/>
        <v/>
      </c>
      <c r="AK143" s="114" t="str">
        <f t="shared" si="282"/>
        <v/>
      </c>
      <c r="AL143" s="114" t="str">
        <f t="shared" si="283"/>
        <v/>
      </c>
      <c r="AM143" s="114" t="str">
        <f t="shared" si="284"/>
        <v/>
      </c>
      <c r="AN143" s="114" t="str">
        <f t="shared" si="285"/>
        <v/>
      </c>
      <c r="AO143" s="114" t="str">
        <f t="shared" si="286"/>
        <v/>
      </c>
      <c r="AP143" s="114" t="str">
        <f t="shared" si="287"/>
        <v/>
      </c>
      <c r="AQ143" s="114" t="str">
        <f t="shared" si="288"/>
        <v/>
      </c>
      <c r="AR143" s="114" t="str">
        <f t="shared" si="289"/>
        <v/>
      </c>
      <c r="AS143" s="114" t="str">
        <f t="shared" si="290"/>
        <v/>
      </c>
      <c r="AT143" s="114" t="str">
        <f t="shared" si="291"/>
        <v/>
      </c>
      <c r="AU143" s="114" t="str">
        <f t="shared" si="292"/>
        <v/>
      </c>
      <c r="AV143" s="114" t="str">
        <f t="shared" si="293"/>
        <v/>
      </c>
      <c r="AW143" s="114" t="str">
        <f t="shared" si="294"/>
        <v/>
      </c>
      <c r="AX143" s="114" t="str">
        <f t="shared" si="295"/>
        <v/>
      </c>
      <c r="AY143" s="114" t="str">
        <f t="shared" si="296"/>
        <v/>
      </c>
      <c r="AZ143" s="114" t="str">
        <f t="shared" si="297"/>
        <v/>
      </c>
    </row>
    <row r="144" spans="2:52">
      <c r="B144" s="176" t="str">
        <f t="shared" si="248"/>
        <v xml:space="preserve">  </v>
      </c>
      <c r="C144" s="114" t="str">
        <f t="shared" si="298"/>
        <v/>
      </c>
      <c r="D144" s="114" t="str">
        <f t="shared" si="249"/>
        <v/>
      </c>
      <c r="E144" s="114" t="str">
        <f t="shared" si="250"/>
        <v/>
      </c>
      <c r="F144" s="114" t="str">
        <f t="shared" si="251"/>
        <v/>
      </c>
      <c r="G144" s="114" t="str">
        <f t="shared" si="252"/>
        <v/>
      </c>
      <c r="H144" s="114" t="str">
        <f t="shared" si="253"/>
        <v/>
      </c>
      <c r="I144" s="114" t="str">
        <f t="shared" si="254"/>
        <v/>
      </c>
      <c r="J144" s="114" t="str">
        <f t="shared" si="255"/>
        <v/>
      </c>
      <c r="K144" s="114" t="str">
        <f t="shared" si="256"/>
        <v/>
      </c>
      <c r="L144" s="114" t="str">
        <f t="shared" si="257"/>
        <v/>
      </c>
      <c r="M144" s="114" t="str">
        <f t="shared" si="258"/>
        <v/>
      </c>
      <c r="N144" s="114" t="str">
        <f t="shared" si="259"/>
        <v/>
      </c>
      <c r="O144" s="114" t="str">
        <f t="shared" si="260"/>
        <v/>
      </c>
      <c r="P144" s="114" t="str">
        <f t="shared" si="261"/>
        <v/>
      </c>
      <c r="Q144" s="114" t="str">
        <f t="shared" si="262"/>
        <v/>
      </c>
      <c r="R144" s="114" t="str">
        <f t="shared" si="263"/>
        <v/>
      </c>
      <c r="S144" s="114" t="str">
        <f t="shared" si="264"/>
        <v/>
      </c>
      <c r="T144" s="114" t="str">
        <f t="shared" si="265"/>
        <v/>
      </c>
      <c r="U144" s="114" t="str">
        <f t="shared" si="266"/>
        <v/>
      </c>
      <c r="V144" s="114" t="str">
        <f t="shared" si="267"/>
        <v/>
      </c>
      <c r="W144" s="114" t="str">
        <f t="shared" si="268"/>
        <v/>
      </c>
      <c r="X144" s="114" t="str">
        <f t="shared" si="269"/>
        <v/>
      </c>
      <c r="Y144" s="114" t="str">
        <f t="shared" si="270"/>
        <v/>
      </c>
      <c r="Z144" s="114" t="str">
        <f t="shared" si="271"/>
        <v/>
      </c>
      <c r="AA144" s="114" t="str">
        <f t="shared" si="272"/>
        <v/>
      </c>
      <c r="AB144" s="114" t="str">
        <f t="shared" si="273"/>
        <v/>
      </c>
      <c r="AC144" s="114" t="str">
        <f t="shared" si="274"/>
        <v/>
      </c>
      <c r="AD144" s="114" t="str">
        <f t="shared" si="275"/>
        <v/>
      </c>
      <c r="AE144" s="114" t="str">
        <f t="shared" si="276"/>
        <v/>
      </c>
      <c r="AF144" s="114" t="str">
        <f t="shared" si="277"/>
        <v/>
      </c>
      <c r="AG144" s="114" t="str">
        <f t="shared" si="278"/>
        <v/>
      </c>
      <c r="AH144" s="114" t="str">
        <f t="shared" si="279"/>
        <v/>
      </c>
      <c r="AI144" s="114" t="str">
        <f t="shared" si="280"/>
        <v/>
      </c>
      <c r="AJ144" s="114" t="str">
        <f t="shared" si="281"/>
        <v/>
      </c>
      <c r="AK144" s="114" t="str">
        <f t="shared" si="282"/>
        <v/>
      </c>
      <c r="AL144" s="114" t="str">
        <f t="shared" si="283"/>
        <v/>
      </c>
      <c r="AM144" s="114" t="str">
        <f t="shared" si="284"/>
        <v/>
      </c>
      <c r="AN144" s="114" t="str">
        <f t="shared" si="285"/>
        <v/>
      </c>
      <c r="AO144" s="114" t="str">
        <f t="shared" si="286"/>
        <v/>
      </c>
      <c r="AP144" s="114" t="str">
        <f t="shared" si="287"/>
        <v/>
      </c>
      <c r="AQ144" s="114" t="str">
        <f t="shared" si="288"/>
        <v/>
      </c>
      <c r="AR144" s="114" t="str">
        <f t="shared" si="289"/>
        <v/>
      </c>
      <c r="AS144" s="114" t="str">
        <f t="shared" si="290"/>
        <v/>
      </c>
      <c r="AT144" s="114" t="str">
        <f t="shared" si="291"/>
        <v/>
      </c>
      <c r="AU144" s="114" t="str">
        <f t="shared" si="292"/>
        <v/>
      </c>
      <c r="AV144" s="114" t="str">
        <f t="shared" si="293"/>
        <v/>
      </c>
      <c r="AW144" s="114" t="str">
        <f t="shared" si="294"/>
        <v/>
      </c>
      <c r="AX144" s="114" t="str">
        <f t="shared" si="295"/>
        <v/>
      </c>
      <c r="AY144" s="114" t="str">
        <f t="shared" si="296"/>
        <v/>
      </c>
      <c r="AZ144" s="114" t="str">
        <f t="shared" si="297"/>
        <v/>
      </c>
    </row>
    <row r="145" spans="2:52">
      <c r="B145" s="176" t="str">
        <f t="shared" si="248"/>
        <v xml:space="preserve">  </v>
      </c>
      <c r="C145" s="114" t="str">
        <f t="shared" si="298"/>
        <v/>
      </c>
      <c r="D145" s="114" t="str">
        <f t="shared" si="249"/>
        <v/>
      </c>
      <c r="E145" s="114" t="str">
        <f t="shared" si="250"/>
        <v/>
      </c>
      <c r="F145" s="114" t="str">
        <f t="shared" si="251"/>
        <v/>
      </c>
      <c r="G145" s="114" t="str">
        <f t="shared" si="252"/>
        <v/>
      </c>
      <c r="H145" s="114" t="str">
        <f t="shared" si="253"/>
        <v/>
      </c>
      <c r="I145" s="114" t="str">
        <f t="shared" si="254"/>
        <v/>
      </c>
      <c r="J145" s="114" t="str">
        <f t="shared" si="255"/>
        <v/>
      </c>
      <c r="K145" s="114" t="str">
        <f t="shared" si="256"/>
        <v/>
      </c>
      <c r="L145" s="114" t="str">
        <f t="shared" si="257"/>
        <v/>
      </c>
      <c r="M145" s="114" t="str">
        <f t="shared" si="258"/>
        <v/>
      </c>
      <c r="N145" s="114" t="str">
        <f t="shared" si="259"/>
        <v/>
      </c>
      <c r="O145" s="114" t="str">
        <f t="shared" si="260"/>
        <v/>
      </c>
      <c r="P145" s="114" t="str">
        <f t="shared" si="261"/>
        <v/>
      </c>
      <c r="Q145" s="114" t="str">
        <f t="shared" si="262"/>
        <v/>
      </c>
      <c r="R145" s="114" t="str">
        <f t="shared" si="263"/>
        <v/>
      </c>
      <c r="S145" s="114" t="str">
        <f t="shared" si="264"/>
        <v/>
      </c>
      <c r="T145" s="114" t="str">
        <f t="shared" si="265"/>
        <v/>
      </c>
      <c r="U145" s="114" t="str">
        <f t="shared" si="266"/>
        <v/>
      </c>
      <c r="V145" s="114" t="str">
        <f t="shared" si="267"/>
        <v/>
      </c>
      <c r="W145" s="114" t="str">
        <f t="shared" si="268"/>
        <v/>
      </c>
      <c r="X145" s="114" t="str">
        <f t="shared" si="269"/>
        <v/>
      </c>
      <c r="Y145" s="114" t="str">
        <f t="shared" si="270"/>
        <v/>
      </c>
      <c r="Z145" s="114" t="str">
        <f t="shared" si="271"/>
        <v/>
      </c>
      <c r="AA145" s="114" t="str">
        <f t="shared" si="272"/>
        <v/>
      </c>
      <c r="AB145" s="114" t="str">
        <f t="shared" si="273"/>
        <v/>
      </c>
      <c r="AC145" s="114" t="str">
        <f t="shared" si="274"/>
        <v/>
      </c>
      <c r="AD145" s="114" t="str">
        <f t="shared" si="275"/>
        <v/>
      </c>
      <c r="AE145" s="114" t="str">
        <f t="shared" si="276"/>
        <v/>
      </c>
      <c r="AF145" s="114" t="str">
        <f t="shared" si="277"/>
        <v/>
      </c>
      <c r="AG145" s="114" t="str">
        <f t="shared" si="278"/>
        <v/>
      </c>
      <c r="AH145" s="114" t="str">
        <f t="shared" si="279"/>
        <v/>
      </c>
      <c r="AI145" s="114" t="str">
        <f t="shared" si="280"/>
        <v/>
      </c>
      <c r="AJ145" s="114" t="str">
        <f t="shared" si="281"/>
        <v/>
      </c>
      <c r="AK145" s="114" t="str">
        <f t="shared" si="282"/>
        <v/>
      </c>
      <c r="AL145" s="114" t="str">
        <f t="shared" si="283"/>
        <v/>
      </c>
      <c r="AM145" s="114" t="str">
        <f t="shared" si="284"/>
        <v/>
      </c>
      <c r="AN145" s="114" t="str">
        <f t="shared" si="285"/>
        <v/>
      </c>
      <c r="AO145" s="114" t="str">
        <f t="shared" si="286"/>
        <v/>
      </c>
      <c r="AP145" s="114" t="str">
        <f t="shared" si="287"/>
        <v/>
      </c>
      <c r="AQ145" s="114" t="str">
        <f t="shared" si="288"/>
        <v/>
      </c>
      <c r="AR145" s="114" t="str">
        <f t="shared" si="289"/>
        <v/>
      </c>
      <c r="AS145" s="114" t="str">
        <f t="shared" si="290"/>
        <v/>
      </c>
      <c r="AT145" s="114" t="str">
        <f t="shared" si="291"/>
        <v/>
      </c>
      <c r="AU145" s="114" t="str">
        <f t="shared" si="292"/>
        <v/>
      </c>
      <c r="AV145" s="114" t="str">
        <f t="shared" si="293"/>
        <v/>
      </c>
      <c r="AW145" s="114" t="str">
        <f t="shared" si="294"/>
        <v/>
      </c>
      <c r="AX145" s="114" t="str">
        <f t="shared" si="295"/>
        <v/>
      </c>
      <c r="AY145" s="114" t="str">
        <f t="shared" si="296"/>
        <v/>
      </c>
      <c r="AZ145" s="114" t="str">
        <f t="shared" si="297"/>
        <v/>
      </c>
    </row>
    <row r="146" spans="2:52">
      <c r="B146" s="176" t="str">
        <f t="shared" si="248"/>
        <v xml:space="preserve">  </v>
      </c>
      <c r="C146" s="114" t="str">
        <f t="shared" si="298"/>
        <v/>
      </c>
      <c r="D146" s="114" t="str">
        <f t="shared" si="249"/>
        <v/>
      </c>
      <c r="E146" s="114" t="str">
        <f t="shared" si="250"/>
        <v/>
      </c>
      <c r="F146" s="114" t="str">
        <f t="shared" si="251"/>
        <v/>
      </c>
      <c r="G146" s="114" t="str">
        <f t="shared" si="252"/>
        <v/>
      </c>
      <c r="H146" s="114" t="str">
        <f t="shared" si="253"/>
        <v/>
      </c>
      <c r="I146" s="114" t="str">
        <f t="shared" si="254"/>
        <v/>
      </c>
      <c r="J146" s="114" t="str">
        <f t="shared" si="255"/>
        <v/>
      </c>
      <c r="K146" s="114" t="str">
        <f t="shared" si="256"/>
        <v/>
      </c>
      <c r="L146" s="114" t="str">
        <f t="shared" si="257"/>
        <v/>
      </c>
      <c r="M146" s="114" t="str">
        <f t="shared" si="258"/>
        <v/>
      </c>
      <c r="N146" s="114" t="str">
        <f t="shared" si="259"/>
        <v/>
      </c>
      <c r="O146" s="114" t="str">
        <f t="shared" si="260"/>
        <v/>
      </c>
      <c r="P146" s="114" t="str">
        <f t="shared" si="261"/>
        <v/>
      </c>
      <c r="Q146" s="114" t="str">
        <f t="shared" si="262"/>
        <v/>
      </c>
      <c r="R146" s="114" t="str">
        <f t="shared" si="263"/>
        <v/>
      </c>
      <c r="S146" s="114" t="str">
        <f t="shared" si="264"/>
        <v/>
      </c>
      <c r="T146" s="114" t="str">
        <f t="shared" si="265"/>
        <v/>
      </c>
      <c r="U146" s="114" t="str">
        <f t="shared" si="266"/>
        <v/>
      </c>
      <c r="V146" s="114" t="str">
        <f t="shared" si="267"/>
        <v/>
      </c>
      <c r="W146" s="114" t="str">
        <f t="shared" si="268"/>
        <v/>
      </c>
      <c r="X146" s="114" t="str">
        <f t="shared" si="269"/>
        <v/>
      </c>
      <c r="Y146" s="114" t="str">
        <f t="shared" si="270"/>
        <v/>
      </c>
      <c r="Z146" s="114" t="str">
        <f t="shared" si="271"/>
        <v/>
      </c>
      <c r="AA146" s="114" t="str">
        <f t="shared" si="272"/>
        <v/>
      </c>
      <c r="AB146" s="114" t="str">
        <f t="shared" si="273"/>
        <v/>
      </c>
      <c r="AC146" s="114" t="str">
        <f t="shared" si="274"/>
        <v/>
      </c>
      <c r="AD146" s="114" t="str">
        <f t="shared" si="275"/>
        <v/>
      </c>
      <c r="AE146" s="114" t="str">
        <f t="shared" si="276"/>
        <v/>
      </c>
      <c r="AF146" s="114" t="str">
        <f t="shared" si="277"/>
        <v/>
      </c>
      <c r="AG146" s="114" t="str">
        <f t="shared" si="278"/>
        <v/>
      </c>
      <c r="AH146" s="114" t="str">
        <f t="shared" si="279"/>
        <v/>
      </c>
      <c r="AI146" s="114" t="str">
        <f t="shared" si="280"/>
        <v/>
      </c>
      <c r="AJ146" s="114" t="str">
        <f t="shared" si="281"/>
        <v/>
      </c>
      <c r="AK146" s="114" t="str">
        <f t="shared" si="282"/>
        <v/>
      </c>
      <c r="AL146" s="114" t="str">
        <f t="shared" si="283"/>
        <v/>
      </c>
      <c r="AM146" s="114" t="str">
        <f t="shared" si="284"/>
        <v/>
      </c>
      <c r="AN146" s="114" t="str">
        <f t="shared" si="285"/>
        <v/>
      </c>
      <c r="AO146" s="114" t="str">
        <f t="shared" si="286"/>
        <v/>
      </c>
      <c r="AP146" s="114" t="str">
        <f t="shared" si="287"/>
        <v/>
      </c>
      <c r="AQ146" s="114" t="str">
        <f t="shared" si="288"/>
        <v/>
      </c>
      <c r="AR146" s="114" t="str">
        <f t="shared" si="289"/>
        <v/>
      </c>
      <c r="AS146" s="114" t="str">
        <f t="shared" si="290"/>
        <v/>
      </c>
      <c r="AT146" s="114" t="str">
        <f t="shared" si="291"/>
        <v/>
      </c>
      <c r="AU146" s="114" t="str">
        <f t="shared" si="292"/>
        <v/>
      </c>
      <c r="AV146" s="114" t="str">
        <f t="shared" si="293"/>
        <v/>
      </c>
      <c r="AW146" s="114" t="str">
        <f t="shared" si="294"/>
        <v/>
      </c>
      <c r="AX146" s="114" t="str">
        <f t="shared" si="295"/>
        <v/>
      </c>
      <c r="AY146" s="114" t="str">
        <f t="shared" si="296"/>
        <v/>
      </c>
      <c r="AZ146" s="114" t="str">
        <f t="shared" si="297"/>
        <v/>
      </c>
    </row>
    <row r="147" spans="2:52">
      <c r="B147" s="176" t="str">
        <f t="shared" si="248"/>
        <v xml:space="preserve">  </v>
      </c>
      <c r="C147" s="114" t="str">
        <f t="shared" si="298"/>
        <v/>
      </c>
      <c r="D147" s="114" t="str">
        <f t="shared" si="249"/>
        <v/>
      </c>
      <c r="E147" s="114" t="str">
        <f t="shared" si="250"/>
        <v/>
      </c>
      <c r="F147" s="114" t="str">
        <f t="shared" si="251"/>
        <v/>
      </c>
      <c r="G147" s="114" t="str">
        <f t="shared" si="252"/>
        <v/>
      </c>
      <c r="H147" s="114" t="str">
        <f t="shared" si="253"/>
        <v/>
      </c>
      <c r="I147" s="114" t="str">
        <f t="shared" si="254"/>
        <v/>
      </c>
      <c r="J147" s="114" t="str">
        <f t="shared" si="255"/>
        <v/>
      </c>
      <c r="K147" s="114" t="str">
        <f t="shared" si="256"/>
        <v/>
      </c>
      <c r="L147" s="114" t="str">
        <f t="shared" si="257"/>
        <v/>
      </c>
      <c r="M147" s="114" t="str">
        <f t="shared" si="258"/>
        <v/>
      </c>
      <c r="N147" s="114" t="str">
        <f t="shared" si="259"/>
        <v/>
      </c>
      <c r="O147" s="114" t="str">
        <f t="shared" si="260"/>
        <v/>
      </c>
      <c r="P147" s="114" t="str">
        <f t="shared" si="261"/>
        <v/>
      </c>
      <c r="Q147" s="114" t="str">
        <f t="shared" si="262"/>
        <v/>
      </c>
      <c r="R147" s="114" t="str">
        <f t="shared" si="263"/>
        <v/>
      </c>
      <c r="S147" s="114" t="str">
        <f t="shared" si="264"/>
        <v/>
      </c>
      <c r="T147" s="114" t="str">
        <f t="shared" si="265"/>
        <v/>
      </c>
      <c r="U147" s="114" t="str">
        <f t="shared" si="266"/>
        <v/>
      </c>
      <c r="V147" s="114" t="str">
        <f t="shared" si="267"/>
        <v/>
      </c>
      <c r="W147" s="114" t="str">
        <f t="shared" si="268"/>
        <v/>
      </c>
      <c r="X147" s="114" t="str">
        <f t="shared" si="269"/>
        <v/>
      </c>
      <c r="Y147" s="114" t="str">
        <f t="shared" si="270"/>
        <v/>
      </c>
      <c r="Z147" s="114" t="str">
        <f t="shared" si="271"/>
        <v/>
      </c>
      <c r="AA147" s="114" t="str">
        <f t="shared" si="272"/>
        <v/>
      </c>
      <c r="AB147" s="114" t="str">
        <f t="shared" si="273"/>
        <v/>
      </c>
      <c r="AC147" s="114" t="str">
        <f t="shared" si="274"/>
        <v/>
      </c>
      <c r="AD147" s="114" t="str">
        <f t="shared" si="275"/>
        <v/>
      </c>
      <c r="AE147" s="114" t="str">
        <f t="shared" si="276"/>
        <v/>
      </c>
      <c r="AF147" s="114" t="str">
        <f t="shared" si="277"/>
        <v/>
      </c>
      <c r="AG147" s="114" t="str">
        <f t="shared" si="278"/>
        <v/>
      </c>
      <c r="AH147" s="114" t="str">
        <f t="shared" si="279"/>
        <v/>
      </c>
      <c r="AI147" s="114" t="str">
        <f t="shared" si="280"/>
        <v/>
      </c>
      <c r="AJ147" s="114" t="str">
        <f t="shared" si="281"/>
        <v/>
      </c>
      <c r="AK147" s="114" t="str">
        <f t="shared" si="282"/>
        <v/>
      </c>
      <c r="AL147" s="114" t="str">
        <f t="shared" si="283"/>
        <v/>
      </c>
      <c r="AM147" s="114" t="str">
        <f t="shared" si="284"/>
        <v/>
      </c>
      <c r="AN147" s="114" t="str">
        <f t="shared" si="285"/>
        <v/>
      </c>
      <c r="AO147" s="114" t="str">
        <f t="shared" si="286"/>
        <v/>
      </c>
      <c r="AP147" s="114" t="str">
        <f t="shared" si="287"/>
        <v/>
      </c>
      <c r="AQ147" s="114" t="str">
        <f t="shared" si="288"/>
        <v/>
      </c>
      <c r="AR147" s="114" t="str">
        <f t="shared" si="289"/>
        <v/>
      </c>
      <c r="AS147" s="114" t="str">
        <f t="shared" si="290"/>
        <v/>
      </c>
      <c r="AT147" s="114" t="str">
        <f t="shared" si="291"/>
        <v/>
      </c>
      <c r="AU147" s="114" t="str">
        <f t="shared" si="292"/>
        <v/>
      </c>
      <c r="AV147" s="114" t="str">
        <f t="shared" si="293"/>
        <v/>
      </c>
      <c r="AW147" s="114" t="str">
        <f t="shared" si="294"/>
        <v/>
      </c>
      <c r="AX147" s="114" t="str">
        <f t="shared" si="295"/>
        <v/>
      </c>
      <c r="AY147" s="114" t="str">
        <f t="shared" si="296"/>
        <v/>
      </c>
      <c r="AZ147" s="114" t="str">
        <f t="shared" si="297"/>
        <v/>
      </c>
    </row>
    <row r="148" spans="2:52">
      <c r="B148" s="176" t="str">
        <f t="shared" si="248"/>
        <v xml:space="preserve">  </v>
      </c>
      <c r="C148" s="114" t="str">
        <f t="shared" si="298"/>
        <v/>
      </c>
      <c r="D148" s="114" t="str">
        <f t="shared" si="249"/>
        <v/>
      </c>
      <c r="E148" s="114" t="str">
        <f t="shared" si="250"/>
        <v/>
      </c>
      <c r="F148" s="114" t="str">
        <f t="shared" si="251"/>
        <v/>
      </c>
      <c r="G148" s="114" t="str">
        <f t="shared" si="252"/>
        <v/>
      </c>
      <c r="H148" s="114" t="str">
        <f t="shared" si="253"/>
        <v/>
      </c>
      <c r="I148" s="114" t="str">
        <f t="shared" si="254"/>
        <v/>
      </c>
      <c r="J148" s="114" t="str">
        <f t="shared" si="255"/>
        <v/>
      </c>
      <c r="K148" s="114" t="str">
        <f t="shared" si="256"/>
        <v/>
      </c>
      <c r="L148" s="114" t="str">
        <f t="shared" si="257"/>
        <v/>
      </c>
      <c r="M148" s="114" t="str">
        <f t="shared" si="258"/>
        <v/>
      </c>
      <c r="N148" s="114" t="str">
        <f t="shared" si="259"/>
        <v/>
      </c>
      <c r="O148" s="114" t="str">
        <f t="shared" si="260"/>
        <v/>
      </c>
      <c r="P148" s="114" t="str">
        <f t="shared" si="261"/>
        <v/>
      </c>
      <c r="Q148" s="114" t="str">
        <f t="shared" si="262"/>
        <v/>
      </c>
      <c r="R148" s="114" t="str">
        <f t="shared" si="263"/>
        <v/>
      </c>
      <c r="S148" s="114" t="str">
        <f t="shared" si="264"/>
        <v/>
      </c>
      <c r="T148" s="114" t="str">
        <f t="shared" si="265"/>
        <v/>
      </c>
      <c r="U148" s="114" t="str">
        <f t="shared" si="266"/>
        <v/>
      </c>
      <c r="V148" s="114" t="str">
        <f t="shared" si="267"/>
        <v/>
      </c>
      <c r="W148" s="114" t="str">
        <f t="shared" si="268"/>
        <v/>
      </c>
      <c r="X148" s="114" t="str">
        <f t="shared" si="269"/>
        <v/>
      </c>
      <c r="Y148" s="114" t="str">
        <f t="shared" si="270"/>
        <v/>
      </c>
      <c r="Z148" s="114" t="str">
        <f t="shared" si="271"/>
        <v/>
      </c>
      <c r="AA148" s="114" t="str">
        <f t="shared" si="272"/>
        <v/>
      </c>
      <c r="AB148" s="114" t="str">
        <f t="shared" si="273"/>
        <v/>
      </c>
      <c r="AC148" s="114" t="str">
        <f t="shared" si="274"/>
        <v/>
      </c>
      <c r="AD148" s="114" t="str">
        <f t="shared" si="275"/>
        <v/>
      </c>
      <c r="AE148" s="114" t="str">
        <f t="shared" si="276"/>
        <v/>
      </c>
      <c r="AF148" s="114" t="str">
        <f t="shared" si="277"/>
        <v/>
      </c>
      <c r="AG148" s="114" t="str">
        <f t="shared" si="278"/>
        <v/>
      </c>
      <c r="AH148" s="114" t="str">
        <f t="shared" si="279"/>
        <v/>
      </c>
      <c r="AI148" s="114" t="str">
        <f t="shared" si="280"/>
        <v/>
      </c>
      <c r="AJ148" s="114" t="str">
        <f t="shared" si="281"/>
        <v/>
      </c>
      <c r="AK148" s="114" t="str">
        <f t="shared" si="282"/>
        <v/>
      </c>
      <c r="AL148" s="114" t="str">
        <f t="shared" si="283"/>
        <v/>
      </c>
      <c r="AM148" s="114" t="str">
        <f t="shared" si="284"/>
        <v/>
      </c>
      <c r="AN148" s="114" t="str">
        <f t="shared" si="285"/>
        <v/>
      </c>
      <c r="AO148" s="114" t="str">
        <f t="shared" si="286"/>
        <v/>
      </c>
      <c r="AP148" s="114" t="str">
        <f t="shared" si="287"/>
        <v/>
      </c>
      <c r="AQ148" s="114" t="str">
        <f t="shared" si="288"/>
        <v/>
      </c>
      <c r="AR148" s="114" t="str">
        <f t="shared" si="289"/>
        <v/>
      </c>
      <c r="AS148" s="114" t="str">
        <f t="shared" si="290"/>
        <v/>
      </c>
      <c r="AT148" s="114" t="str">
        <f t="shared" si="291"/>
        <v/>
      </c>
      <c r="AU148" s="114" t="str">
        <f t="shared" si="292"/>
        <v/>
      </c>
      <c r="AV148" s="114" t="str">
        <f t="shared" si="293"/>
        <v/>
      </c>
      <c r="AW148" s="114" t="str">
        <f t="shared" si="294"/>
        <v/>
      </c>
      <c r="AX148" s="114" t="str">
        <f t="shared" si="295"/>
        <v/>
      </c>
      <c r="AY148" s="114" t="str">
        <f t="shared" si="296"/>
        <v/>
      </c>
      <c r="AZ148" s="114" t="str">
        <f t="shared" si="297"/>
        <v/>
      </c>
    </row>
    <row r="149" spans="2:52">
      <c r="B149" s="176" t="str">
        <f t="shared" si="248"/>
        <v xml:space="preserve">  </v>
      </c>
      <c r="C149" s="114" t="str">
        <f t="shared" si="298"/>
        <v/>
      </c>
      <c r="D149" s="114" t="str">
        <f t="shared" si="249"/>
        <v/>
      </c>
      <c r="E149" s="114" t="str">
        <f t="shared" si="250"/>
        <v/>
      </c>
      <c r="F149" s="114" t="str">
        <f t="shared" si="251"/>
        <v/>
      </c>
      <c r="G149" s="114" t="str">
        <f t="shared" si="252"/>
        <v/>
      </c>
      <c r="H149" s="114" t="str">
        <f t="shared" si="253"/>
        <v/>
      </c>
      <c r="I149" s="114" t="str">
        <f t="shared" si="254"/>
        <v/>
      </c>
      <c r="J149" s="114" t="str">
        <f t="shared" si="255"/>
        <v/>
      </c>
      <c r="K149" s="114" t="str">
        <f t="shared" si="256"/>
        <v/>
      </c>
      <c r="L149" s="114" t="str">
        <f t="shared" si="257"/>
        <v/>
      </c>
      <c r="M149" s="114" t="str">
        <f t="shared" si="258"/>
        <v/>
      </c>
      <c r="N149" s="114" t="str">
        <f t="shared" si="259"/>
        <v/>
      </c>
      <c r="O149" s="114" t="str">
        <f t="shared" si="260"/>
        <v/>
      </c>
      <c r="P149" s="114" t="str">
        <f t="shared" si="261"/>
        <v/>
      </c>
      <c r="Q149" s="114" t="str">
        <f t="shared" si="262"/>
        <v/>
      </c>
      <c r="R149" s="114" t="str">
        <f t="shared" si="263"/>
        <v/>
      </c>
      <c r="S149" s="114" t="str">
        <f t="shared" si="264"/>
        <v/>
      </c>
      <c r="T149" s="114" t="str">
        <f t="shared" si="265"/>
        <v/>
      </c>
      <c r="U149" s="114" t="str">
        <f t="shared" si="266"/>
        <v/>
      </c>
      <c r="V149" s="114" t="str">
        <f t="shared" si="267"/>
        <v/>
      </c>
      <c r="W149" s="114" t="str">
        <f t="shared" si="268"/>
        <v/>
      </c>
      <c r="X149" s="114" t="str">
        <f t="shared" si="269"/>
        <v/>
      </c>
      <c r="Y149" s="114" t="str">
        <f t="shared" si="270"/>
        <v/>
      </c>
      <c r="Z149" s="114" t="str">
        <f t="shared" si="271"/>
        <v/>
      </c>
      <c r="AA149" s="114" t="str">
        <f t="shared" si="272"/>
        <v/>
      </c>
      <c r="AB149" s="114" t="str">
        <f t="shared" si="273"/>
        <v/>
      </c>
      <c r="AC149" s="114" t="str">
        <f t="shared" si="274"/>
        <v/>
      </c>
      <c r="AD149" s="114" t="str">
        <f t="shared" si="275"/>
        <v/>
      </c>
      <c r="AE149" s="114" t="str">
        <f t="shared" si="276"/>
        <v/>
      </c>
      <c r="AF149" s="114" t="str">
        <f t="shared" si="277"/>
        <v/>
      </c>
      <c r="AG149" s="114" t="str">
        <f t="shared" si="278"/>
        <v/>
      </c>
      <c r="AH149" s="114" t="str">
        <f t="shared" si="279"/>
        <v/>
      </c>
      <c r="AI149" s="114" t="str">
        <f t="shared" si="280"/>
        <v/>
      </c>
      <c r="AJ149" s="114" t="str">
        <f t="shared" si="281"/>
        <v/>
      </c>
      <c r="AK149" s="114" t="str">
        <f t="shared" si="282"/>
        <v/>
      </c>
      <c r="AL149" s="114" t="str">
        <f t="shared" si="283"/>
        <v/>
      </c>
      <c r="AM149" s="114" t="str">
        <f t="shared" si="284"/>
        <v/>
      </c>
      <c r="AN149" s="114" t="str">
        <f t="shared" si="285"/>
        <v/>
      </c>
      <c r="AO149" s="114" t="str">
        <f t="shared" si="286"/>
        <v/>
      </c>
      <c r="AP149" s="114" t="str">
        <f t="shared" si="287"/>
        <v/>
      </c>
      <c r="AQ149" s="114" t="str">
        <f t="shared" si="288"/>
        <v/>
      </c>
      <c r="AR149" s="114" t="str">
        <f t="shared" si="289"/>
        <v/>
      </c>
      <c r="AS149" s="114" t="str">
        <f t="shared" si="290"/>
        <v/>
      </c>
      <c r="AT149" s="114" t="str">
        <f t="shared" si="291"/>
        <v/>
      </c>
      <c r="AU149" s="114" t="str">
        <f t="shared" si="292"/>
        <v/>
      </c>
      <c r="AV149" s="114" t="str">
        <f t="shared" si="293"/>
        <v/>
      </c>
      <c r="AW149" s="114" t="str">
        <f t="shared" si="294"/>
        <v/>
      </c>
      <c r="AX149" s="114" t="str">
        <f t="shared" si="295"/>
        <v/>
      </c>
      <c r="AY149" s="114" t="str">
        <f t="shared" si="296"/>
        <v/>
      </c>
      <c r="AZ149" s="114" t="str">
        <f t="shared" si="297"/>
        <v/>
      </c>
    </row>
    <row r="150" spans="2:52">
      <c r="B150" s="176" t="str">
        <f t="shared" si="248"/>
        <v xml:space="preserve">  </v>
      </c>
      <c r="C150" s="114" t="str">
        <f t="shared" si="298"/>
        <v/>
      </c>
      <c r="D150" s="114" t="str">
        <f t="shared" si="249"/>
        <v/>
      </c>
      <c r="E150" s="114" t="str">
        <f t="shared" si="250"/>
        <v/>
      </c>
      <c r="F150" s="114" t="str">
        <f t="shared" si="251"/>
        <v/>
      </c>
      <c r="G150" s="114" t="str">
        <f t="shared" si="252"/>
        <v/>
      </c>
      <c r="H150" s="114" t="str">
        <f t="shared" si="253"/>
        <v/>
      </c>
      <c r="I150" s="114" t="str">
        <f t="shared" si="254"/>
        <v/>
      </c>
      <c r="J150" s="114" t="str">
        <f t="shared" si="255"/>
        <v/>
      </c>
      <c r="K150" s="114" t="str">
        <f t="shared" si="256"/>
        <v/>
      </c>
      <c r="L150" s="114" t="str">
        <f t="shared" si="257"/>
        <v/>
      </c>
      <c r="M150" s="114" t="str">
        <f t="shared" si="258"/>
        <v/>
      </c>
      <c r="N150" s="114" t="str">
        <f t="shared" si="259"/>
        <v/>
      </c>
      <c r="O150" s="114" t="str">
        <f t="shared" si="260"/>
        <v/>
      </c>
      <c r="P150" s="114" t="str">
        <f t="shared" si="261"/>
        <v/>
      </c>
      <c r="Q150" s="114" t="str">
        <f t="shared" si="262"/>
        <v/>
      </c>
      <c r="R150" s="114" t="str">
        <f t="shared" si="263"/>
        <v/>
      </c>
      <c r="S150" s="114" t="str">
        <f t="shared" si="264"/>
        <v/>
      </c>
      <c r="T150" s="114" t="str">
        <f t="shared" si="265"/>
        <v/>
      </c>
      <c r="U150" s="114" t="str">
        <f t="shared" si="266"/>
        <v/>
      </c>
      <c r="V150" s="114" t="str">
        <f t="shared" si="267"/>
        <v/>
      </c>
      <c r="W150" s="114" t="str">
        <f t="shared" si="268"/>
        <v/>
      </c>
      <c r="X150" s="114" t="str">
        <f t="shared" si="269"/>
        <v/>
      </c>
      <c r="Y150" s="114" t="str">
        <f t="shared" si="270"/>
        <v/>
      </c>
      <c r="Z150" s="114" t="str">
        <f t="shared" si="271"/>
        <v/>
      </c>
      <c r="AA150" s="114" t="str">
        <f t="shared" si="272"/>
        <v/>
      </c>
      <c r="AB150" s="114" t="str">
        <f t="shared" si="273"/>
        <v/>
      </c>
      <c r="AC150" s="114" t="str">
        <f t="shared" si="274"/>
        <v/>
      </c>
      <c r="AD150" s="114" t="str">
        <f t="shared" si="275"/>
        <v/>
      </c>
      <c r="AE150" s="114" t="str">
        <f t="shared" si="276"/>
        <v/>
      </c>
      <c r="AF150" s="114" t="str">
        <f t="shared" si="277"/>
        <v/>
      </c>
      <c r="AG150" s="114" t="str">
        <f t="shared" si="278"/>
        <v/>
      </c>
      <c r="AH150" s="114" t="str">
        <f t="shared" si="279"/>
        <v/>
      </c>
      <c r="AI150" s="114" t="str">
        <f t="shared" si="280"/>
        <v/>
      </c>
      <c r="AJ150" s="114" t="str">
        <f t="shared" si="281"/>
        <v/>
      </c>
      <c r="AK150" s="114" t="str">
        <f t="shared" si="282"/>
        <v/>
      </c>
      <c r="AL150" s="114" t="str">
        <f t="shared" si="283"/>
        <v/>
      </c>
      <c r="AM150" s="114" t="str">
        <f t="shared" si="284"/>
        <v/>
      </c>
      <c r="AN150" s="114" t="str">
        <f t="shared" si="285"/>
        <v/>
      </c>
      <c r="AO150" s="114" t="str">
        <f t="shared" si="286"/>
        <v/>
      </c>
      <c r="AP150" s="114" t="str">
        <f t="shared" si="287"/>
        <v/>
      </c>
      <c r="AQ150" s="114" t="str">
        <f t="shared" si="288"/>
        <v/>
      </c>
      <c r="AR150" s="114" t="str">
        <f t="shared" si="289"/>
        <v/>
      </c>
      <c r="AS150" s="114" t="str">
        <f t="shared" si="290"/>
        <v/>
      </c>
      <c r="AT150" s="114" t="str">
        <f t="shared" si="291"/>
        <v/>
      </c>
      <c r="AU150" s="114" t="str">
        <f t="shared" si="292"/>
        <v/>
      </c>
      <c r="AV150" s="114" t="str">
        <f t="shared" si="293"/>
        <v/>
      </c>
      <c r="AW150" s="114" t="str">
        <f t="shared" si="294"/>
        <v/>
      </c>
      <c r="AX150" s="114" t="str">
        <f t="shared" si="295"/>
        <v/>
      </c>
      <c r="AY150" s="114" t="str">
        <f t="shared" si="296"/>
        <v/>
      </c>
      <c r="AZ150" s="114" t="str">
        <f t="shared" si="297"/>
        <v/>
      </c>
    </row>
    <row r="151" spans="2:52">
      <c r="B151" s="176" t="str">
        <f t="shared" si="248"/>
        <v xml:space="preserve">  </v>
      </c>
      <c r="C151" s="114" t="str">
        <f t="shared" si="298"/>
        <v/>
      </c>
      <c r="D151" s="114" t="str">
        <f t="shared" si="249"/>
        <v/>
      </c>
      <c r="E151" s="114" t="str">
        <f t="shared" si="250"/>
        <v/>
      </c>
      <c r="F151" s="114" t="str">
        <f t="shared" si="251"/>
        <v/>
      </c>
      <c r="G151" s="114" t="str">
        <f t="shared" si="252"/>
        <v/>
      </c>
      <c r="H151" s="114" t="str">
        <f t="shared" si="253"/>
        <v/>
      </c>
      <c r="I151" s="114" t="str">
        <f t="shared" si="254"/>
        <v/>
      </c>
      <c r="J151" s="114" t="str">
        <f t="shared" si="255"/>
        <v/>
      </c>
      <c r="K151" s="114" t="str">
        <f t="shared" si="256"/>
        <v/>
      </c>
      <c r="L151" s="114" t="str">
        <f t="shared" si="257"/>
        <v/>
      </c>
      <c r="M151" s="114" t="str">
        <f t="shared" si="258"/>
        <v/>
      </c>
      <c r="N151" s="114" t="str">
        <f t="shared" si="259"/>
        <v/>
      </c>
      <c r="O151" s="114" t="str">
        <f t="shared" si="260"/>
        <v/>
      </c>
      <c r="P151" s="114" t="str">
        <f t="shared" si="261"/>
        <v/>
      </c>
      <c r="Q151" s="114" t="str">
        <f t="shared" si="262"/>
        <v/>
      </c>
      <c r="R151" s="114" t="str">
        <f t="shared" si="263"/>
        <v/>
      </c>
      <c r="S151" s="114" t="str">
        <f t="shared" si="264"/>
        <v/>
      </c>
      <c r="T151" s="114" t="str">
        <f t="shared" si="265"/>
        <v/>
      </c>
      <c r="U151" s="114" t="str">
        <f t="shared" si="266"/>
        <v/>
      </c>
      <c r="V151" s="114" t="str">
        <f t="shared" si="267"/>
        <v/>
      </c>
      <c r="W151" s="114" t="str">
        <f t="shared" si="268"/>
        <v/>
      </c>
      <c r="X151" s="114" t="str">
        <f t="shared" si="269"/>
        <v/>
      </c>
      <c r="Y151" s="114" t="str">
        <f t="shared" si="270"/>
        <v/>
      </c>
      <c r="Z151" s="114" t="str">
        <f t="shared" si="271"/>
        <v/>
      </c>
      <c r="AA151" s="114" t="str">
        <f t="shared" si="272"/>
        <v/>
      </c>
      <c r="AB151" s="114" t="str">
        <f t="shared" si="273"/>
        <v/>
      </c>
      <c r="AC151" s="114" t="str">
        <f t="shared" si="274"/>
        <v/>
      </c>
      <c r="AD151" s="114" t="str">
        <f t="shared" si="275"/>
        <v/>
      </c>
      <c r="AE151" s="114" t="str">
        <f t="shared" si="276"/>
        <v/>
      </c>
      <c r="AF151" s="114" t="str">
        <f t="shared" si="277"/>
        <v/>
      </c>
      <c r="AG151" s="114" t="str">
        <f t="shared" si="278"/>
        <v/>
      </c>
      <c r="AH151" s="114" t="str">
        <f t="shared" si="279"/>
        <v/>
      </c>
      <c r="AI151" s="114" t="str">
        <f t="shared" si="280"/>
        <v/>
      </c>
      <c r="AJ151" s="114" t="str">
        <f t="shared" si="281"/>
        <v/>
      </c>
      <c r="AK151" s="114" t="str">
        <f t="shared" si="282"/>
        <v/>
      </c>
      <c r="AL151" s="114" t="str">
        <f t="shared" si="283"/>
        <v/>
      </c>
      <c r="AM151" s="114" t="str">
        <f t="shared" si="284"/>
        <v/>
      </c>
      <c r="AN151" s="114" t="str">
        <f t="shared" si="285"/>
        <v/>
      </c>
      <c r="AO151" s="114" t="str">
        <f t="shared" si="286"/>
        <v/>
      </c>
      <c r="AP151" s="114" t="str">
        <f t="shared" si="287"/>
        <v/>
      </c>
      <c r="AQ151" s="114" t="str">
        <f t="shared" si="288"/>
        <v/>
      </c>
      <c r="AR151" s="114" t="str">
        <f t="shared" si="289"/>
        <v/>
      </c>
      <c r="AS151" s="114" t="str">
        <f t="shared" si="290"/>
        <v/>
      </c>
      <c r="AT151" s="114" t="str">
        <f t="shared" si="291"/>
        <v/>
      </c>
      <c r="AU151" s="114" t="str">
        <f t="shared" si="292"/>
        <v/>
      </c>
      <c r="AV151" s="114" t="str">
        <f t="shared" si="293"/>
        <v/>
      </c>
      <c r="AW151" s="114" t="str">
        <f t="shared" si="294"/>
        <v/>
      </c>
      <c r="AX151" s="114" t="str">
        <f t="shared" si="295"/>
        <v/>
      </c>
      <c r="AY151" s="114" t="str">
        <f t="shared" si="296"/>
        <v/>
      </c>
      <c r="AZ151" s="114" t="str">
        <f t="shared" si="297"/>
        <v/>
      </c>
    </row>
    <row r="152" spans="2:52">
      <c r="B152" s="176" t="str">
        <f t="shared" si="248"/>
        <v xml:space="preserve">  </v>
      </c>
      <c r="C152" s="114" t="str">
        <f t="shared" si="298"/>
        <v/>
      </c>
      <c r="D152" s="114" t="str">
        <f t="shared" si="249"/>
        <v/>
      </c>
      <c r="E152" s="114" t="str">
        <f t="shared" si="250"/>
        <v/>
      </c>
      <c r="F152" s="114" t="str">
        <f t="shared" si="251"/>
        <v/>
      </c>
      <c r="G152" s="114" t="str">
        <f t="shared" si="252"/>
        <v/>
      </c>
      <c r="H152" s="114" t="str">
        <f t="shared" si="253"/>
        <v/>
      </c>
      <c r="I152" s="114" t="str">
        <f t="shared" si="254"/>
        <v/>
      </c>
      <c r="J152" s="114" t="str">
        <f t="shared" si="255"/>
        <v/>
      </c>
      <c r="K152" s="114" t="str">
        <f t="shared" si="256"/>
        <v/>
      </c>
      <c r="L152" s="114" t="str">
        <f t="shared" si="257"/>
        <v/>
      </c>
      <c r="M152" s="114" t="str">
        <f t="shared" si="258"/>
        <v/>
      </c>
      <c r="N152" s="114" t="str">
        <f t="shared" si="259"/>
        <v/>
      </c>
      <c r="O152" s="114" t="str">
        <f t="shared" si="260"/>
        <v/>
      </c>
      <c r="P152" s="114" t="str">
        <f t="shared" si="261"/>
        <v/>
      </c>
      <c r="Q152" s="114" t="str">
        <f t="shared" si="262"/>
        <v/>
      </c>
      <c r="R152" s="114" t="str">
        <f t="shared" si="263"/>
        <v/>
      </c>
      <c r="S152" s="114" t="str">
        <f t="shared" si="264"/>
        <v/>
      </c>
      <c r="T152" s="114" t="str">
        <f t="shared" si="265"/>
        <v/>
      </c>
      <c r="U152" s="114" t="str">
        <f t="shared" si="266"/>
        <v/>
      </c>
      <c r="V152" s="114" t="str">
        <f t="shared" si="267"/>
        <v/>
      </c>
      <c r="W152" s="114" t="str">
        <f t="shared" si="268"/>
        <v/>
      </c>
      <c r="X152" s="114" t="str">
        <f t="shared" si="269"/>
        <v/>
      </c>
      <c r="Y152" s="114" t="str">
        <f t="shared" si="270"/>
        <v/>
      </c>
      <c r="Z152" s="114" t="str">
        <f t="shared" si="271"/>
        <v/>
      </c>
      <c r="AA152" s="114" t="str">
        <f t="shared" si="272"/>
        <v/>
      </c>
      <c r="AB152" s="114" t="str">
        <f t="shared" si="273"/>
        <v/>
      </c>
      <c r="AC152" s="114" t="str">
        <f t="shared" si="274"/>
        <v/>
      </c>
      <c r="AD152" s="114" t="str">
        <f t="shared" si="275"/>
        <v/>
      </c>
      <c r="AE152" s="114" t="str">
        <f t="shared" si="276"/>
        <v/>
      </c>
      <c r="AF152" s="114" t="str">
        <f t="shared" si="277"/>
        <v/>
      </c>
      <c r="AG152" s="114" t="str">
        <f t="shared" si="278"/>
        <v/>
      </c>
      <c r="AH152" s="114" t="str">
        <f t="shared" si="279"/>
        <v/>
      </c>
      <c r="AI152" s="114" t="str">
        <f t="shared" si="280"/>
        <v/>
      </c>
      <c r="AJ152" s="114" t="str">
        <f t="shared" si="281"/>
        <v/>
      </c>
      <c r="AK152" s="114" t="str">
        <f t="shared" si="282"/>
        <v/>
      </c>
      <c r="AL152" s="114" t="str">
        <f t="shared" si="283"/>
        <v/>
      </c>
      <c r="AM152" s="114" t="str">
        <f t="shared" si="284"/>
        <v/>
      </c>
      <c r="AN152" s="114" t="str">
        <f t="shared" si="285"/>
        <v/>
      </c>
      <c r="AO152" s="114" t="str">
        <f t="shared" si="286"/>
        <v/>
      </c>
      <c r="AP152" s="114" t="str">
        <f t="shared" si="287"/>
        <v/>
      </c>
      <c r="AQ152" s="114" t="str">
        <f t="shared" si="288"/>
        <v/>
      </c>
      <c r="AR152" s="114" t="str">
        <f t="shared" si="289"/>
        <v/>
      </c>
      <c r="AS152" s="114" t="str">
        <f t="shared" si="290"/>
        <v/>
      </c>
      <c r="AT152" s="114" t="str">
        <f t="shared" si="291"/>
        <v/>
      </c>
      <c r="AU152" s="114" t="str">
        <f t="shared" si="292"/>
        <v/>
      </c>
      <c r="AV152" s="114" t="str">
        <f t="shared" si="293"/>
        <v/>
      </c>
      <c r="AW152" s="114" t="str">
        <f t="shared" si="294"/>
        <v/>
      </c>
      <c r="AX152" s="114" t="str">
        <f t="shared" si="295"/>
        <v/>
      </c>
      <c r="AY152" s="114" t="str">
        <f t="shared" si="296"/>
        <v/>
      </c>
      <c r="AZ152" s="114" t="str">
        <f t="shared" si="297"/>
        <v/>
      </c>
    </row>
    <row r="153" spans="2:52">
      <c r="B153" s="176" t="str">
        <f t="shared" si="248"/>
        <v xml:space="preserve">  </v>
      </c>
      <c r="C153" s="114" t="str">
        <f t="shared" si="298"/>
        <v/>
      </c>
      <c r="D153" s="114" t="str">
        <f t="shared" si="249"/>
        <v/>
      </c>
      <c r="E153" s="114" t="str">
        <f t="shared" si="250"/>
        <v/>
      </c>
      <c r="F153" s="114" t="str">
        <f t="shared" si="251"/>
        <v/>
      </c>
      <c r="G153" s="114" t="str">
        <f t="shared" si="252"/>
        <v/>
      </c>
      <c r="H153" s="114" t="str">
        <f t="shared" si="253"/>
        <v/>
      </c>
      <c r="I153" s="114" t="str">
        <f t="shared" si="254"/>
        <v/>
      </c>
      <c r="J153" s="114" t="str">
        <f t="shared" si="255"/>
        <v/>
      </c>
      <c r="K153" s="114" t="str">
        <f t="shared" si="256"/>
        <v/>
      </c>
      <c r="L153" s="114" t="str">
        <f t="shared" si="257"/>
        <v/>
      </c>
      <c r="M153" s="114" t="str">
        <f t="shared" si="258"/>
        <v/>
      </c>
      <c r="N153" s="114" t="str">
        <f t="shared" si="259"/>
        <v/>
      </c>
      <c r="O153" s="114" t="str">
        <f t="shared" si="260"/>
        <v/>
      </c>
      <c r="P153" s="114" t="str">
        <f t="shared" si="261"/>
        <v/>
      </c>
      <c r="Q153" s="114" t="str">
        <f t="shared" si="262"/>
        <v/>
      </c>
      <c r="R153" s="114" t="str">
        <f t="shared" si="263"/>
        <v/>
      </c>
      <c r="S153" s="114" t="str">
        <f t="shared" si="264"/>
        <v/>
      </c>
      <c r="T153" s="114" t="str">
        <f t="shared" si="265"/>
        <v/>
      </c>
      <c r="U153" s="114" t="str">
        <f t="shared" si="266"/>
        <v/>
      </c>
      <c r="V153" s="114" t="str">
        <f t="shared" si="267"/>
        <v/>
      </c>
      <c r="W153" s="114" t="str">
        <f t="shared" si="268"/>
        <v/>
      </c>
      <c r="X153" s="114" t="str">
        <f t="shared" si="269"/>
        <v/>
      </c>
      <c r="Y153" s="114" t="str">
        <f t="shared" si="270"/>
        <v/>
      </c>
      <c r="Z153" s="114" t="str">
        <f t="shared" si="271"/>
        <v/>
      </c>
      <c r="AA153" s="114" t="str">
        <f t="shared" si="272"/>
        <v/>
      </c>
      <c r="AB153" s="114" t="str">
        <f t="shared" si="273"/>
        <v/>
      </c>
      <c r="AC153" s="114" t="str">
        <f t="shared" si="274"/>
        <v/>
      </c>
      <c r="AD153" s="114" t="str">
        <f t="shared" si="275"/>
        <v/>
      </c>
      <c r="AE153" s="114" t="str">
        <f t="shared" si="276"/>
        <v/>
      </c>
      <c r="AF153" s="114" t="str">
        <f t="shared" si="277"/>
        <v/>
      </c>
      <c r="AG153" s="114" t="str">
        <f t="shared" si="278"/>
        <v/>
      </c>
      <c r="AH153" s="114" t="str">
        <f t="shared" si="279"/>
        <v/>
      </c>
      <c r="AI153" s="114" t="str">
        <f t="shared" si="280"/>
        <v/>
      </c>
      <c r="AJ153" s="114" t="str">
        <f t="shared" si="281"/>
        <v/>
      </c>
      <c r="AK153" s="114" t="str">
        <f t="shared" si="282"/>
        <v/>
      </c>
      <c r="AL153" s="114" t="str">
        <f t="shared" si="283"/>
        <v/>
      </c>
      <c r="AM153" s="114" t="str">
        <f t="shared" si="284"/>
        <v/>
      </c>
      <c r="AN153" s="114" t="str">
        <f t="shared" si="285"/>
        <v/>
      </c>
      <c r="AO153" s="114" t="str">
        <f t="shared" si="286"/>
        <v/>
      </c>
      <c r="AP153" s="114" t="str">
        <f t="shared" si="287"/>
        <v/>
      </c>
      <c r="AQ153" s="114" t="str">
        <f t="shared" si="288"/>
        <v/>
      </c>
      <c r="AR153" s="114" t="str">
        <f t="shared" si="289"/>
        <v/>
      </c>
      <c r="AS153" s="114" t="str">
        <f t="shared" si="290"/>
        <v/>
      </c>
      <c r="AT153" s="114" t="str">
        <f t="shared" si="291"/>
        <v/>
      </c>
      <c r="AU153" s="114" t="str">
        <f t="shared" si="292"/>
        <v/>
      </c>
      <c r="AV153" s="114" t="str">
        <f t="shared" si="293"/>
        <v/>
      </c>
      <c r="AW153" s="114" t="str">
        <f t="shared" si="294"/>
        <v/>
      </c>
      <c r="AX153" s="114" t="str">
        <f t="shared" si="295"/>
        <v/>
      </c>
      <c r="AY153" s="114" t="str">
        <f t="shared" si="296"/>
        <v/>
      </c>
      <c r="AZ153" s="114" t="str">
        <f t="shared" si="297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99">IFERROR(AVERAGE(E124:E153),0)</f>
        <v>0</v>
      </c>
      <c r="F154" s="115">
        <f t="shared" si="299"/>
        <v>0</v>
      </c>
      <c r="G154" s="115">
        <f t="shared" si="299"/>
        <v>0</v>
      </c>
      <c r="H154" s="115">
        <f t="shared" si="299"/>
        <v>0</v>
      </c>
      <c r="I154" s="115">
        <f t="shared" si="299"/>
        <v>0</v>
      </c>
      <c r="J154" s="115">
        <f t="shared" si="299"/>
        <v>0</v>
      </c>
      <c r="K154" s="115">
        <f t="shared" si="299"/>
        <v>0</v>
      </c>
      <c r="L154" s="115">
        <f t="shared" si="299"/>
        <v>0</v>
      </c>
      <c r="M154" s="115">
        <f t="shared" si="299"/>
        <v>0</v>
      </c>
      <c r="N154" s="115">
        <f>IFERROR(AVERAGE(N124:N153),0)</f>
        <v>0</v>
      </c>
      <c r="O154" s="115">
        <f t="shared" ref="O154:U154" si="300">IFERROR(AVERAGE(O124:O153),0)</f>
        <v>0</v>
      </c>
      <c r="P154" s="115">
        <f t="shared" si="300"/>
        <v>0</v>
      </c>
      <c r="Q154" s="115">
        <f t="shared" si="300"/>
        <v>0</v>
      </c>
      <c r="R154" s="115">
        <f t="shared" si="300"/>
        <v>0</v>
      </c>
      <c r="S154" s="115">
        <f t="shared" si="300"/>
        <v>0</v>
      </c>
      <c r="T154" s="115">
        <f t="shared" si="300"/>
        <v>0</v>
      </c>
      <c r="U154" s="115">
        <f t="shared" si="300"/>
        <v>0</v>
      </c>
      <c r="V154" s="115">
        <f>IFERROR(AVERAGE(V124:V153),0)</f>
        <v>0</v>
      </c>
      <c r="W154" s="115">
        <f t="shared" ref="W154:AF154" si="301">IFERROR(AVERAGE(W124:W153),0)</f>
        <v>0</v>
      </c>
      <c r="X154" s="115">
        <f t="shared" si="301"/>
        <v>0</v>
      </c>
      <c r="Y154" s="115">
        <f t="shared" si="301"/>
        <v>0</v>
      </c>
      <c r="Z154" s="115">
        <f t="shared" si="301"/>
        <v>0</v>
      </c>
      <c r="AA154" s="115">
        <f t="shared" si="301"/>
        <v>0</v>
      </c>
      <c r="AB154" s="115">
        <f t="shared" si="301"/>
        <v>0</v>
      </c>
      <c r="AC154" s="115">
        <f t="shared" si="301"/>
        <v>0</v>
      </c>
      <c r="AD154" s="115">
        <f t="shared" si="301"/>
        <v>0</v>
      </c>
      <c r="AE154" s="115">
        <f t="shared" si="301"/>
        <v>0</v>
      </c>
      <c r="AF154" s="115">
        <f t="shared" si="301"/>
        <v>0</v>
      </c>
      <c r="AG154" s="115">
        <f t="shared" ref="AG154:AZ154" si="302">IFERROR(AVERAGE(AG124:AG153),0)</f>
        <v>0</v>
      </c>
      <c r="AH154" s="115">
        <f t="shared" si="302"/>
        <v>0</v>
      </c>
      <c r="AI154" s="115">
        <f t="shared" si="302"/>
        <v>0</v>
      </c>
      <c r="AJ154" s="115">
        <f t="shared" si="302"/>
        <v>0</v>
      </c>
      <c r="AK154" s="115">
        <f t="shared" si="302"/>
        <v>0</v>
      </c>
      <c r="AL154" s="115">
        <f t="shared" si="302"/>
        <v>0</v>
      </c>
      <c r="AM154" s="115">
        <f t="shared" si="302"/>
        <v>0</v>
      </c>
      <c r="AN154" s="115">
        <f t="shared" si="302"/>
        <v>0</v>
      </c>
      <c r="AO154" s="115">
        <f t="shared" si="302"/>
        <v>0</v>
      </c>
      <c r="AP154" s="115">
        <f t="shared" si="302"/>
        <v>0</v>
      </c>
      <c r="AQ154" s="115">
        <f t="shared" si="302"/>
        <v>0</v>
      </c>
      <c r="AR154" s="115">
        <f t="shared" si="302"/>
        <v>0</v>
      </c>
      <c r="AS154" s="115">
        <f>IFERROR(AVERAGE(AS124:AS153),0)</f>
        <v>0</v>
      </c>
      <c r="AT154" s="115">
        <f t="shared" si="302"/>
        <v>0</v>
      </c>
      <c r="AU154" s="115">
        <f t="shared" si="302"/>
        <v>0</v>
      </c>
      <c r="AV154" s="115">
        <f t="shared" si="302"/>
        <v>0</v>
      </c>
      <c r="AW154" s="115">
        <f t="shared" si="302"/>
        <v>0</v>
      </c>
      <c r="AX154" s="115">
        <f t="shared" si="302"/>
        <v>0</v>
      </c>
      <c r="AY154" s="115">
        <f t="shared" si="302"/>
        <v>0</v>
      </c>
      <c r="AZ154" s="115">
        <f t="shared" si="302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303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304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92">
        <v>1</v>
      </c>
      <c r="D163" s="142" t="str">
        <f>IF($F$2&gt;C163,C163+1,"")</f>
        <v/>
      </c>
      <c r="E163" s="143" t="str">
        <f t="shared" ref="E163:V163" si="305">IF($F$2&gt;D163,D163+1,"")</f>
        <v/>
      </c>
      <c r="F163" s="142" t="str">
        <f t="shared" si="305"/>
        <v/>
      </c>
      <c r="G163" s="143" t="str">
        <f t="shared" si="305"/>
        <v/>
      </c>
      <c r="H163" s="142" t="str">
        <f t="shared" si="305"/>
        <v/>
      </c>
      <c r="I163" s="143" t="str">
        <f t="shared" si="305"/>
        <v/>
      </c>
      <c r="J163" s="142" t="str">
        <f t="shared" si="305"/>
        <v/>
      </c>
      <c r="K163" s="143" t="str">
        <f t="shared" si="305"/>
        <v/>
      </c>
      <c r="L163" s="142" t="str">
        <f t="shared" si="305"/>
        <v/>
      </c>
      <c r="M163" s="143" t="str">
        <f t="shared" si="305"/>
        <v/>
      </c>
      <c r="N163" s="142" t="str">
        <f t="shared" si="305"/>
        <v/>
      </c>
      <c r="O163" s="143" t="str">
        <f t="shared" si="305"/>
        <v/>
      </c>
      <c r="P163" s="142" t="str">
        <f t="shared" si="305"/>
        <v/>
      </c>
      <c r="Q163" s="143" t="str">
        <f t="shared" si="305"/>
        <v/>
      </c>
      <c r="R163" s="142" t="str">
        <f t="shared" si="305"/>
        <v/>
      </c>
      <c r="S163" s="143" t="str">
        <f t="shared" si="305"/>
        <v/>
      </c>
      <c r="T163" s="142" t="str">
        <f t="shared" si="305"/>
        <v/>
      </c>
      <c r="U163" s="143" t="str">
        <f t="shared" si="305"/>
        <v/>
      </c>
      <c r="V163" s="142" t="str">
        <f t="shared" si="305"/>
        <v/>
      </c>
      <c r="W163" s="140" t="str">
        <f t="shared" ref="W163" si="306">IF($F$2&gt;V163,V163+1,"")</f>
        <v/>
      </c>
      <c r="X163" s="141" t="str">
        <f t="shared" ref="X163" si="307">IF($F$2&gt;W163,W163+1,"")</f>
        <v/>
      </c>
      <c r="Y163" s="140" t="str">
        <f t="shared" ref="Y163" si="308">IF($F$2&gt;X163,X163+1,"")</f>
        <v/>
      </c>
      <c r="Z163" s="141" t="str">
        <f t="shared" ref="Z163" si="309">IF($F$2&gt;Y163,Y163+1,"")</f>
        <v/>
      </c>
      <c r="AA163" s="140" t="str">
        <f t="shared" ref="AA163" si="310">IF($F$2&gt;Z163,Z163+1,"")</f>
        <v/>
      </c>
      <c r="AB163" s="141" t="str">
        <f t="shared" ref="AB163" si="311">IF($F$2&gt;AA163,AA163+1,"")</f>
        <v/>
      </c>
      <c r="AC163" s="140" t="str">
        <f t="shared" ref="AC163" si="312">IF($F$2&gt;AB163,AB163+1,"")</f>
        <v/>
      </c>
      <c r="AD163" s="141" t="str">
        <f t="shared" ref="AD163" si="313">IF($F$2&gt;AC163,AC163+1,"")</f>
        <v/>
      </c>
      <c r="AE163" s="140" t="str">
        <f t="shared" ref="AE163" si="314">IF($F$2&gt;AD163,AD163+1,"")</f>
        <v/>
      </c>
      <c r="AF163" s="141" t="str">
        <f t="shared" ref="AF163" si="315">IF($F$2&gt;AE163,AE163+1,"")</f>
        <v/>
      </c>
      <c r="AG163" s="157" t="str">
        <f t="shared" ref="AG163" si="316">IF($F$2&gt;AF163,AF163+1,"")</f>
        <v/>
      </c>
      <c r="AH163" s="158" t="str">
        <f t="shared" ref="AH163" si="317">IF($F$2&gt;AG163,AG163+1,"")</f>
        <v/>
      </c>
      <c r="AI163" s="157" t="str">
        <f t="shared" ref="AI163" si="318">IF($F$2&gt;AH163,AH163+1,"")</f>
        <v/>
      </c>
      <c r="AJ163" s="158" t="str">
        <f t="shared" ref="AJ163" si="319">IF($F$2&gt;AI163,AI163+1,"")</f>
        <v/>
      </c>
      <c r="AK163" s="157" t="str">
        <f t="shared" ref="AK163" si="320">IF($F$2&gt;AJ163,AJ163+1,"")</f>
        <v/>
      </c>
      <c r="AL163" s="158" t="str">
        <f t="shared" ref="AL163" si="321">IF($F$2&gt;AK163,AK163+1,"")</f>
        <v/>
      </c>
      <c r="AM163" s="157" t="str">
        <f t="shared" ref="AM163" si="322">IF($F$2&gt;AL163,AL163+1,"")</f>
        <v/>
      </c>
      <c r="AN163" s="158" t="str">
        <f t="shared" ref="AN163" si="323">IF($F$2&gt;AM163,AM163+1,"")</f>
        <v/>
      </c>
      <c r="AO163" s="157" t="str">
        <f t="shared" ref="AO163" si="324">IF($F$2&gt;AN163,AN163+1,"")</f>
        <v/>
      </c>
      <c r="AP163" s="158" t="str">
        <f t="shared" ref="AP163" si="325">IF($F$2&gt;AO163,AO163+1,"")</f>
        <v/>
      </c>
      <c r="AQ163" s="157" t="str">
        <f t="shared" ref="AQ163" si="326">IF($F$2&gt;AP163,AP163+1,"")</f>
        <v/>
      </c>
      <c r="AR163" s="158" t="str">
        <f t="shared" ref="AR163" si="327">IF($F$2&gt;AQ163,AQ163+1,"")</f>
        <v/>
      </c>
      <c r="AS163" s="157" t="str">
        <f t="shared" ref="AS163" si="328">IF($F$2&gt;AR163,AR163+1,"")</f>
        <v/>
      </c>
      <c r="AT163" s="158" t="str">
        <f t="shared" ref="AT163" si="329">IF($F$2&gt;AS163,AS163+1,"")</f>
        <v/>
      </c>
      <c r="AU163" s="157" t="str">
        <f t="shared" ref="AU163" si="330">IF($F$2&gt;AT163,AT163+1,"")</f>
        <v/>
      </c>
      <c r="AV163" s="158" t="str">
        <f t="shared" ref="AV163" si="331">IF($F$2&gt;AU163,AU163+1,"")</f>
        <v/>
      </c>
      <c r="AW163" s="157" t="str">
        <f t="shared" ref="AW163" si="332">IF($F$2&gt;AV163,AV163+1,"")</f>
        <v/>
      </c>
      <c r="AX163" s="158" t="str">
        <f t="shared" ref="AX163" si="333">IF($F$2&gt;AW163,AW163+1,"")</f>
        <v/>
      </c>
      <c r="AY163" s="157" t="str">
        <f t="shared" ref="AY163" si="334">IF($F$2&gt;AX163,AX163+1,"")</f>
        <v/>
      </c>
      <c r="AZ163" s="158" t="str">
        <f t="shared" ref="AZ163" si="335">IF($F$2&gt;AY163,AY163+1,"")</f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336">IF(D124="","",COUNTIF(D124:D153,"&lt;=0.2"))</f>
        <v/>
      </c>
      <c r="E164" s="117" t="str">
        <f t="shared" si="336"/>
        <v/>
      </c>
      <c r="F164" s="117" t="str">
        <f t="shared" si="336"/>
        <v/>
      </c>
      <c r="G164" s="117" t="str">
        <f t="shared" si="336"/>
        <v/>
      </c>
      <c r="H164" s="117" t="str">
        <f t="shared" si="336"/>
        <v/>
      </c>
      <c r="I164" s="117" t="str">
        <f t="shared" si="336"/>
        <v/>
      </c>
      <c r="J164" s="117" t="str">
        <f t="shared" si="336"/>
        <v/>
      </c>
      <c r="K164" s="117" t="str">
        <f t="shared" si="336"/>
        <v/>
      </c>
      <c r="L164" s="117" t="str">
        <f>IF(L124="","",COUNTIF(L124:L153,"&lt;=0.2"))</f>
        <v/>
      </c>
      <c r="M164" s="117" t="str">
        <f t="shared" ref="M164:AZ164" si="337">IF(M124="","",COUNTIF(M124:M153,"&lt;=0.2"))</f>
        <v/>
      </c>
      <c r="N164" s="117" t="str">
        <f t="shared" si="337"/>
        <v/>
      </c>
      <c r="O164" s="117" t="str">
        <f t="shared" si="337"/>
        <v/>
      </c>
      <c r="P164" s="117" t="str">
        <f t="shared" si="337"/>
        <v/>
      </c>
      <c r="Q164" s="117" t="str">
        <f t="shared" si="337"/>
        <v/>
      </c>
      <c r="R164" s="117" t="str">
        <f t="shared" si="337"/>
        <v/>
      </c>
      <c r="S164" s="117" t="str">
        <f t="shared" si="337"/>
        <v/>
      </c>
      <c r="T164" s="117" t="str">
        <f t="shared" si="337"/>
        <v/>
      </c>
      <c r="U164" s="117" t="str">
        <f t="shared" si="337"/>
        <v/>
      </c>
      <c r="V164" s="117" t="str">
        <f t="shared" si="337"/>
        <v/>
      </c>
      <c r="W164" s="117" t="str">
        <f t="shared" si="337"/>
        <v/>
      </c>
      <c r="X164" s="117" t="str">
        <f t="shared" si="337"/>
        <v/>
      </c>
      <c r="Y164" s="117" t="str">
        <f t="shared" si="337"/>
        <v/>
      </c>
      <c r="Z164" s="117" t="str">
        <f t="shared" si="337"/>
        <v/>
      </c>
      <c r="AA164" s="117" t="str">
        <f t="shared" si="337"/>
        <v/>
      </c>
      <c r="AB164" s="117" t="str">
        <f t="shared" si="337"/>
        <v/>
      </c>
      <c r="AC164" s="117" t="str">
        <f t="shared" si="337"/>
        <v/>
      </c>
      <c r="AD164" s="117" t="str">
        <f t="shared" si="337"/>
        <v/>
      </c>
      <c r="AE164" s="117" t="str">
        <f t="shared" si="337"/>
        <v/>
      </c>
      <c r="AF164" s="117" t="str">
        <f t="shared" si="337"/>
        <v/>
      </c>
      <c r="AG164" s="117" t="str">
        <f t="shared" si="337"/>
        <v/>
      </c>
      <c r="AH164" s="117" t="str">
        <f t="shared" si="337"/>
        <v/>
      </c>
      <c r="AI164" s="117" t="str">
        <f t="shared" si="337"/>
        <v/>
      </c>
      <c r="AJ164" s="117" t="str">
        <f t="shared" si="337"/>
        <v/>
      </c>
      <c r="AK164" s="117" t="str">
        <f t="shared" si="337"/>
        <v/>
      </c>
      <c r="AL164" s="117" t="str">
        <f t="shared" si="337"/>
        <v/>
      </c>
      <c r="AM164" s="117" t="str">
        <f t="shared" si="337"/>
        <v/>
      </c>
      <c r="AN164" s="117" t="str">
        <f t="shared" si="337"/>
        <v/>
      </c>
      <c r="AO164" s="117" t="str">
        <f t="shared" si="337"/>
        <v/>
      </c>
      <c r="AP164" s="117" t="str">
        <f t="shared" si="337"/>
        <v/>
      </c>
      <c r="AQ164" s="117" t="str">
        <f t="shared" si="337"/>
        <v/>
      </c>
      <c r="AR164" s="117" t="str">
        <f t="shared" si="337"/>
        <v/>
      </c>
      <c r="AS164" s="117" t="str">
        <f t="shared" si="337"/>
        <v/>
      </c>
      <c r="AT164" s="117" t="str">
        <f t="shared" si="337"/>
        <v/>
      </c>
      <c r="AU164" s="117" t="str">
        <f t="shared" si="337"/>
        <v/>
      </c>
      <c r="AV164" s="117" t="str">
        <f t="shared" si="337"/>
        <v/>
      </c>
      <c r="AW164" s="117" t="str">
        <f t="shared" si="337"/>
        <v/>
      </c>
      <c r="AX164" s="117" t="str">
        <f t="shared" si="337"/>
        <v/>
      </c>
      <c r="AY164" s="117" t="str">
        <f t="shared" si="337"/>
        <v/>
      </c>
      <c r="AZ164" s="117" t="str">
        <f t="shared" si="337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338">IF(E164="","",E164/$C$2)</f>
        <v/>
      </c>
      <c r="F165" s="118" t="str">
        <f t="shared" si="338"/>
        <v/>
      </c>
      <c r="G165" s="118" t="str">
        <f t="shared" si="338"/>
        <v/>
      </c>
      <c r="H165" s="118" t="str">
        <f t="shared" si="338"/>
        <v/>
      </c>
      <c r="I165" s="118" t="str">
        <f t="shared" si="338"/>
        <v/>
      </c>
      <c r="J165" s="118" t="str">
        <f t="shared" si="338"/>
        <v/>
      </c>
      <c r="K165" s="118" t="str">
        <f>IF(K164="","",K164/$C$2)</f>
        <v/>
      </c>
      <c r="L165" s="118" t="str">
        <f t="shared" si="338"/>
        <v/>
      </c>
      <c r="M165" s="118" t="str">
        <f t="shared" si="338"/>
        <v/>
      </c>
      <c r="N165" s="118" t="str">
        <f t="shared" si="338"/>
        <v/>
      </c>
      <c r="O165" s="118" t="str">
        <f t="shared" si="338"/>
        <v/>
      </c>
      <c r="P165" s="118" t="str">
        <f t="shared" si="338"/>
        <v/>
      </c>
      <c r="Q165" s="118" t="str">
        <f t="shared" si="338"/>
        <v/>
      </c>
      <c r="R165" s="118" t="str">
        <f t="shared" si="338"/>
        <v/>
      </c>
      <c r="S165" s="118" t="str">
        <f t="shared" si="338"/>
        <v/>
      </c>
      <c r="T165" s="118" t="str">
        <f t="shared" si="338"/>
        <v/>
      </c>
      <c r="U165" s="118" t="str">
        <f t="shared" si="338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F165" si="339">IF(X164="","",X164/$C$2)</f>
        <v/>
      </c>
      <c r="Y165" s="118" t="str">
        <f t="shared" si="339"/>
        <v/>
      </c>
      <c r="Z165" s="118" t="str">
        <f t="shared" si="339"/>
        <v/>
      </c>
      <c r="AA165" s="118" t="str">
        <f t="shared" si="339"/>
        <v/>
      </c>
      <c r="AB165" s="118" t="str">
        <f t="shared" si="339"/>
        <v/>
      </c>
      <c r="AC165" s="118" t="str">
        <f t="shared" si="339"/>
        <v/>
      </c>
      <c r="AD165" s="118" t="str">
        <f t="shared" si="339"/>
        <v/>
      </c>
      <c r="AE165" s="118" t="str">
        <f t="shared" si="339"/>
        <v/>
      </c>
      <c r="AF165" s="118" t="str">
        <f t="shared" si="339"/>
        <v/>
      </c>
      <c r="AG165" s="118" t="str">
        <f t="shared" ref="AG165:AQ165" si="340">IF(AG164="","",AG164/$C$2)</f>
        <v/>
      </c>
      <c r="AH165" s="118" t="str">
        <f t="shared" si="340"/>
        <v/>
      </c>
      <c r="AI165" s="118" t="str">
        <f t="shared" si="340"/>
        <v/>
      </c>
      <c r="AJ165" s="118" t="str">
        <f t="shared" si="340"/>
        <v/>
      </c>
      <c r="AK165" s="118" t="str">
        <f t="shared" si="340"/>
        <v/>
      </c>
      <c r="AL165" s="118" t="str">
        <f t="shared" si="340"/>
        <v/>
      </c>
      <c r="AM165" s="118" t="str">
        <f t="shared" si="340"/>
        <v/>
      </c>
      <c r="AN165" s="118" t="str">
        <f t="shared" si="340"/>
        <v/>
      </c>
      <c r="AO165" s="118" t="str">
        <f t="shared" si="340"/>
        <v/>
      </c>
      <c r="AP165" s="118" t="str">
        <f t="shared" si="340"/>
        <v/>
      </c>
      <c r="AQ165" s="118" t="str">
        <f t="shared" si="340"/>
        <v/>
      </c>
      <c r="AR165" s="118" t="str">
        <f t="shared" ref="AR165:AZ165" si="341">IF(AR164="","",AR164/$C$2)</f>
        <v/>
      </c>
      <c r="AS165" s="118" t="str">
        <f t="shared" si="341"/>
        <v/>
      </c>
      <c r="AT165" s="118" t="str">
        <f t="shared" si="341"/>
        <v/>
      </c>
      <c r="AU165" s="118" t="str">
        <f t="shared" si="341"/>
        <v/>
      </c>
      <c r="AV165" s="118" t="str">
        <f t="shared" si="341"/>
        <v/>
      </c>
      <c r="AW165" s="118" t="str">
        <f t="shared" si="341"/>
        <v/>
      </c>
      <c r="AX165" s="118" t="str">
        <f t="shared" si="341"/>
        <v/>
      </c>
      <c r="AY165" s="118" t="str">
        <f t="shared" si="341"/>
        <v/>
      </c>
      <c r="AZ165" s="118" t="str">
        <f t="shared" si="341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342">IF($F$2&gt;C182,C182+1,"")</f>
        <v/>
      </c>
      <c r="G182" s="232"/>
      <c r="H182" s="232"/>
      <c r="I182" s="233" t="str">
        <f t="shared" ref="I182" si="343">IF($F$2&gt;F182,F182+1,"")</f>
        <v/>
      </c>
      <c r="J182" s="233"/>
      <c r="K182" s="233"/>
      <c r="L182" s="232" t="str">
        <f t="shared" ref="L182" si="344">IF($F$2&gt;I182,I182+1,"")</f>
        <v/>
      </c>
      <c r="M182" s="232"/>
      <c r="N182" s="232"/>
      <c r="O182" s="233" t="str">
        <f t="shared" ref="O182" si="345">IF($F$2&gt;L182,L182+1,"")</f>
        <v/>
      </c>
      <c r="P182" s="233"/>
      <c r="Q182" s="233"/>
      <c r="R182" s="232" t="str">
        <f t="shared" ref="R182" si="346">IF($F$2&gt;O182,O182+1,"")</f>
        <v/>
      </c>
      <c r="S182" s="232"/>
      <c r="T182" s="232"/>
      <c r="U182" s="233" t="str">
        <f t="shared" ref="U182" si="347">IF($F$2&gt;R182,R182+1,"")</f>
        <v/>
      </c>
      <c r="V182" s="233"/>
      <c r="W182" s="233"/>
      <c r="X182" s="232" t="str">
        <f t="shared" ref="X182" si="348">IF($F$2&gt;U182,U182+1,"")</f>
        <v/>
      </c>
      <c r="Y182" s="232"/>
      <c r="Z182" s="232"/>
      <c r="AA182" s="233" t="str">
        <f t="shared" ref="AA182" si="349">IF($F$2&gt;X182,X182+1,"")</f>
        <v/>
      </c>
      <c r="AB182" s="233"/>
      <c r="AC182" s="233"/>
      <c r="AD182" s="232" t="str">
        <f t="shared" ref="AD182" si="350">IF($F$2&gt;AA182,AA182+1,"")</f>
        <v/>
      </c>
      <c r="AE182" s="232"/>
      <c r="AF182" s="232"/>
      <c r="AG182" s="233" t="str">
        <f t="shared" ref="AG182" si="351">IF($F$2&gt;AD182,AD182+1,"")</f>
        <v/>
      </c>
      <c r="AH182" s="233"/>
      <c r="AI182" s="233"/>
      <c r="AJ182" s="232" t="str">
        <f t="shared" ref="AJ182" si="352">IF($F$2&gt;AG182,AG182+1,"")</f>
        <v/>
      </c>
      <c r="AK182" s="232"/>
      <c r="AL182" s="232"/>
      <c r="AM182" s="233" t="str">
        <f t="shared" ref="AM182" si="353">IF($F$2&gt;AJ182,AJ182+1,"")</f>
        <v/>
      </c>
      <c r="AN182" s="233"/>
      <c r="AO182" s="233"/>
      <c r="AP182" s="232" t="str">
        <f t="shared" ref="AP182" si="354">IF($F$2&gt;AM182,AM182+1,"")</f>
        <v/>
      </c>
      <c r="AQ182" s="232"/>
      <c r="AR182" s="232"/>
      <c r="AS182" s="233" t="str">
        <f t="shared" ref="AS182" si="355">IF($F$2&gt;AP182,AP182+1,"")</f>
        <v/>
      </c>
      <c r="AT182" s="233"/>
      <c r="AU182" s="233"/>
      <c r="AV182" s="232" t="str">
        <f t="shared" ref="AV182" si="356">IF($F$2&gt;AS182,AS182+1,"")</f>
        <v/>
      </c>
      <c r="AW182" s="232"/>
      <c r="AX182" s="232"/>
      <c r="AY182" s="233" t="str">
        <f t="shared" ref="AY182" si="357">IF($F$2&gt;AV182,AV182+1,"")</f>
        <v/>
      </c>
      <c r="AZ182" s="233"/>
      <c r="BA182" s="233"/>
      <c r="BB182" s="232" t="str">
        <f t="shared" ref="BB182" si="358">IF($F$2&gt;AY182,AY182+1,"")</f>
        <v/>
      </c>
      <c r="BC182" s="232"/>
      <c r="BD182" s="232"/>
      <c r="BE182" s="233" t="str">
        <f t="shared" ref="BE182" si="359">IF($F$2&gt;BB182,BB182+1,"")</f>
        <v/>
      </c>
      <c r="BF182" s="233"/>
      <c r="BG182" s="233"/>
      <c r="BH182" s="232" t="str">
        <f t="shared" ref="BH182" si="360">IF($F$2&gt;BE182,BE182+1,"")</f>
        <v/>
      </c>
      <c r="BI182" s="232"/>
      <c r="BJ182" s="232"/>
      <c r="BK182" s="231" t="str">
        <f t="shared" ref="BK182" si="361">IF($F$2&gt;BH182,BH182+1,"")</f>
        <v/>
      </c>
      <c r="BL182" s="231"/>
      <c r="BM182" s="231"/>
      <c r="BN182" s="230" t="str">
        <f t="shared" ref="BN182" si="362">IF($F$2&gt;BK182,BK182+1,"")</f>
        <v/>
      </c>
      <c r="BO182" s="230"/>
      <c r="BP182" s="230"/>
      <c r="BQ182" s="231" t="str">
        <f t="shared" ref="BQ182" si="363">IF($F$2&gt;BN182,BN182+1,"")</f>
        <v/>
      </c>
      <c r="BR182" s="231"/>
      <c r="BS182" s="231"/>
      <c r="BT182" s="230" t="str">
        <f t="shared" ref="BT182" si="364">IF($F$2&gt;BQ182,BQ182+1,"")</f>
        <v/>
      </c>
      <c r="BU182" s="230"/>
      <c r="BV182" s="230"/>
      <c r="BW182" s="231" t="str">
        <f t="shared" ref="BW182" si="365">IF($F$2&gt;BT182,BT182+1,"")</f>
        <v/>
      </c>
      <c r="BX182" s="231"/>
      <c r="BY182" s="231"/>
      <c r="BZ182" s="230" t="str">
        <f t="shared" ref="BZ182" si="366">IF($F$2&gt;BW182,BW182+1,"")</f>
        <v/>
      </c>
      <c r="CA182" s="230"/>
      <c r="CB182" s="230"/>
      <c r="CC182" s="231" t="str">
        <f t="shared" ref="CC182" si="367">IF($F$2&gt;BZ182,BZ182+1,"")</f>
        <v/>
      </c>
      <c r="CD182" s="231"/>
      <c r="CE182" s="231"/>
      <c r="CF182" s="230" t="str">
        <f t="shared" ref="CF182" si="368">IF($F$2&gt;CC182,CC182+1,"")</f>
        <v/>
      </c>
      <c r="CG182" s="230"/>
      <c r="CH182" s="230"/>
      <c r="CI182" s="231" t="str">
        <f t="shared" ref="CI182" si="369">IF($F$2&gt;CF182,CF182+1,"")</f>
        <v/>
      </c>
      <c r="CJ182" s="231"/>
      <c r="CK182" s="231"/>
      <c r="CL182" s="230" t="str">
        <f t="shared" ref="CL182" si="370">IF($F$2&gt;CI182,CI182+1,"")</f>
        <v/>
      </c>
      <c r="CM182" s="230"/>
      <c r="CN182" s="230"/>
      <c r="CO182" s="231" t="str">
        <f t="shared" ref="CO182" si="371">IF($F$2&gt;CL182,CL182+1,"")</f>
        <v/>
      </c>
      <c r="CP182" s="231"/>
      <c r="CQ182" s="231"/>
      <c r="CR182" s="230" t="str">
        <f t="shared" ref="CR182" si="372">IF($F$2&gt;CO182,CO182+1,"")</f>
        <v/>
      </c>
      <c r="CS182" s="230"/>
      <c r="CT182" s="230"/>
      <c r="CU182" s="231" t="str">
        <f t="shared" ref="CU182" si="373">IF($F$2&gt;CR182,CR182+1,"")</f>
        <v/>
      </c>
      <c r="CV182" s="231"/>
      <c r="CW182" s="231"/>
      <c r="CX182" s="230" t="str">
        <f t="shared" ref="CX182" si="374">IF($F$2&gt;CU182,CU182+1,"")</f>
        <v/>
      </c>
      <c r="CY182" s="230"/>
      <c r="CZ182" s="230"/>
      <c r="DA182" s="231" t="str">
        <f t="shared" ref="DA182" si="375">IF($F$2&gt;CX182,CX182+1,"")</f>
        <v/>
      </c>
      <c r="DB182" s="231"/>
      <c r="DC182" s="231"/>
      <c r="DD182" s="230" t="str">
        <f t="shared" ref="DD182" si="376">IF($F$2&gt;DA182,DA182+1,"")</f>
        <v/>
      </c>
      <c r="DE182" s="230"/>
      <c r="DF182" s="230"/>
      <c r="DG182" s="231" t="str">
        <f t="shared" ref="DG182" si="377">IF($F$2&gt;DD182,DD182+1,"")</f>
        <v/>
      </c>
      <c r="DH182" s="231"/>
      <c r="DI182" s="231"/>
      <c r="DJ182" s="230" t="str">
        <f t="shared" ref="DJ182" si="378">IF($F$2&gt;DG182,DG182+1,"")</f>
        <v/>
      </c>
      <c r="DK182" s="230"/>
      <c r="DL182" s="230"/>
      <c r="DM182" s="231" t="str">
        <f t="shared" ref="DM182" si="379">IF($F$2&gt;DJ182,DJ182+1,"")</f>
        <v/>
      </c>
      <c r="DN182" s="231"/>
      <c r="DO182" s="231"/>
      <c r="DP182" s="230" t="str">
        <f t="shared" ref="DP182" si="380">IF($F$2&gt;DM182,DM182+1,"")</f>
        <v/>
      </c>
      <c r="DQ182" s="230"/>
      <c r="DR182" s="230"/>
      <c r="DS182" s="231" t="str">
        <f t="shared" ref="DS182" si="381">IF($F$2&gt;DP182,DP182+1,"")</f>
        <v/>
      </c>
      <c r="DT182" s="231"/>
      <c r="DU182" s="231"/>
      <c r="DV182" s="230" t="str">
        <f t="shared" ref="DV182" si="382">IF($F$2&gt;DS182,DS182+1,"")</f>
        <v/>
      </c>
      <c r="DW182" s="230"/>
      <c r="DX182" s="230"/>
      <c r="DY182" s="231" t="str">
        <f t="shared" ref="DY182" si="383">IF($F$2&gt;DV182,DV182+1,"")</f>
        <v/>
      </c>
      <c r="DZ182" s="231"/>
      <c r="EA182" s="231"/>
      <c r="EB182" s="230" t="str">
        <f t="shared" ref="EB182" si="384">IF($F$2&gt;DY182,DY182+1,"")</f>
        <v/>
      </c>
      <c r="EC182" s="230"/>
      <c r="ED182" s="230"/>
      <c r="EE182" s="231" t="str">
        <f t="shared" ref="EE182" si="385">IF($F$2&gt;EB182,EB182+1,"")</f>
        <v/>
      </c>
      <c r="EF182" s="231"/>
      <c r="EG182" s="231"/>
      <c r="EH182" s="230" t="str">
        <f t="shared" ref="EH182" si="386">IF($F$2&gt;EE182,EE182+1,"")</f>
        <v/>
      </c>
      <c r="EI182" s="230"/>
      <c r="EJ182" s="230"/>
      <c r="EK182" s="231" t="str">
        <f t="shared" ref="EK182" si="387">IF($F$2&gt;EH182,EH182+1,"")</f>
        <v/>
      </c>
      <c r="EL182" s="231"/>
      <c r="EM182" s="231"/>
      <c r="EN182" s="230" t="str">
        <f t="shared" ref="EN182" si="388">IF($F$2&gt;EK182,EK182+1,"")</f>
        <v/>
      </c>
      <c r="EO182" s="230"/>
      <c r="EP182" s="230"/>
      <c r="EQ182" s="231" t="str">
        <f t="shared" ref="EQ182" si="389">IF($F$2&gt;EN182,EN182+1,"")</f>
        <v/>
      </c>
      <c r="ER182" s="231"/>
      <c r="ES182" s="231"/>
      <c r="ET182" s="230" t="str">
        <f t="shared" ref="ET182" si="390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J187" si="391">D86</f>
        <v/>
      </c>
      <c r="E183" s="120" t="str">
        <f t="shared" si="391"/>
        <v/>
      </c>
      <c r="F183" s="120" t="str">
        <f t="shared" si="391"/>
        <v/>
      </c>
      <c r="G183" s="120" t="str">
        <f t="shared" si="391"/>
        <v/>
      </c>
      <c r="H183" s="120" t="str">
        <f t="shared" si="391"/>
        <v/>
      </c>
      <c r="I183" s="120" t="str">
        <f t="shared" si="391"/>
        <v/>
      </c>
      <c r="J183" s="120" t="str">
        <f t="shared" si="391"/>
        <v/>
      </c>
      <c r="K183" s="120" t="str">
        <f t="shared" si="391"/>
        <v/>
      </c>
      <c r="L183" s="120" t="str">
        <f t="shared" si="391"/>
        <v/>
      </c>
      <c r="M183" s="120" t="str">
        <f t="shared" si="391"/>
        <v/>
      </c>
      <c r="N183" s="120" t="str">
        <f t="shared" si="391"/>
        <v/>
      </c>
      <c r="O183" s="120" t="str">
        <f t="shared" si="391"/>
        <v/>
      </c>
      <c r="P183" s="120" t="str">
        <f t="shared" si="391"/>
        <v/>
      </c>
      <c r="Q183" s="120" t="str">
        <f t="shared" si="391"/>
        <v/>
      </c>
      <c r="R183" s="120" t="str">
        <f t="shared" si="391"/>
        <v/>
      </c>
      <c r="S183" s="120" t="str">
        <f t="shared" si="391"/>
        <v/>
      </c>
      <c r="T183" s="120" t="str">
        <f t="shared" si="391"/>
        <v/>
      </c>
      <c r="U183" s="120" t="str">
        <f t="shared" si="391"/>
        <v/>
      </c>
      <c r="V183" s="120" t="str">
        <f t="shared" si="391"/>
        <v/>
      </c>
      <c r="W183" s="120" t="str">
        <f t="shared" si="391"/>
        <v/>
      </c>
      <c r="X183" s="120" t="str">
        <f t="shared" si="391"/>
        <v/>
      </c>
      <c r="Y183" s="120" t="str">
        <f t="shared" si="391"/>
        <v/>
      </c>
      <c r="Z183" s="120" t="str">
        <f t="shared" si="391"/>
        <v/>
      </c>
      <c r="AA183" s="120" t="str">
        <f t="shared" si="391"/>
        <v/>
      </c>
      <c r="AB183" s="120" t="str">
        <f t="shared" si="391"/>
        <v/>
      </c>
      <c r="AC183" s="120" t="str">
        <f t="shared" si="391"/>
        <v/>
      </c>
      <c r="AD183" s="120" t="str">
        <f t="shared" si="391"/>
        <v/>
      </c>
      <c r="AE183" s="120" t="str">
        <f t="shared" si="391"/>
        <v/>
      </c>
      <c r="AF183" s="120" t="str">
        <f t="shared" si="391"/>
        <v/>
      </c>
      <c r="AG183" s="120" t="str">
        <f t="shared" si="391"/>
        <v/>
      </c>
      <c r="AH183" s="120" t="str">
        <f t="shared" si="391"/>
        <v/>
      </c>
      <c r="AI183" s="120" t="str">
        <f>AI86</f>
        <v/>
      </c>
      <c r="AJ183" s="120" t="str">
        <f t="shared" si="391"/>
        <v/>
      </c>
      <c r="AK183" s="120" t="str">
        <f t="shared" si="391"/>
        <v/>
      </c>
      <c r="AL183" s="120" t="str">
        <f t="shared" si="391"/>
        <v/>
      </c>
      <c r="AM183" s="120" t="str">
        <f t="shared" si="391"/>
        <v/>
      </c>
      <c r="AN183" s="120" t="str">
        <f t="shared" si="391"/>
        <v/>
      </c>
      <c r="AO183" s="120" t="str">
        <f t="shared" si="391"/>
        <v/>
      </c>
      <c r="AP183" s="120" t="str">
        <f t="shared" si="391"/>
        <v/>
      </c>
      <c r="AQ183" s="120" t="str">
        <f t="shared" si="391"/>
        <v/>
      </c>
      <c r="AR183" s="120" t="str">
        <f t="shared" si="391"/>
        <v/>
      </c>
      <c r="AS183" s="120" t="str">
        <f t="shared" si="391"/>
        <v/>
      </c>
      <c r="AT183" s="120" t="str">
        <f t="shared" si="391"/>
        <v/>
      </c>
      <c r="AU183" s="120" t="str">
        <f t="shared" si="391"/>
        <v/>
      </c>
      <c r="AV183" s="120" t="str">
        <f t="shared" si="391"/>
        <v/>
      </c>
      <c r="AW183" s="120" t="str">
        <f t="shared" si="391"/>
        <v/>
      </c>
      <c r="AX183" s="120" t="str">
        <f t="shared" si="391"/>
        <v/>
      </c>
      <c r="AY183" s="120" t="str">
        <f t="shared" si="391"/>
        <v/>
      </c>
      <c r="AZ183" s="120" t="str">
        <f t="shared" si="391"/>
        <v/>
      </c>
      <c r="BA183" s="120" t="str">
        <f t="shared" si="391"/>
        <v/>
      </c>
      <c r="BB183" s="120" t="str">
        <f t="shared" si="391"/>
        <v/>
      </c>
      <c r="BC183" s="120" t="str">
        <f t="shared" si="391"/>
        <v/>
      </c>
      <c r="BD183" s="120" t="str">
        <f t="shared" si="391"/>
        <v/>
      </c>
      <c r="BE183" s="120" t="str">
        <f t="shared" si="391"/>
        <v/>
      </c>
      <c r="BF183" s="120" t="str">
        <f t="shared" si="391"/>
        <v/>
      </c>
      <c r="BG183" s="120" t="str">
        <f t="shared" si="391"/>
        <v/>
      </c>
      <c r="BH183" s="120" t="str">
        <f t="shared" si="391"/>
        <v/>
      </c>
      <c r="BI183" s="120" t="str">
        <f t="shared" si="391"/>
        <v/>
      </c>
      <c r="BJ183" s="120" t="str">
        <f t="shared" si="391"/>
        <v/>
      </c>
      <c r="BK183" s="120" t="str">
        <f t="shared" ref="BK183:CN191" si="392">BK86</f>
        <v/>
      </c>
      <c r="BL183" s="120" t="str">
        <f t="shared" si="392"/>
        <v/>
      </c>
      <c r="BM183" s="120" t="str">
        <f>BM86</f>
        <v/>
      </c>
      <c r="BN183" s="120" t="str">
        <f t="shared" si="392"/>
        <v/>
      </c>
      <c r="BO183" s="120" t="str">
        <f t="shared" si="392"/>
        <v/>
      </c>
      <c r="BP183" s="120" t="str">
        <f t="shared" si="392"/>
        <v/>
      </c>
      <c r="BQ183" s="120" t="str">
        <f t="shared" si="392"/>
        <v/>
      </c>
      <c r="BR183" s="120" t="str">
        <f t="shared" si="392"/>
        <v/>
      </c>
      <c r="BS183" s="120" t="str">
        <f t="shared" si="392"/>
        <v/>
      </c>
      <c r="BT183" s="120" t="str">
        <f t="shared" si="392"/>
        <v/>
      </c>
      <c r="BU183" s="120" t="str">
        <f t="shared" si="392"/>
        <v/>
      </c>
      <c r="BV183" s="120" t="str">
        <f t="shared" si="392"/>
        <v/>
      </c>
      <c r="BW183" s="120" t="str">
        <f t="shared" si="392"/>
        <v/>
      </c>
      <c r="BX183" s="120" t="str">
        <f t="shared" si="392"/>
        <v/>
      </c>
      <c r="BY183" s="120" t="str">
        <f t="shared" si="392"/>
        <v/>
      </c>
      <c r="BZ183" s="120" t="str">
        <f t="shared" si="392"/>
        <v/>
      </c>
      <c r="CA183" s="120" t="str">
        <f t="shared" si="392"/>
        <v/>
      </c>
      <c r="CB183" s="120" t="str">
        <f t="shared" si="392"/>
        <v/>
      </c>
      <c r="CC183" s="120" t="str">
        <f t="shared" si="392"/>
        <v/>
      </c>
      <c r="CD183" s="120" t="str">
        <f t="shared" si="392"/>
        <v/>
      </c>
      <c r="CE183" s="120" t="str">
        <f t="shared" si="392"/>
        <v/>
      </c>
      <c r="CF183" s="120" t="str">
        <f t="shared" si="392"/>
        <v/>
      </c>
      <c r="CG183" s="120" t="str">
        <f t="shared" si="392"/>
        <v/>
      </c>
      <c r="CH183" s="120" t="str">
        <f t="shared" si="392"/>
        <v/>
      </c>
      <c r="CI183" s="120" t="str">
        <f t="shared" si="392"/>
        <v/>
      </c>
      <c r="CJ183" s="120" t="str">
        <f t="shared" si="392"/>
        <v/>
      </c>
      <c r="CK183" s="120" t="str">
        <f t="shared" si="392"/>
        <v/>
      </c>
      <c r="CL183" s="120" t="str">
        <f t="shared" si="392"/>
        <v/>
      </c>
      <c r="CM183" s="120" t="str">
        <f t="shared" si="392"/>
        <v/>
      </c>
      <c r="CN183" s="120" t="str">
        <f t="shared" si="392"/>
        <v/>
      </c>
      <c r="CO183" s="120" t="str">
        <f t="shared" ref="CO183:DR191" si="393">CO86</f>
        <v/>
      </c>
      <c r="CP183" s="120" t="str">
        <f t="shared" si="393"/>
        <v/>
      </c>
      <c r="CQ183" s="120" t="str">
        <f>CQ86</f>
        <v/>
      </c>
      <c r="CR183" s="120" t="str">
        <f t="shared" si="393"/>
        <v/>
      </c>
      <c r="CS183" s="120" t="str">
        <f t="shared" si="393"/>
        <v/>
      </c>
      <c r="CT183" s="120" t="str">
        <f t="shared" si="393"/>
        <v/>
      </c>
      <c r="CU183" s="120" t="str">
        <f t="shared" si="393"/>
        <v/>
      </c>
      <c r="CV183" s="120" t="str">
        <f t="shared" si="393"/>
        <v/>
      </c>
      <c r="CW183" s="120" t="str">
        <f t="shared" si="393"/>
        <v/>
      </c>
      <c r="CX183" s="120" t="str">
        <f t="shared" si="393"/>
        <v/>
      </c>
      <c r="CY183" s="120" t="str">
        <f t="shared" si="393"/>
        <v/>
      </c>
      <c r="CZ183" s="120" t="str">
        <f t="shared" si="393"/>
        <v/>
      </c>
      <c r="DA183" s="120" t="str">
        <f t="shared" si="393"/>
        <v/>
      </c>
      <c r="DB183" s="120" t="str">
        <f t="shared" si="393"/>
        <v/>
      </c>
      <c r="DC183" s="120" t="str">
        <f t="shared" si="393"/>
        <v/>
      </c>
      <c r="DD183" s="120" t="str">
        <f t="shared" si="393"/>
        <v/>
      </c>
      <c r="DE183" s="120" t="str">
        <f t="shared" si="393"/>
        <v/>
      </c>
      <c r="DF183" s="120" t="str">
        <f t="shared" si="393"/>
        <v/>
      </c>
      <c r="DG183" s="120" t="str">
        <f t="shared" si="393"/>
        <v/>
      </c>
      <c r="DH183" s="120" t="str">
        <f t="shared" si="393"/>
        <v/>
      </c>
      <c r="DI183" s="120" t="str">
        <f t="shared" si="393"/>
        <v/>
      </c>
      <c r="DJ183" s="120" t="str">
        <f t="shared" si="393"/>
        <v/>
      </c>
      <c r="DK183" s="120" t="str">
        <f t="shared" si="393"/>
        <v/>
      </c>
      <c r="DL183" s="120" t="str">
        <f t="shared" si="393"/>
        <v/>
      </c>
      <c r="DM183" s="120" t="str">
        <f t="shared" si="393"/>
        <v/>
      </c>
      <c r="DN183" s="120" t="str">
        <f t="shared" si="393"/>
        <v/>
      </c>
      <c r="DO183" s="120" t="str">
        <f t="shared" si="393"/>
        <v/>
      </c>
      <c r="DP183" s="120" t="str">
        <f t="shared" si="393"/>
        <v/>
      </c>
      <c r="DQ183" s="120" t="str">
        <f t="shared" si="393"/>
        <v/>
      </c>
      <c r="DR183" s="120" t="str">
        <f t="shared" si="393"/>
        <v/>
      </c>
      <c r="DS183" s="120" t="str">
        <f t="shared" ref="DS183:EV191" si="394">DS86</f>
        <v/>
      </c>
      <c r="DT183" s="120" t="str">
        <f t="shared" si="394"/>
        <v/>
      </c>
      <c r="DU183" s="120" t="str">
        <f>DU86</f>
        <v/>
      </c>
      <c r="DV183" s="120" t="str">
        <f t="shared" si="394"/>
        <v/>
      </c>
      <c r="DW183" s="120" t="str">
        <f t="shared" si="394"/>
        <v/>
      </c>
      <c r="DX183" s="120" t="str">
        <f t="shared" si="394"/>
        <v/>
      </c>
      <c r="DY183" s="120" t="str">
        <f t="shared" si="394"/>
        <v/>
      </c>
      <c r="DZ183" s="120" t="str">
        <f t="shared" si="394"/>
        <v/>
      </c>
      <c r="EA183" s="120" t="str">
        <f t="shared" si="394"/>
        <v/>
      </c>
      <c r="EB183" s="120" t="str">
        <f t="shared" si="394"/>
        <v/>
      </c>
      <c r="EC183" s="120" t="str">
        <f t="shared" si="394"/>
        <v/>
      </c>
      <c r="ED183" s="120" t="str">
        <f t="shared" si="394"/>
        <v/>
      </c>
      <c r="EE183" s="120" t="str">
        <f t="shared" si="394"/>
        <v/>
      </c>
      <c r="EF183" s="120" t="str">
        <f t="shared" si="394"/>
        <v/>
      </c>
      <c r="EG183" s="120" t="str">
        <f t="shared" si="394"/>
        <v/>
      </c>
      <c r="EH183" s="120" t="str">
        <f t="shared" si="394"/>
        <v/>
      </c>
      <c r="EI183" s="120" t="str">
        <f t="shared" si="394"/>
        <v/>
      </c>
      <c r="EJ183" s="120" t="str">
        <f t="shared" si="394"/>
        <v/>
      </c>
      <c r="EK183" s="120" t="str">
        <f t="shared" si="394"/>
        <v/>
      </c>
      <c r="EL183" s="120" t="str">
        <f t="shared" si="394"/>
        <v/>
      </c>
      <c r="EM183" s="120" t="str">
        <f t="shared" si="394"/>
        <v/>
      </c>
      <c r="EN183" s="120" t="str">
        <f t="shared" si="394"/>
        <v/>
      </c>
      <c r="EO183" s="120" t="str">
        <f t="shared" si="394"/>
        <v/>
      </c>
      <c r="EP183" s="120" t="str">
        <f t="shared" si="394"/>
        <v/>
      </c>
      <c r="EQ183" s="120" t="str">
        <f t="shared" si="394"/>
        <v/>
      </c>
      <c r="ER183" s="120" t="str">
        <f t="shared" si="394"/>
        <v/>
      </c>
      <c r="ES183" s="120" t="str">
        <f t="shared" si="394"/>
        <v/>
      </c>
      <c r="ET183" s="120" t="str">
        <f t="shared" si="394"/>
        <v/>
      </c>
      <c r="EU183" s="120" t="str">
        <f t="shared" si="394"/>
        <v/>
      </c>
      <c r="EV183" s="120" t="str">
        <f t="shared" si="394"/>
        <v/>
      </c>
    </row>
    <row r="184" spans="2:152" ht="16">
      <c r="B184" s="176" t="str">
        <f t="shared" ref="B184:B212" si="395">B52</f>
        <v xml:space="preserve">    </v>
      </c>
      <c r="C184" s="120" t="str">
        <f t="shared" ref="C184:R199" si="396">C87</f>
        <v/>
      </c>
      <c r="D184" s="120" t="str">
        <f t="shared" si="396"/>
        <v/>
      </c>
      <c r="E184" s="120" t="str">
        <f t="shared" si="396"/>
        <v/>
      </c>
      <c r="F184" s="120" t="str">
        <f t="shared" si="396"/>
        <v/>
      </c>
      <c r="G184" s="120" t="str">
        <f t="shared" si="396"/>
        <v/>
      </c>
      <c r="H184" s="120" t="str">
        <f t="shared" si="396"/>
        <v/>
      </c>
      <c r="I184" s="120" t="str">
        <f t="shared" si="396"/>
        <v/>
      </c>
      <c r="J184" s="120" t="str">
        <f t="shared" si="396"/>
        <v/>
      </c>
      <c r="K184" s="120" t="str">
        <f t="shared" si="396"/>
        <v/>
      </c>
      <c r="L184" s="120" t="str">
        <f t="shared" si="396"/>
        <v/>
      </c>
      <c r="M184" s="120" t="str">
        <f t="shared" si="396"/>
        <v/>
      </c>
      <c r="N184" s="120" t="str">
        <f t="shared" si="396"/>
        <v/>
      </c>
      <c r="O184" s="120" t="str">
        <f t="shared" si="396"/>
        <v/>
      </c>
      <c r="P184" s="120" t="str">
        <f t="shared" si="396"/>
        <v/>
      </c>
      <c r="Q184" s="120" t="str">
        <f t="shared" si="396"/>
        <v/>
      </c>
      <c r="R184" s="120" t="str">
        <f t="shared" si="396"/>
        <v/>
      </c>
      <c r="S184" s="120" t="str">
        <f t="shared" si="391"/>
        <v/>
      </c>
      <c r="T184" s="120" t="str">
        <f t="shared" si="391"/>
        <v/>
      </c>
      <c r="U184" s="120" t="str">
        <f t="shared" si="391"/>
        <v/>
      </c>
      <c r="V184" s="120" t="str">
        <f t="shared" si="391"/>
        <v/>
      </c>
      <c r="W184" s="120" t="str">
        <f t="shared" si="391"/>
        <v/>
      </c>
      <c r="X184" s="120" t="str">
        <f t="shared" si="391"/>
        <v/>
      </c>
      <c r="Y184" s="120" t="str">
        <f t="shared" si="391"/>
        <v/>
      </c>
      <c r="Z184" s="120" t="str">
        <f t="shared" si="391"/>
        <v/>
      </c>
      <c r="AA184" s="120" t="str">
        <f t="shared" si="391"/>
        <v/>
      </c>
      <c r="AB184" s="120" t="str">
        <f t="shared" si="391"/>
        <v/>
      </c>
      <c r="AC184" s="120" t="str">
        <f t="shared" si="391"/>
        <v/>
      </c>
      <c r="AD184" s="120" t="str">
        <f t="shared" si="391"/>
        <v/>
      </c>
      <c r="AE184" s="120" t="str">
        <f t="shared" si="391"/>
        <v/>
      </c>
      <c r="AF184" s="120" t="str">
        <f t="shared" si="391"/>
        <v/>
      </c>
      <c r="AG184" s="120" t="str">
        <f t="shared" si="391"/>
        <v/>
      </c>
      <c r="AH184" s="120" t="str">
        <f t="shared" si="391"/>
        <v/>
      </c>
      <c r="AI184" s="120" t="str">
        <f t="shared" si="391"/>
        <v/>
      </c>
      <c r="AJ184" s="120" t="str">
        <f t="shared" si="391"/>
        <v/>
      </c>
      <c r="AK184" s="120" t="str">
        <f t="shared" si="391"/>
        <v/>
      </c>
      <c r="AL184" s="120" t="str">
        <f t="shared" si="391"/>
        <v/>
      </c>
      <c r="AM184" s="120" t="str">
        <f t="shared" si="391"/>
        <v/>
      </c>
      <c r="AN184" s="120" t="str">
        <f t="shared" si="391"/>
        <v/>
      </c>
      <c r="AO184" s="120" t="str">
        <f t="shared" si="391"/>
        <v/>
      </c>
      <c r="AP184" s="120" t="str">
        <f t="shared" si="391"/>
        <v/>
      </c>
      <c r="AQ184" s="120" t="str">
        <f t="shared" si="391"/>
        <v/>
      </c>
      <c r="AR184" s="120" t="str">
        <f t="shared" si="391"/>
        <v/>
      </c>
      <c r="AS184" s="120" t="str">
        <f t="shared" si="391"/>
        <v/>
      </c>
      <c r="AT184" s="120" t="str">
        <f t="shared" si="391"/>
        <v/>
      </c>
      <c r="AU184" s="120" t="str">
        <f t="shared" si="391"/>
        <v/>
      </c>
      <c r="AV184" s="120" t="str">
        <f t="shared" si="391"/>
        <v/>
      </c>
      <c r="AW184" s="120" t="str">
        <f t="shared" si="391"/>
        <v/>
      </c>
      <c r="AX184" s="120" t="str">
        <f t="shared" si="391"/>
        <v/>
      </c>
      <c r="AY184" s="120" t="str">
        <f t="shared" si="391"/>
        <v/>
      </c>
      <c r="AZ184" s="120" t="str">
        <f t="shared" si="391"/>
        <v/>
      </c>
      <c r="BA184" s="120" t="str">
        <f t="shared" si="391"/>
        <v/>
      </c>
      <c r="BB184" s="120" t="str">
        <f t="shared" si="391"/>
        <v/>
      </c>
      <c r="BC184" s="120" t="str">
        <f t="shared" si="391"/>
        <v/>
      </c>
      <c r="BD184" s="120" t="str">
        <f t="shared" si="391"/>
        <v/>
      </c>
      <c r="BE184" s="120" t="str">
        <f t="shared" si="391"/>
        <v/>
      </c>
      <c r="BF184" s="120" t="str">
        <f t="shared" si="391"/>
        <v/>
      </c>
      <c r="BG184" s="120" t="str">
        <f t="shared" si="391"/>
        <v/>
      </c>
      <c r="BH184" s="120" t="str">
        <f t="shared" si="391"/>
        <v/>
      </c>
      <c r="BI184" s="120" t="str">
        <f t="shared" si="391"/>
        <v/>
      </c>
      <c r="BJ184" s="120" t="str">
        <f t="shared" si="391"/>
        <v/>
      </c>
      <c r="BK184" s="120" t="str">
        <f t="shared" si="392"/>
        <v/>
      </c>
      <c r="BL184" s="120" t="str">
        <f t="shared" si="392"/>
        <v/>
      </c>
      <c r="BM184" s="120" t="str">
        <f t="shared" si="392"/>
        <v/>
      </c>
      <c r="BN184" s="120" t="str">
        <f t="shared" si="392"/>
        <v/>
      </c>
      <c r="BO184" s="120" t="str">
        <f t="shared" si="392"/>
        <v/>
      </c>
      <c r="BP184" s="120" t="str">
        <f t="shared" si="392"/>
        <v/>
      </c>
      <c r="BQ184" s="120" t="str">
        <f t="shared" si="392"/>
        <v/>
      </c>
      <c r="BR184" s="120" t="str">
        <f t="shared" si="392"/>
        <v/>
      </c>
      <c r="BS184" s="120" t="str">
        <f t="shared" si="392"/>
        <v/>
      </c>
      <c r="BT184" s="120" t="str">
        <f t="shared" si="392"/>
        <v/>
      </c>
      <c r="BU184" s="120" t="str">
        <f t="shared" si="392"/>
        <v/>
      </c>
      <c r="BV184" s="120" t="str">
        <f t="shared" si="392"/>
        <v/>
      </c>
      <c r="BW184" s="120" t="str">
        <f t="shared" si="392"/>
        <v/>
      </c>
      <c r="BX184" s="120" t="str">
        <f t="shared" si="392"/>
        <v/>
      </c>
      <c r="BY184" s="120" t="str">
        <f t="shared" si="392"/>
        <v/>
      </c>
      <c r="BZ184" s="120" t="str">
        <f t="shared" si="392"/>
        <v/>
      </c>
      <c r="CA184" s="120" t="str">
        <f t="shared" si="392"/>
        <v/>
      </c>
      <c r="CB184" s="120" t="str">
        <f t="shared" si="392"/>
        <v/>
      </c>
      <c r="CC184" s="120" t="str">
        <f t="shared" si="392"/>
        <v/>
      </c>
      <c r="CD184" s="120" t="str">
        <f t="shared" si="392"/>
        <v/>
      </c>
      <c r="CE184" s="120" t="str">
        <f t="shared" si="392"/>
        <v/>
      </c>
      <c r="CF184" s="120" t="str">
        <f t="shared" si="392"/>
        <v/>
      </c>
      <c r="CG184" s="120" t="str">
        <f t="shared" si="392"/>
        <v/>
      </c>
      <c r="CH184" s="120" t="str">
        <f t="shared" si="392"/>
        <v/>
      </c>
      <c r="CI184" s="120" t="str">
        <f t="shared" si="392"/>
        <v/>
      </c>
      <c r="CJ184" s="120" t="str">
        <f t="shared" si="392"/>
        <v/>
      </c>
      <c r="CK184" s="120" t="str">
        <f t="shared" si="392"/>
        <v/>
      </c>
      <c r="CL184" s="120" t="str">
        <f t="shared" si="392"/>
        <v/>
      </c>
      <c r="CM184" s="120" t="str">
        <f t="shared" si="392"/>
        <v/>
      </c>
      <c r="CN184" s="120" t="str">
        <f t="shared" si="392"/>
        <v/>
      </c>
      <c r="CO184" s="120" t="str">
        <f t="shared" si="393"/>
        <v/>
      </c>
      <c r="CP184" s="120" t="str">
        <f t="shared" si="393"/>
        <v/>
      </c>
      <c r="CQ184" s="120" t="str">
        <f t="shared" si="393"/>
        <v/>
      </c>
      <c r="CR184" s="120" t="str">
        <f t="shared" si="393"/>
        <v/>
      </c>
      <c r="CS184" s="120" t="str">
        <f t="shared" si="393"/>
        <v/>
      </c>
      <c r="CT184" s="120" t="str">
        <f t="shared" si="393"/>
        <v/>
      </c>
      <c r="CU184" s="120" t="str">
        <f t="shared" si="393"/>
        <v/>
      </c>
      <c r="CV184" s="120" t="str">
        <f t="shared" si="393"/>
        <v/>
      </c>
      <c r="CW184" s="120" t="str">
        <f t="shared" si="393"/>
        <v/>
      </c>
      <c r="CX184" s="120" t="str">
        <f t="shared" si="393"/>
        <v/>
      </c>
      <c r="CY184" s="120" t="str">
        <f t="shared" si="393"/>
        <v/>
      </c>
      <c r="CZ184" s="120" t="str">
        <f t="shared" si="393"/>
        <v/>
      </c>
      <c r="DA184" s="120" t="str">
        <f t="shared" si="393"/>
        <v/>
      </c>
      <c r="DB184" s="120" t="str">
        <f t="shared" si="393"/>
        <v/>
      </c>
      <c r="DC184" s="120" t="str">
        <f t="shared" si="393"/>
        <v/>
      </c>
      <c r="DD184" s="120" t="str">
        <f t="shared" si="393"/>
        <v/>
      </c>
      <c r="DE184" s="120" t="str">
        <f t="shared" si="393"/>
        <v/>
      </c>
      <c r="DF184" s="120" t="str">
        <f t="shared" si="393"/>
        <v/>
      </c>
      <c r="DG184" s="120" t="str">
        <f t="shared" si="393"/>
        <v/>
      </c>
      <c r="DH184" s="120" t="str">
        <f t="shared" si="393"/>
        <v/>
      </c>
      <c r="DI184" s="120" t="str">
        <f t="shared" si="393"/>
        <v/>
      </c>
      <c r="DJ184" s="120" t="str">
        <f t="shared" si="393"/>
        <v/>
      </c>
      <c r="DK184" s="120" t="str">
        <f t="shared" si="393"/>
        <v/>
      </c>
      <c r="DL184" s="120" t="str">
        <f t="shared" si="393"/>
        <v/>
      </c>
      <c r="DM184" s="120" t="str">
        <f t="shared" si="393"/>
        <v/>
      </c>
      <c r="DN184" s="120" t="str">
        <f t="shared" si="393"/>
        <v/>
      </c>
      <c r="DO184" s="120" t="str">
        <f t="shared" si="393"/>
        <v/>
      </c>
      <c r="DP184" s="120" t="str">
        <f t="shared" si="393"/>
        <v/>
      </c>
      <c r="DQ184" s="120" t="str">
        <f t="shared" si="393"/>
        <v/>
      </c>
      <c r="DR184" s="120" t="str">
        <f t="shared" si="393"/>
        <v/>
      </c>
      <c r="DS184" s="120" t="str">
        <f t="shared" si="394"/>
        <v/>
      </c>
      <c r="DT184" s="120" t="str">
        <f t="shared" si="394"/>
        <v/>
      </c>
      <c r="DU184" s="120" t="str">
        <f t="shared" si="394"/>
        <v/>
      </c>
      <c r="DV184" s="120" t="str">
        <f t="shared" si="394"/>
        <v/>
      </c>
      <c r="DW184" s="120" t="str">
        <f t="shared" si="394"/>
        <v/>
      </c>
      <c r="DX184" s="120" t="str">
        <f t="shared" si="394"/>
        <v/>
      </c>
      <c r="DY184" s="120" t="str">
        <f t="shared" si="394"/>
        <v/>
      </c>
      <c r="DZ184" s="120" t="str">
        <f t="shared" si="394"/>
        <v/>
      </c>
      <c r="EA184" s="120" t="str">
        <f t="shared" si="394"/>
        <v/>
      </c>
      <c r="EB184" s="120" t="str">
        <f t="shared" si="394"/>
        <v/>
      </c>
      <c r="EC184" s="120" t="str">
        <f t="shared" si="394"/>
        <v/>
      </c>
      <c r="ED184" s="120" t="str">
        <f t="shared" si="394"/>
        <v/>
      </c>
      <c r="EE184" s="120" t="str">
        <f t="shared" si="394"/>
        <v/>
      </c>
      <c r="EF184" s="120" t="str">
        <f t="shared" si="394"/>
        <v/>
      </c>
      <c r="EG184" s="120" t="str">
        <f t="shared" si="394"/>
        <v/>
      </c>
      <c r="EH184" s="120" t="str">
        <f t="shared" si="394"/>
        <v/>
      </c>
      <c r="EI184" s="120" t="str">
        <f t="shared" si="394"/>
        <v/>
      </c>
      <c r="EJ184" s="120" t="str">
        <f t="shared" si="394"/>
        <v/>
      </c>
      <c r="EK184" s="120" t="str">
        <f t="shared" si="394"/>
        <v/>
      </c>
      <c r="EL184" s="120" t="str">
        <f t="shared" si="394"/>
        <v/>
      </c>
      <c r="EM184" s="120" t="str">
        <f t="shared" si="394"/>
        <v/>
      </c>
      <c r="EN184" s="120" t="str">
        <f t="shared" si="394"/>
        <v/>
      </c>
      <c r="EO184" s="120" t="str">
        <f t="shared" si="394"/>
        <v/>
      </c>
      <c r="EP184" s="120" t="str">
        <f t="shared" si="394"/>
        <v/>
      </c>
      <c r="EQ184" s="120" t="str">
        <f t="shared" si="394"/>
        <v/>
      </c>
      <c r="ER184" s="120" t="str">
        <f t="shared" si="394"/>
        <v/>
      </c>
      <c r="ES184" s="120" t="str">
        <f t="shared" si="394"/>
        <v/>
      </c>
      <c r="ET184" s="120" t="str">
        <f t="shared" si="394"/>
        <v/>
      </c>
      <c r="EU184" s="120" t="str">
        <f t="shared" si="394"/>
        <v/>
      </c>
      <c r="EV184" s="120" t="str">
        <f t="shared" si="394"/>
        <v/>
      </c>
    </row>
    <row r="185" spans="2:152" ht="16">
      <c r="B185" s="176" t="str">
        <f t="shared" si="395"/>
        <v xml:space="preserve">    </v>
      </c>
      <c r="C185" s="120" t="str">
        <f t="shared" si="396"/>
        <v/>
      </c>
      <c r="D185" s="120" t="str">
        <f t="shared" si="391"/>
        <v/>
      </c>
      <c r="E185" s="120" t="str">
        <f t="shared" si="391"/>
        <v/>
      </c>
      <c r="F185" s="120" t="str">
        <f t="shared" si="391"/>
        <v/>
      </c>
      <c r="G185" s="120" t="str">
        <f t="shared" si="391"/>
        <v/>
      </c>
      <c r="H185" s="120" t="str">
        <f t="shared" si="391"/>
        <v/>
      </c>
      <c r="I185" s="120" t="str">
        <f t="shared" si="391"/>
        <v/>
      </c>
      <c r="J185" s="120" t="str">
        <f t="shared" si="391"/>
        <v/>
      </c>
      <c r="K185" s="120" t="str">
        <f t="shared" si="391"/>
        <v/>
      </c>
      <c r="L185" s="120" t="str">
        <f t="shared" si="391"/>
        <v/>
      </c>
      <c r="M185" s="120" t="str">
        <f t="shared" si="391"/>
        <v/>
      </c>
      <c r="N185" s="120" t="str">
        <f t="shared" si="391"/>
        <v/>
      </c>
      <c r="O185" s="120" t="str">
        <f t="shared" si="391"/>
        <v/>
      </c>
      <c r="P185" s="120" t="str">
        <f t="shared" si="391"/>
        <v/>
      </c>
      <c r="Q185" s="120" t="str">
        <f t="shared" si="391"/>
        <v/>
      </c>
      <c r="R185" s="120" t="str">
        <f t="shared" si="391"/>
        <v/>
      </c>
      <c r="S185" s="120" t="str">
        <f t="shared" si="391"/>
        <v/>
      </c>
      <c r="T185" s="120" t="str">
        <f t="shared" si="391"/>
        <v/>
      </c>
      <c r="U185" s="120" t="str">
        <f t="shared" si="391"/>
        <v/>
      </c>
      <c r="V185" s="120" t="str">
        <f t="shared" si="391"/>
        <v/>
      </c>
      <c r="W185" s="120" t="str">
        <f t="shared" si="391"/>
        <v/>
      </c>
      <c r="X185" s="120" t="str">
        <f t="shared" si="391"/>
        <v/>
      </c>
      <c r="Y185" s="120" t="str">
        <f t="shared" si="391"/>
        <v/>
      </c>
      <c r="Z185" s="120" t="str">
        <f t="shared" si="391"/>
        <v/>
      </c>
      <c r="AA185" s="120" t="str">
        <f t="shared" si="391"/>
        <v/>
      </c>
      <c r="AB185" s="120" t="str">
        <f t="shared" si="391"/>
        <v/>
      </c>
      <c r="AC185" s="120" t="str">
        <f t="shared" si="391"/>
        <v/>
      </c>
      <c r="AD185" s="120" t="str">
        <f t="shared" si="391"/>
        <v/>
      </c>
      <c r="AE185" s="120" t="str">
        <f t="shared" si="391"/>
        <v/>
      </c>
      <c r="AF185" s="120" t="str">
        <f t="shared" si="391"/>
        <v/>
      </c>
      <c r="AG185" s="120" t="str">
        <f t="shared" si="391"/>
        <v/>
      </c>
      <c r="AH185" s="120" t="str">
        <f t="shared" si="391"/>
        <v/>
      </c>
      <c r="AI185" s="120" t="str">
        <f t="shared" si="391"/>
        <v/>
      </c>
      <c r="AJ185" s="120" t="str">
        <f t="shared" si="391"/>
        <v/>
      </c>
      <c r="AK185" s="120" t="str">
        <f t="shared" si="391"/>
        <v/>
      </c>
      <c r="AL185" s="120" t="str">
        <f t="shared" si="391"/>
        <v/>
      </c>
      <c r="AM185" s="120" t="str">
        <f t="shared" si="391"/>
        <v/>
      </c>
      <c r="AN185" s="120" t="str">
        <f t="shared" si="391"/>
        <v/>
      </c>
      <c r="AO185" s="120" t="str">
        <f t="shared" si="391"/>
        <v/>
      </c>
      <c r="AP185" s="120" t="str">
        <f t="shared" si="391"/>
        <v/>
      </c>
      <c r="AQ185" s="120" t="str">
        <f t="shared" si="391"/>
        <v/>
      </c>
      <c r="AR185" s="120" t="str">
        <f t="shared" si="391"/>
        <v/>
      </c>
      <c r="AS185" s="120" t="str">
        <f t="shared" si="391"/>
        <v/>
      </c>
      <c r="AT185" s="120" t="str">
        <f t="shared" si="391"/>
        <v/>
      </c>
      <c r="AU185" s="120" t="str">
        <f t="shared" si="391"/>
        <v/>
      </c>
      <c r="AV185" s="120" t="str">
        <f t="shared" si="391"/>
        <v/>
      </c>
      <c r="AW185" s="120" t="str">
        <f t="shared" si="391"/>
        <v/>
      </c>
      <c r="AX185" s="120" t="str">
        <f t="shared" si="391"/>
        <v/>
      </c>
      <c r="AY185" s="120" t="str">
        <f t="shared" si="391"/>
        <v/>
      </c>
      <c r="AZ185" s="120" t="str">
        <f t="shared" si="391"/>
        <v/>
      </c>
      <c r="BA185" s="120" t="str">
        <f t="shared" si="391"/>
        <v/>
      </c>
      <c r="BB185" s="120" t="str">
        <f t="shared" si="391"/>
        <v/>
      </c>
      <c r="BC185" s="120" t="str">
        <f t="shared" si="391"/>
        <v/>
      </c>
      <c r="BD185" s="120" t="str">
        <f t="shared" si="391"/>
        <v/>
      </c>
      <c r="BE185" s="120" t="str">
        <f t="shared" si="391"/>
        <v/>
      </c>
      <c r="BF185" s="120" t="str">
        <f t="shared" si="391"/>
        <v/>
      </c>
      <c r="BG185" s="120" t="str">
        <f t="shared" si="391"/>
        <v/>
      </c>
      <c r="BH185" s="120" t="str">
        <f t="shared" si="391"/>
        <v/>
      </c>
      <c r="BI185" s="120" t="str">
        <f t="shared" si="391"/>
        <v/>
      </c>
      <c r="BJ185" s="120" t="str">
        <f t="shared" si="391"/>
        <v/>
      </c>
      <c r="BK185" s="120" t="str">
        <f t="shared" si="392"/>
        <v/>
      </c>
      <c r="BL185" s="120" t="str">
        <f t="shared" si="392"/>
        <v/>
      </c>
      <c r="BM185" s="120" t="str">
        <f t="shared" si="392"/>
        <v/>
      </c>
      <c r="BN185" s="120" t="str">
        <f t="shared" si="392"/>
        <v/>
      </c>
      <c r="BO185" s="120" t="str">
        <f t="shared" si="392"/>
        <v/>
      </c>
      <c r="BP185" s="120" t="str">
        <f t="shared" si="392"/>
        <v/>
      </c>
      <c r="BQ185" s="120" t="str">
        <f t="shared" si="392"/>
        <v/>
      </c>
      <c r="BR185" s="120" t="str">
        <f t="shared" si="392"/>
        <v/>
      </c>
      <c r="BS185" s="120" t="str">
        <f t="shared" si="392"/>
        <v/>
      </c>
      <c r="BT185" s="120" t="str">
        <f t="shared" si="392"/>
        <v/>
      </c>
      <c r="BU185" s="120" t="str">
        <f t="shared" si="392"/>
        <v/>
      </c>
      <c r="BV185" s="120" t="str">
        <f t="shared" si="392"/>
        <v/>
      </c>
      <c r="BW185" s="120" t="str">
        <f t="shared" si="392"/>
        <v/>
      </c>
      <c r="BX185" s="120" t="str">
        <f t="shared" si="392"/>
        <v/>
      </c>
      <c r="BY185" s="120" t="str">
        <f t="shared" si="392"/>
        <v/>
      </c>
      <c r="BZ185" s="120" t="str">
        <f t="shared" si="392"/>
        <v/>
      </c>
      <c r="CA185" s="120" t="str">
        <f t="shared" si="392"/>
        <v/>
      </c>
      <c r="CB185" s="120" t="str">
        <f t="shared" si="392"/>
        <v/>
      </c>
      <c r="CC185" s="120" t="str">
        <f t="shared" si="392"/>
        <v/>
      </c>
      <c r="CD185" s="120" t="str">
        <f t="shared" si="392"/>
        <v/>
      </c>
      <c r="CE185" s="120" t="str">
        <f t="shared" si="392"/>
        <v/>
      </c>
      <c r="CF185" s="120" t="str">
        <f t="shared" si="392"/>
        <v/>
      </c>
      <c r="CG185" s="120" t="str">
        <f t="shared" si="392"/>
        <v/>
      </c>
      <c r="CH185" s="120" t="str">
        <f t="shared" si="392"/>
        <v/>
      </c>
      <c r="CI185" s="120" t="str">
        <f t="shared" si="392"/>
        <v/>
      </c>
      <c r="CJ185" s="120" t="str">
        <f t="shared" si="392"/>
        <v/>
      </c>
      <c r="CK185" s="120" t="str">
        <f t="shared" si="392"/>
        <v/>
      </c>
      <c r="CL185" s="120" t="str">
        <f t="shared" si="392"/>
        <v/>
      </c>
      <c r="CM185" s="120" t="str">
        <f t="shared" si="392"/>
        <v/>
      </c>
      <c r="CN185" s="120" t="str">
        <f t="shared" si="392"/>
        <v/>
      </c>
      <c r="CO185" s="120" t="str">
        <f t="shared" si="393"/>
        <v/>
      </c>
      <c r="CP185" s="120" t="str">
        <f t="shared" si="393"/>
        <v/>
      </c>
      <c r="CQ185" s="120" t="str">
        <f t="shared" si="393"/>
        <v/>
      </c>
      <c r="CR185" s="120" t="str">
        <f t="shared" si="393"/>
        <v/>
      </c>
      <c r="CS185" s="120" t="str">
        <f t="shared" si="393"/>
        <v/>
      </c>
      <c r="CT185" s="120" t="str">
        <f t="shared" si="393"/>
        <v/>
      </c>
      <c r="CU185" s="120" t="str">
        <f t="shared" si="393"/>
        <v/>
      </c>
      <c r="CV185" s="120" t="str">
        <f t="shared" si="393"/>
        <v/>
      </c>
      <c r="CW185" s="120" t="str">
        <f t="shared" si="393"/>
        <v/>
      </c>
      <c r="CX185" s="120" t="str">
        <f t="shared" si="393"/>
        <v/>
      </c>
      <c r="CY185" s="120" t="str">
        <f t="shared" si="393"/>
        <v/>
      </c>
      <c r="CZ185" s="120" t="str">
        <f t="shared" si="393"/>
        <v/>
      </c>
      <c r="DA185" s="120" t="str">
        <f t="shared" si="393"/>
        <v/>
      </c>
      <c r="DB185" s="120" t="str">
        <f t="shared" si="393"/>
        <v/>
      </c>
      <c r="DC185" s="120" t="str">
        <f t="shared" si="393"/>
        <v/>
      </c>
      <c r="DD185" s="120" t="str">
        <f t="shared" si="393"/>
        <v/>
      </c>
      <c r="DE185" s="120" t="str">
        <f t="shared" si="393"/>
        <v/>
      </c>
      <c r="DF185" s="120" t="str">
        <f t="shared" si="393"/>
        <v/>
      </c>
      <c r="DG185" s="120" t="str">
        <f t="shared" si="393"/>
        <v/>
      </c>
      <c r="DH185" s="120" t="str">
        <f t="shared" si="393"/>
        <v/>
      </c>
      <c r="DI185" s="120" t="str">
        <f t="shared" si="393"/>
        <v/>
      </c>
      <c r="DJ185" s="120" t="str">
        <f t="shared" si="393"/>
        <v/>
      </c>
      <c r="DK185" s="120" t="str">
        <f t="shared" si="393"/>
        <v/>
      </c>
      <c r="DL185" s="120" t="str">
        <f t="shared" si="393"/>
        <v/>
      </c>
      <c r="DM185" s="120" t="str">
        <f t="shared" si="393"/>
        <v/>
      </c>
      <c r="DN185" s="120" t="str">
        <f t="shared" si="393"/>
        <v/>
      </c>
      <c r="DO185" s="120" t="str">
        <f t="shared" si="393"/>
        <v/>
      </c>
      <c r="DP185" s="120" t="str">
        <f t="shared" si="393"/>
        <v/>
      </c>
      <c r="DQ185" s="120" t="str">
        <f t="shared" si="393"/>
        <v/>
      </c>
      <c r="DR185" s="120" t="str">
        <f t="shared" si="393"/>
        <v/>
      </c>
      <c r="DS185" s="120" t="str">
        <f t="shared" si="394"/>
        <v/>
      </c>
      <c r="DT185" s="120" t="str">
        <f t="shared" si="394"/>
        <v/>
      </c>
      <c r="DU185" s="120" t="str">
        <f t="shared" si="394"/>
        <v/>
      </c>
      <c r="DV185" s="120" t="str">
        <f t="shared" si="394"/>
        <v/>
      </c>
      <c r="DW185" s="120" t="str">
        <f t="shared" si="394"/>
        <v/>
      </c>
      <c r="DX185" s="120" t="str">
        <f t="shared" si="394"/>
        <v/>
      </c>
      <c r="DY185" s="120" t="str">
        <f t="shared" si="394"/>
        <v/>
      </c>
      <c r="DZ185" s="120" t="str">
        <f t="shared" si="394"/>
        <v/>
      </c>
      <c r="EA185" s="120" t="str">
        <f t="shared" si="394"/>
        <v/>
      </c>
      <c r="EB185" s="120" t="str">
        <f t="shared" si="394"/>
        <v/>
      </c>
      <c r="EC185" s="120" t="str">
        <f t="shared" si="394"/>
        <v/>
      </c>
      <c r="ED185" s="120" t="str">
        <f t="shared" si="394"/>
        <v/>
      </c>
      <c r="EE185" s="120" t="str">
        <f t="shared" si="394"/>
        <v/>
      </c>
      <c r="EF185" s="120" t="str">
        <f t="shared" si="394"/>
        <v/>
      </c>
      <c r="EG185" s="120" t="str">
        <f t="shared" si="394"/>
        <v/>
      </c>
      <c r="EH185" s="120" t="str">
        <f t="shared" si="394"/>
        <v/>
      </c>
      <c r="EI185" s="120" t="str">
        <f t="shared" si="394"/>
        <v/>
      </c>
      <c r="EJ185" s="120" t="str">
        <f t="shared" si="394"/>
        <v/>
      </c>
      <c r="EK185" s="120" t="str">
        <f t="shared" si="394"/>
        <v/>
      </c>
      <c r="EL185" s="120" t="str">
        <f t="shared" si="394"/>
        <v/>
      </c>
      <c r="EM185" s="120" t="str">
        <f t="shared" si="394"/>
        <v/>
      </c>
      <c r="EN185" s="120" t="str">
        <f t="shared" si="394"/>
        <v/>
      </c>
      <c r="EO185" s="120" t="str">
        <f t="shared" si="394"/>
        <v/>
      </c>
      <c r="EP185" s="120" t="str">
        <f t="shared" si="394"/>
        <v/>
      </c>
      <c r="EQ185" s="120" t="str">
        <f t="shared" si="394"/>
        <v/>
      </c>
      <c r="ER185" s="120" t="str">
        <f t="shared" si="394"/>
        <v/>
      </c>
      <c r="ES185" s="120" t="str">
        <f t="shared" si="394"/>
        <v/>
      </c>
      <c r="ET185" s="120" t="str">
        <f t="shared" si="394"/>
        <v/>
      </c>
      <c r="EU185" s="120" t="str">
        <f t="shared" si="394"/>
        <v/>
      </c>
      <c r="EV185" s="120" t="str">
        <f t="shared" si="394"/>
        <v/>
      </c>
    </row>
    <row r="186" spans="2:152" ht="16">
      <c r="B186" s="176" t="str">
        <f t="shared" si="395"/>
        <v xml:space="preserve">    </v>
      </c>
      <c r="C186" s="120" t="str">
        <f t="shared" si="396"/>
        <v/>
      </c>
      <c r="D186" s="120" t="str">
        <f t="shared" si="391"/>
        <v/>
      </c>
      <c r="E186" s="120" t="str">
        <f t="shared" si="391"/>
        <v/>
      </c>
      <c r="F186" s="120" t="str">
        <f t="shared" si="391"/>
        <v/>
      </c>
      <c r="G186" s="120" t="str">
        <f t="shared" si="391"/>
        <v/>
      </c>
      <c r="H186" s="120" t="str">
        <f t="shared" si="391"/>
        <v/>
      </c>
      <c r="I186" s="120" t="str">
        <f t="shared" si="391"/>
        <v/>
      </c>
      <c r="J186" s="120" t="str">
        <f t="shared" si="391"/>
        <v/>
      </c>
      <c r="K186" s="120" t="str">
        <f t="shared" si="391"/>
        <v/>
      </c>
      <c r="L186" s="120" t="str">
        <f t="shared" si="391"/>
        <v/>
      </c>
      <c r="M186" s="120" t="str">
        <f t="shared" si="391"/>
        <v/>
      </c>
      <c r="N186" s="120" t="str">
        <f t="shared" si="391"/>
        <v/>
      </c>
      <c r="O186" s="120" t="str">
        <f t="shared" si="391"/>
        <v/>
      </c>
      <c r="P186" s="120" t="str">
        <f t="shared" si="391"/>
        <v/>
      </c>
      <c r="Q186" s="120" t="str">
        <f t="shared" si="391"/>
        <v/>
      </c>
      <c r="R186" s="120" t="str">
        <f t="shared" si="391"/>
        <v/>
      </c>
      <c r="S186" s="120" t="str">
        <f t="shared" si="391"/>
        <v/>
      </c>
      <c r="T186" s="120" t="str">
        <f t="shared" si="391"/>
        <v/>
      </c>
      <c r="U186" s="120" t="str">
        <f t="shared" si="391"/>
        <v/>
      </c>
      <c r="V186" s="120" t="str">
        <f t="shared" si="391"/>
        <v/>
      </c>
      <c r="W186" s="120" t="str">
        <f t="shared" si="391"/>
        <v/>
      </c>
      <c r="X186" s="120" t="str">
        <f t="shared" si="391"/>
        <v/>
      </c>
      <c r="Y186" s="120" t="str">
        <f t="shared" si="391"/>
        <v/>
      </c>
      <c r="Z186" s="120" t="str">
        <f t="shared" si="391"/>
        <v/>
      </c>
      <c r="AA186" s="120" t="str">
        <f t="shared" si="391"/>
        <v/>
      </c>
      <c r="AB186" s="120" t="str">
        <f t="shared" si="391"/>
        <v/>
      </c>
      <c r="AC186" s="120" t="str">
        <f t="shared" si="391"/>
        <v/>
      </c>
      <c r="AD186" s="120" t="str">
        <f t="shared" si="391"/>
        <v/>
      </c>
      <c r="AE186" s="120" t="str">
        <f t="shared" si="391"/>
        <v/>
      </c>
      <c r="AF186" s="120" t="str">
        <f t="shared" si="391"/>
        <v/>
      </c>
      <c r="AG186" s="120" t="str">
        <f t="shared" si="391"/>
        <v/>
      </c>
      <c r="AH186" s="120" t="str">
        <f t="shared" si="391"/>
        <v/>
      </c>
      <c r="AI186" s="120" t="str">
        <f t="shared" si="391"/>
        <v/>
      </c>
      <c r="AJ186" s="120" t="str">
        <f t="shared" si="391"/>
        <v/>
      </c>
      <c r="AK186" s="120" t="str">
        <f t="shared" si="391"/>
        <v/>
      </c>
      <c r="AL186" s="120" t="str">
        <f t="shared" si="391"/>
        <v/>
      </c>
      <c r="AM186" s="120" t="str">
        <f t="shared" si="391"/>
        <v/>
      </c>
      <c r="AN186" s="120" t="str">
        <f t="shared" si="391"/>
        <v/>
      </c>
      <c r="AO186" s="120" t="str">
        <f t="shared" si="391"/>
        <v/>
      </c>
      <c r="AP186" s="120" t="str">
        <f t="shared" si="391"/>
        <v/>
      </c>
      <c r="AQ186" s="120" t="str">
        <f t="shared" si="391"/>
        <v/>
      </c>
      <c r="AR186" s="120" t="str">
        <f t="shared" si="391"/>
        <v/>
      </c>
      <c r="AS186" s="120" t="str">
        <f t="shared" si="391"/>
        <v/>
      </c>
      <c r="AT186" s="120" t="str">
        <f t="shared" si="391"/>
        <v/>
      </c>
      <c r="AU186" s="120" t="str">
        <f t="shared" si="391"/>
        <v/>
      </c>
      <c r="AV186" s="120" t="str">
        <f t="shared" si="391"/>
        <v/>
      </c>
      <c r="AW186" s="120" t="str">
        <f t="shared" si="391"/>
        <v/>
      </c>
      <c r="AX186" s="120" t="str">
        <f t="shared" si="391"/>
        <v/>
      </c>
      <c r="AY186" s="120" t="str">
        <f t="shared" si="391"/>
        <v/>
      </c>
      <c r="AZ186" s="120" t="str">
        <f t="shared" si="391"/>
        <v/>
      </c>
      <c r="BA186" s="120" t="str">
        <f t="shared" si="391"/>
        <v/>
      </c>
      <c r="BB186" s="120" t="str">
        <f t="shared" si="391"/>
        <v/>
      </c>
      <c r="BC186" s="120" t="str">
        <f t="shared" si="391"/>
        <v/>
      </c>
      <c r="BD186" s="120" t="str">
        <f t="shared" si="391"/>
        <v/>
      </c>
      <c r="BE186" s="120" t="str">
        <f t="shared" si="391"/>
        <v/>
      </c>
      <c r="BF186" s="120" t="str">
        <f t="shared" si="391"/>
        <v/>
      </c>
      <c r="BG186" s="120" t="str">
        <f t="shared" si="391"/>
        <v/>
      </c>
      <c r="BH186" s="120" t="str">
        <f t="shared" si="391"/>
        <v/>
      </c>
      <c r="BI186" s="120" t="str">
        <f t="shared" si="391"/>
        <v/>
      </c>
      <c r="BJ186" s="120" t="str">
        <f t="shared" si="391"/>
        <v/>
      </c>
      <c r="BK186" s="120" t="str">
        <f t="shared" si="392"/>
        <v/>
      </c>
      <c r="BL186" s="120" t="str">
        <f t="shared" si="392"/>
        <v/>
      </c>
      <c r="BM186" s="120" t="str">
        <f t="shared" si="392"/>
        <v/>
      </c>
      <c r="BN186" s="120" t="str">
        <f t="shared" si="392"/>
        <v/>
      </c>
      <c r="BO186" s="120" t="str">
        <f t="shared" si="392"/>
        <v/>
      </c>
      <c r="BP186" s="120" t="str">
        <f t="shared" si="392"/>
        <v/>
      </c>
      <c r="BQ186" s="120" t="str">
        <f t="shared" si="392"/>
        <v/>
      </c>
      <c r="BR186" s="120" t="str">
        <f t="shared" si="392"/>
        <v/>
      </c>
      <c r="BS186" s="120" t="str">
        <f t="shared" si="392"/>
        <v/>
      </c>
      <c r="BT186" s="120" t="str">
        <f t="shared" si="392"/>
        <v/>
      </c>
      <c r="BU186" s="120" t="str">
        <f t="shared" si="392"/>
        <v/>
      </c>
      <c r="BV186" s="120" t="str">
        <f t="shared" si="392"/>
        <v/>
      </c>
      <c r="BW186" s="120" t="str">
        <f t="shared" si="392"/>
        <v/>
      </c>
      <c r="BX186" s="120" t="str">
        <f t="shared" si="392"/>
        <v/>
      </c>
      <c r="BY186" s="120" t="str">
        <f t="shared" si="392"/>
        <v/>
      </c>
      <c r="BZ186" s="120" t="str">
        <f t="shared" si="392"/>
        <v/>
      </c>
      <c r="CA186" s="120" t="str">
        <f t="shared" si="392"/>
        <v/>
      </c>
      <c r="CB186" s="120" t="str">
        <f t="shared" si="392"/>
        <v/>
      </c>
      <c r="CC186" s="120" t="str">
        <f t="shared" si="392"/>
        <v/>
      </c>
      <c r="CD186" s="120" t="str">
        <f t="shared" si="392"/>
        <v/>
      </c>
      <c r="CE186" s="120" t="str">
        <f t="shared" si="392"/>
        <v/>
      </c>
      <c r="CF186" s="120" t="str">
        <f t="shared" si="392"/>
        <v/>
      </c>
      <c r="CG186" s="120" t="str">
        <f t="shared" si="392"/>
        <v/>
      </c>
      <c r="CH186" s="120" t="str">
        <f t="shared" si="392"/>
        <v/>
      </c>
      <c r="CI186" s="120" t="str">
        <f t="shared" si="392"/>
        <v/>
      </c>
      <c r="CJ186" s="120" t="str">
        <f t="shared" si="392"/>
        <v/>
      </c>
      <c r="CK186" s="120" t="str">
        <f t="shared" si="392"/>
        <v/>
      </c>
      <c r="CL186" s="120" t="str">
        <f t="shared" si="392"/>
        <v/>
      </c>
      <c r="CM186" s="120" t="str">
        <f t="shared" si="392"/>
        <v/>
      </c>
      <c r="CN186" s="120" t="str">
        <f t="shared" si="392"/>
        <v/>
      </c>
      <c r="CO186" s="120" t="str">
        <f t="shared" si="393"/>
        <v/>
      </c>
      <c r="CP186" s="120" t="str">
        <f t="shared" si="393"/>
        <v/>
      </c>
      <c r="CQ186" s="120" t="str">
        <f t="shared" si="393"/>
        <v/>
      </c>
      <c r="CR186" s="120" t="str">
        <f t="shared" si="393"/>
        <v/>
      </c>
      <c r="CS186" s="120" t="str">
        <f t="shared" si="393"/>
        <v/>
      </c>
      <c r="CT186" s="120" t="str">
        <f t="shared" si="393"/>
        <v/>
      </c>
      <c r="CU186" s="120" t="str">
        <f t="shared" si="393"/>
        <v/>
      </c>
      <c r="CV186" s="120" t="str">
        <f t="shared" si="393"/>
        <v/>
      </c>
      <c r="CW186" s="120" t="str">
        <f t="shared" si="393"/>
        <v/>
      </c>
      <c r="CX186" s="120" t="str">
        <f t="shared" si="393"/>
        <v/>
      </c>
      <c r="CY186" s="120" t="str">
        <f t="shared" si="393"/>
        <v/>
      </c>
      <c r="CZ186" s="120" t="str">
        <f t="shared" si="393"/>
        <v/>
      </c>
      <c r="DA186" s="120" t="str">
        <f t="shared" si="393"/>
        <v/>
      </c>
      <c r="DB186" s="120" t="str">
        <f t="shared" si="393"/>
        <v/>
      </c>
      <c r="DC186" s="120" t="str">
        <f t="shared" si="393"/>
        <v/>
      </c>
      <c r="DD186" s="120" t="str">
        <f t="shared" si="393"/>
        <v/>
      </c>
      <c r="DE186" s="120" t="str">
        <f t="shared" si="393"/>
        <v/>
      </c>
      <c r="DF186" s="120" t="str">
        <f t="shared" si="393"/>
        <v/>
      </c>
      <c r="DG186" s="120" t="str">
        <f t="shared" si="393"/>
        <v/>
      </c>
      <c r="DH186" s="120" t="str">
        <f t="shared" si="393"/>
        <v/>
      </c>
      <c r="DI186" s="120" t="str">
        <f t="shared" si="393"/>
        <v/>
      </c>
      <c r="DJ186" s="120" t="str">
        <f t="shared" si="393"/>
        <v/>
      </c>
      <c r="DK186" s="120" t="str">
        <f t="shared" si="393"/>
        <v/>
      </c>
      <c r="DL186" s="120" t="str">
        <f t="shared" si="393"/>
        <v/>
      </c>
      <c r="DM186" s="120" t="str">
        <f t="shared" si="393"/>
        <v/>
      </c>
      <c r="DN186" s="120" t="str">
        <f t="shared" si="393"/>
        <v/>
      </c>
      <c r="DO186" s="120" t="str">
        <f t="shared" si="393"/>
        <v/>
      </c>
      <c r="DP186" s="120" t="str">
        <f t="shared" si="393"/>
        <v/>
      </c>
      <c r="DQ186" s="120" t="str">
        <f t="shared" si="393"/>
        <v/>
      </c>
      <c r="DR186" s="120" t="str">
        <f t="shared" si="393"/>
        <v/>
      </c>
      <c r="DS186" s="120" t="str">
        <f t="shared" si="394"/>
        <v/>
      </c>
      <c r="DT186" s="120" t="str">
        <f t="shared" si="394"/>
        <v/>
      </c>
      <c r="DU186" s="120" t="str">
        <f t="shared" si="394"/>
        <v/>
      </c>
      <c r="DV186" s="120" t="str">
        <f t="shared" si="394"/>
        <v/>
      </c>
      <c r="DW186" s="120" t="str">
        <f t="shared" si="394"/>
        <v/>
      </c>
      <c r="DX186" s="120" t="str">
        <f t="shared" si="394"/>
        <v/>
      </c>
      <c r="DY186" s="120" t="str">
        <f t="shared" si="394"/>
        <v/>
      </c>
      <c r="DZ186" s="120" t="str">
        <f t="shared" si="394"/>
        <v/>
      </c>
      <c r="EA186" s="120" t="str">
        <f t="shared" si="394"/>
        <v/>
      </c>
      <c r="EB186" s="120" t="str">
        <f t="shared" si="394"/>
        <v/>
      </c>
      <c r="EC186" s="120" t="str">
        <f t="shared" si="394"/>
        <v/>
      </c>
      <c r="ED186" s="120" t="str">
        <f t="shared" si="394"/>
        <v/>
      </c>
      <c r="EE186" s="120" t="str">
        <f t="shared" si="394"/>
        <v/>
      </c>
      <c r="EF186" s="120" t="str">
        <f t="shared" si="394"/>
        <v/>
      </c>
      <c r="EG186" s="120" t="str">
        <f t="shared" si="394"/>
        <v/>
      </c>
      <c r="EH186" s="120" t="str">
        <f t="shared" si="394"/>
        <v/>
      </c>
      <c r="EI186" s="120" t="str">
        <f t="shared" si="394"/>
        <v/>
      </c>
      <c r="EJ186" s="120" t="str">
        <f t="shared" si="394"/>
        <v/>
      </c>
      <c r="EK186" s="120" t="str">
        <f t="shared" si="394"/>
        <v/>
      </c>
      <c r="EL186" s="120" t="str">
        <f t="shared" si="394"/>
        <v/>
      </c>
      <c r="EM186" s="120" t="str">
        <f t="shared" si="394"/>
        <v/>
      </c>
      <c r="EN186" s="120" t="str">
        <f t="shared" si="394"/>
        <v/>
      </c>
      <c r="EO186" s="120" t="str">
        <f t="shared" si="394"/>
        <v/>
      </c>
      <c r="EP186" s="120" t="str">
        <f t="shared" si="394"/>
        <v/>
      </c>
      <c r="EQ186" s="120" t="str">
        <f t="shared" si="394"/>
        <v/>
      </c>
      <c r="ER186" s="120" t="str">
        <f t="shared" si="394"/>
        <v/>
      </c>
      <c r="ES186" s="120" t="str">
        <f t="shared" si="394"/>
        <v/>
      </c>
      <c r="ET186" s="120" t="str">
        <f t="shared" si="394"/>
        <v/>
      </c>
      <c r="EU186" s="120" t="str">
        <f t="shared" si="394"/>
        <v/>
      </c>
      <c r="EV186" s="120" t="str">
        <f t="shared" si="394"/>
        <v/>
      </c>
    </row>
    <row r="187" spans="2:152" ht="16">
      <c r="B187" s="176" t="str">
        <f t="shared" si="395"/>
        <v xml:space="preserve">    </v>
      </c>
      <c r="C187" s="120" t="str">
        <f t="shared" si="396"/>
        <v/>
      </c>
      <c r="D187" s="120" t="str">
        <f t="shared" si="391"/>
        <v/>
      </c>
      <c r="E187" s="120" t="str">
        <f t="shared" si="391"/>
        <v/>
      </c>
      <c r="F187" s="120" t="str">
        <f t="shared" si="391"/>
        <v/>
      </c>
      <c r="G187" s="120" t="str">
        <f t="shared" si="391"/>
        <v/>
      </c>
      <c r="H187" s="120" t="str">
        <f t="shared" si="391"/>
        <v/>
      </c>
      <c r="I187" s="120" t="str">
        <f t="shared" si="391"/>
        <v/>
      </c>
      <c r="J187" s="120" t="str">
        <f t="shared" si="391"/>
        <v/>
      </c>
      <c r="K187" s="120" t="str">
        <f t="shared" si="391"/>
        <v/>
      </c>
      <c r="L187" s="120" t="str">
        <f t="shared" si="391"/>
        <v/>
      </c>
      <c r="M187" s="120" t="str">
        <f t="shared" si="391"/>
        <v/>
      </c>
      <c r="N187" s="120" t="str">
        <f t="shared" si="391"/>
        <v/>
      </c>
      <c r="O187" s="120" t="str">
        <f t="shared" si="391"/>
        <v/>
      </c>
      <c r="P187" s="120" t="str">
        <f t="shared" si="391"/>
        <v/>
      </c>
      <c r="Q187" s="120" t="str">
        <f t="shared" si="391"/>
        <v/>
      </c>
      <c r="R187" s="120" t="str">
        <f t="shared" si="391"/>
        <v/>
      </c>
      <c r="S187" s="120" t="str">
        <f t="shared" si="391"/>
        <v/>
      </c>
      <c r="T187" s="120" t="str">
        <f t="shared" si="391"/>
        <v/>
      </c>
      <c r="U187" s="120" t="str">
        <f t="shared" si="391"/>
        <v/>
      </c>
      <c r="V187" s="120" t="str">
        <f t="shared" si="391"/>
        <v/>
      </c>
      <c r="W187" s="120" t="str">
        <f t="shared" si="391"/>
        <v/>
      </c>
      <c r="X187" s="120" t="str">
        <f t="shared" si="391"/>
        <v/>
      </c>
      <c r="Y187" s="120" t="str">
        <f t="shared" si="391"/>
        <v/>
      </c>
      <c r="Z187" s="120" t="str">
        <f t="shared" si="391"/>
        <v/>
      </c>
      <c r="AA187" s="120" t="str">
        <f t="shared" si="391"/>
        <v/>
      </c>
      <c r="AB187" s="120" t="str">
        <f t="shared" si="391"/>
        <v/>
      </c>
      <c r="AC187" s="120" t="str">
        <f t="shared" si="391"/>
        <v/>
      </c>
      <c r="AD187" s="120" t="str">
        <f t="shared" si="391"/>
        <v/>
      </c>
      <c r="AE187" s="120" t="str">
        <f t="shared" si="391"/>
        <v/>
      </c>
      <c r="AF187" s="120" t="str">
        <f t="shared" si="391"/>
        <v/>
      </c>
      <c r="AG187" s="120" t="str">
        <f t="shared" si="391"/>
        <v/>
      </c>
      <c r="AH187" s="120" t="str">
        <f t="shared" si="391"/>
        <v/>
      </c>
      <c r="AI187" s="120" t="str">
        <f t="shared" si="391"/>
        <v/>
      </c>
      <c r="AJ187" s="120" t="str">
        <f t="shared" si="391"/>
        <v/>
      </c>
      <c r="AK187" s="120" t="str">
        <f t="shared" si="391"/>
        <v/>
      </c>
      <c r="AL187" s="120" t="str">
        <f t="shared" ref="AL187:BJ187" si="397">AL90</f>
        <v/>
      </c>
      <c r="AM187" s="120" t="str">
        <f t="shared" si="397"/>
        <v/>
      </c>
      <c r="AN187" s="120" t="str">
        <f t="shared" si="397"/>
        <v/>
      </c>
      <c r="AO187" s="120" t="str">
        <f t="shared" si="397"/>
        <v/>
      </c>
      <c r="AP187" s="120" t="str">
        <f t="shared" si="397"/>
        <v/>
      </c>
      <c r="AQ187" s="120" t="str">
        <f t="shared" si="397"/>
        <v/>
      </c>
      <c r="AR187" s="120" t="str">
        <f t="shared" si="397"/>
        <v/>
      </c>
      <c r="AS187" s="120" t="str">
        <f t="shared" si="397"/>
        <v/>
      </c>
      <c r="AT187" s="120" t="str">
        <f t="shared" si="397"/>
        <v/>
      </c>
      <c r="AU187" s="120" t="str">
        <f t="shared" si="397"/>
        <v/>
      </c>
      <c r="AV187" s="120" t="str">
        <f t="shared" si="397"/>
        <v/>
      </c>
      <c r="AW187" s="120" t="str">
        <f t="shared" si="397"/>
        <v/>
      </c>
      <c r="AX187" s="120" t="str">
        <f t="shared" si="397"/>
        <v/>
      </c>
      <c r="AY187" s="120" t="str">
        <f t="shared" si="397"/>
        <v/>
      </c>
      <c r="AZ187" s="120" t="str">
        <f t="shared" si="397"/>
        <v/>
      </c>
      <c r="BA187" s="120" t="str">
        <f t="shared" si="397"/>
        <v/>
      </c>
      <c r="BB187" s="120" t="str">
        <f t="shared" si="397"/>
        <v/>
      </c>
      <c r="BC187" s="120" t="str">
        <f t="shared" si="397"/>
        <v/>
      </c>
      <c r="BD187" s="120" t="str">
        <f t="shared" si="397"/>
        <v/>
      </c>
      <c r="BE187" s="120" t="str">
        <f t="shared" si="397"/>
        <v/>
      </c>
      <c r="BF187" s="120" t="str">
        <f t="shared" si="397"/>
        <v/>
      </c>
      <c r="BG187" s="120" t="str">
        <f t="shared" si="397"/>
        <v/>
      </c>
      <c r="BH187" s="120" t="str">
        <f t="shared" si="397"/>
        <v/>
      </c>
      <c r="BI187" s="120" t="str">
        <f t="shared" si="397"/>
        <v/>
      </c>
      <c r="BJ187" s="120" t="str">
        <f t="shared" si="397"/>
        <v/>
      </c>
      <c r="BK187" s="120" t="str">
        <f t="shared" si="392"/>
        <v/>
      </c>
      <c r="BL187" s="120" t="str">
        <f t="shared" si="392"/>
        <v/>
      </c>
      <c r="BM187" s="120" t="str">
        <f t="shared" si="392"/>
        <v/>
      </c>
      <c r="BN187" s="120" t="str">
        <f t="shared" si="392"/>
        <v/>
      </c>
      <c r="BO187" s="120" t="str">
        <f t="shared" si="392"/>
        <v/>
      </c>
      <c r="BP187" s="120" t="str">
        <f t="shared" si="392"/>
        <v/>
      </c>
      <c r="BQ187" s="120" t="str">
        <f t="shared" si="392"/>
        <v/>
      </c>
      <c r="BR187" s="120" t="str">
        <f t="shared" si="392"/>
        <v/>
      </c>
      <c r="BS187" s="120" t="str">
        <f t="shared" si="392"/>
        <v/>
      </c>
      <c r="BT187" s="120" t="str">
        <f t="shared" si="392"/>
        <v/>
      </c>
      <c r="BU187" s="120" t="str">
        <f t="shared" si="392"/>
        <v/>
      </c>
      <c r="BV187" s="120" t="str">
        <f t="shared" si="392"/>
        <v/>
      </c>
      <c r="BW187" s="120" t="str">
        <f t="shared" si="392"/>
        <v/>
      </c>
      <c r="BX187" s="120" t="str">
        <f t="shared" si="392"/>
        <v/>
      </c>
      <c r="BY187" s="120" t="str">
        <f t="shared" si="392"/>
        <v/>
      </c>
      <c r="BZ187" s="120" t="str">
        <f t="shared" si="392"/>
        <v/>
      </c>
      <c r="CA187" s="120" t="str">
        <f t="shared" si="392"/>
        <v/>
      </c>
      <c r="CB187" s="120" t="str">
        <f t="shared" si="392"/>
        <v/>
      </c>
      <c r="CC187" s="120" t="str">
        <f t="shared" si="392"/>
        <v/>
      </c>
      <c r="CD187" s="120" t="str">
        <f t="shared" si="392"/>
        <v/>
      </c>
      <c r="CE187" s="120" t="str">
        <f t="shared" si="392"/>
        <v/>
      </c>
      <c r="CF187" s="120" t="str">
        <f t="shared" si="392"/>
        <v/>
      </c>
      <c r="CG187" s="120" t="str">
        <f t="shared" si="392"/>
        <v/>
      </c>
      <c r="CH187" s="120" t="str">
        <f t="shared" si="392"/>
        <v/>
      </c>
      <c r="CI187" s="120" t="str">
        <f t="shared" si="392"/>
        <v/>
      </c>
      <c r="CJ187" s="120" t="str">
        <f t="shared" si="392"/>
        <v/>
      </c>
      <c r="CK187" s="120" t="str">
        <f t="shared" si="392"/>
        <v/>
      </c>
      <c r="CL187" s="120" t="str">
        <f t="shared" si="392"/>
        <v/>
      </c>
      <c r="CM187" s="120" t="str">
        <f t="shared" si="392"/>
        <v/>
      </c>
      <c r="CN187" s="120" t="str">
        <f t="shared" si="392"/>
        <v/>
      </c>
      <c r="CO187" s="120" t="str">
        <f t="shared" si="393"/>
        <v/>
      </c>
      <c r="CP187" s="120" t="str">
        <f t="shared" si="393"/>
        <v/>
      </c>
      <c r="CQ187" s="120" t="str">
        <f t="shared" si="393"/>
        <v/>
      </c>
      <c r="CR187" s="120" t="str">
        <f t="shared" si="393"/>
        <v/>
      </c>
      <c r="CS187" s="120" t="str">
        <f t="shared" si="393"/>
        <v/>
      </c>
      <c r="CT187" s="120" t="str">
        <f t="shared" si="393"/>
        <v/>
      </c>
      <c r="CU187" s="120" t="str">
        <f t="shared" si="393"/>
        <v/>
      </c>
      <c r="CV187" s="120" t="str">
        <f t="shared" si="393"/>
        <v/>
      </c>
      <c r="CW187" s="120" t="str">
        <f t="shared" si="393"/>
        <v/>
      </c>
      <c r="CX187" s="120" t="str">
        <f t="shared" si="393"/>
        <v/>
      </c>
      <c r="CY187" s="120" t="str">
        <f t="shared" si="393"/>
        <v/>
      </c>
      <c r="CZ187" s="120" t="str">
        <f t="shared" si="393"/>
        <v/>
      </c>
      <c r="DA187" s="120" t="str">
        <f t="shared" si="393"/>
        <v/>
      </c>
      <c r="DB187" s="120" t="str">
        <f t="shared" si="393"/>
        <v/>
      </c>
      <c r="DC187" s="120" t="str">
        <f t="shared" si="393"/>
        <v/>
      </c>
      <c r="DD187" s="120" t="str">
        <f t="shared" si="393"/>
        <v/>
      </c>
      <c r="DE187" s="120" t="str">
        <f t="shared" si="393"/>
        <v/>
      </c>
      <c r="DF187" s="120" t="str">
        <f t="shared" si="393"/>
        <v/>
      </c>
      <c r="DG187" s="120" t="str">
        <f t="shared" si="393"/>
        <v/>
      </c>
      <c r="DH187" s="120" t="str">
        <f t="shared" si="393"/>
        <v/>
      </c>
      <c r="DI187" s="120" t="str">
        <f t="shared" si="393"/>
        <v/>
      </c>
      <c r="DJ187" s="120" t="str">
        <f t="shared" si="393"/>
        <v/>
      </c>
      <c r="DK187" s="120" t="str">
        <f t="shared" si="393"/>
        <v/>
      </c>
      <c r="DL187" s="120" t="str">
        <f t="shared" si="393"/>
        <v/>
      </c>
      <c r="DM187" s="120" t="str">
        <f t="shared" si="393"/>
        <v/>
      </c>
      <c r="DN187" s="120" t="str">
        <f t="shared" si="393"/>
        <v/>
      </c>
      <c r="DO187" s="120" t="str">
        <f t="shared" si="393"/>
        <v/>
      </c>
      <c r="DP187" s="120" t="str">
        <f t="shared" si="393"/>
        <v/>
      </c>
      <c r="DQ187" s="120" t="str">
        <f t="shared" si="393"/>
        <v/>
      </c>
      <c r="DR187" s="120" t="str">
        <f t="shared" si="393"/>
        <v/>
      </c>
      <c r="DS187" s="120" t="str">
        <f t="shared" si="394"/>
        <v/>
      </c>
      <c r="DT187" s="120" t="str">
        <f t="shared" si="394"/>
        <v/>
      </c>
      <c r="DU187" s="120" t="str">
        <f t="shared" si="394"/>
        <v/>
      </c>
      <c r="DV187" s="120" t="str">
        <f t="shared" si="394"/>
        <v/>
      </c>
      <c r="DW187" s="120" t="str">
        <f t="shared" si="394"/>
        <v/>
      </c>
      <c r="DX187" s="120" t="str">
        <f t="shared" si="394"/>
        <v/>
      </c>
      <c r="DY187" s="120" t="str">
        <f t="shared" si="394"/>
        <v/>
      </c>
      <c r="DZ187" s="120" t="str">
        <f t="shared" si="394"/>
        <v/>
      </c>
      <c r="EA187" s="120" t="str">
        <f t="shared" si="394"/>
        <v/>
      </c>
      <c r="EB187" s="120" t="str">
        <f t="shared" si="394"/>
        <v/>
      </c>
      <c r="EC187" s="120" t="str">
        <f t="shared" si="394"/>
        <v/>
      </c>
      <c r="ED187" s="120" t="str">
        <f t="shared" si="394"/>
        <v/>
      </c>
      <c r="EE187" s="120" t="str">
        <f t="shared" si="394"/>
        <v/>
      </c>
      <c r="EF187" s="120" t="str">
        <f t="shared" si="394"/>
        <v/>
      </c>
      <c r="EG187" s="120" t="str">
        <f t="shared" si="394"/>
        <v/>
      </c>
      <c r="EH187" s="120" t="str">
        <f t="shared" si="394"/>
        <v/>
      </c>
      <c r="EI187" s="120" t="str">
        <f t="shared" si="394"/>
        <v/>
      </c>
      <c r="EJ187" s="120" t="str">
        <f t="shared" si="394"/>
        <v/>
      </c>
      <c r="EK187" s="120" t="str">
        <f t="shared" si="394"/>
        <v/>
      </c>
      <c r="EL187" s="120" t="str">
        <f t="shared" si="394"/>
        <v/>
      </c>
      <c r="EM187" s="120" t="str">
        <f t="shared" si="394"/>
        <v/>
      </c>
      <c r="EN187" s="120" t="str">
        <f t="shared" si="394"/>
        <v/>
      </c>
      <c r="EO187" s="120" t="str">
        <f t="shared" si="394"/>
        <v/>
      </c>
      <c r="EP187" s="120" t="str">
        <f t="shared" si="394"/>
        <v/>
      </c>
      <c r="EQ187" s="120" t="str">
        <f t="shared" si="394"/>
        <v/>
      </c>
      <c r="ER187" s="120" t="str">
        <f t="shared" si="394"/>
        <v/>
      </c>
      <c r="ES187" s="120" t="str">
        <f t="shared" si="394"/>
        <v/>
      </c>
      <c r="ET187" s="120" t="str">
        <f t="shared" si="394"/>
        <v/>
      </c>
      <c r="EU187" s="120" t="str">
        <f t="shared" si="394"/>
        <v/>
      </c>
      <c r="EV187" s="120" t="str">
        <f t="shared" si="394"/>
        <v/>
      </c>
    </row>
    <row r="188" spans="2:152" ht="16">
      <c r="B188" s="176" t="str">
        <f t="shared" si="395"/>
        <v xml:space="preserve">    </v>
      </c>
      <c r="C188" s="120" t="str">
        <f t="shared" si="396"/>
        <v/>
      </c>
      <c r="D188" s="120" t="str">
        <f t="shared" si="396"/>
        <v/>
      </c>
      <c r="E188" s="120" t="str">
        <f t="shared" si="396"/>
        <v/>
      </c>
      <c r="F188" s="120" t="str">
        <f t="shared" si="396"/>
        <v/>
      </c>
      <c r="G188" s="120" t="str">
        <f t="shared" si="396"/>
        <v/>
      </c>
      <c r="H188" s="120" t="str">
        <f t="shared" si="396"/>
        <v/>
      </c>
      <c r="I188" s="120" t="str">
        <f t="shared" si="396"/>
        <v/>
      </c>
      <c r="J188" s="120" t="str">
        <f t="shared" si="396"/>
        <v/>
      </c>
      <c r="K188" s="120" t="str">
        <f t="shared" si="396"/>
        <v/>
      </c>
      <c r="L188" s="120" t="str">
        <f t="shared" si="396"/>
        <v/>
      </c>
      <c r="M188" s="120" t="str">
        <f t="shared" si="396"/>
        <v/>
      </c>
      <c r="N188" s="120" t="str">
        <f t="shared" si="396"/>
        <v/>
      </c>
      <c r="O188" s="120" t="str">
        <f t="shared" si="396"/>
        <v/>
      </c>
      <c r="P188" s="120" t="str">
        <f t="shared" si="396"/>
        <v/>
      </c>
      <c r="Q188" s="120" t="str">
        <f t="shared" si="396"/>
        <v/>
      </c>
      <c r="R188" s="120" t="str">
        <f t="shared" si="396"/>
        <v/>
      </c>
      <c r="S188" s="120" t="str">
        <f t="shared" ref="S188:BJ193" si="398">S91</f>
        <v/>
      </c>
      <c r="T188" s="120" t="str">
        <f t="shared" si="398"/>
        <v/>
      </c>
      <c r="U188" s="120" t="str">
        <f t="shared" si="398"/>
        <v/>
      </c>
      <c r="V188" s="120" t="str">
        <f t="shared" si="398"/>
        <v/>
      </c>
      <c r="W188" s="120" t="str">
        <f t="shared" si="398"/>
        <v/>
      </c>
      <c r="X188" s="120" t="str">
        <f t="shared" si="398"/>
        <v/>
      </c>
      <c r="Y188" s="120" t="str">
        <f t="shared" si="398"/>
        <v/>
      </c>
      <c r="Z188" s="120" t="str">
        <f t="shared" si="398"/>
        <v/>
      </c>
      <c r="AA188" s="120" t="str">
        <f t="shared" si="398"/>
        <v/>
      </c>
      <c r="AB188" s="120" t="str">
        <f t="shared" si="398"/>
        <v/>
      </c>
      <c r="AC188" s="120" t="str">
        <f t="shared" si="398"/>
        <v/>
      </c>
      <c r="AD188" s="120" t="str">
        <f t="shared" si="398"/>
        <v/>
      </c>
      <c r="AE188" s="120" t="str">
        <f t="shared" si="398"/>
        <v/>
      </c>
      <c r="AF188" s="120" t="str">
        <f t="shared" si="398"/>
        <v/>
      </c>
      <c r="AG188" s="120" t="str">
        <f t="shared" si="398"/>
        <v/>
      </c>
      <c r="AH188" s="120" t="str">
        <f t="shared" si="398"/>
        <v/>
      </c>
      <c r="AI188" s="120" t="str">
        <f t="shared" si="398"/>
        <v/>
      </c>
      <c r="AJ188" s="120" t="str">
        <f t="shared" si="398"/>
        <v/>
      </c>
      <c r="AK188" s="120" t="str">
        <f t="shared" si="398"/>
        <v/>
      </c>
      <c r="AL188" s="120" t="str">
        <f t="shared" si="398"/>
        <v/>
      </c>
      <c r="AM188" s="120" t="str">
        <f t="shared" si="398"/>
        <v/>
      </c>
      <c r="AN188" s="120" t="str">
        <f t="shared" si="398"/>
        <v/>
      </c>
      <c r="AO188" s="120" t="str">
        <f t="shared" si="398"/>
        <v/>
      </c>
      <c r="AP188" s="120" t="str">
        <f t="shared" si="398"/>
        <v/>
      </c>
      <c r="AQ188" s="120" t="str">
        <f t="shared" si="398"/>
        <v/>
      </c>
      <c r="AR188" s="120" t="str">
        <f t="shared" si="398"/>
        <v/>
      </c>
      <c r="AS188" s="120" t="str">
        <f t="shared" si="398"/>
        <v/>
      </c>
      <c r="AT188" s="120" t="str">
        <f t="shared" si="398"/>
        <v/>
      </c>
      <c r="AU188" s="120" t="str">
        <f t="shared" si="398"/>
        <v/>
      </c>
      <c r="AV188" s="120" t="str">
        <f t="shared" si="398"/>
        <v/>
      </c>
      <c r="AW188" s="120" t="str">
        <f t="shared" si="398"/>
        <v/>
      </c>
      <c r="AX188" s="120" t="str">
        <f t="shared" si="398"/>
        <v/>
      </c>
      <c r="AY188" s="120" t="str">
        <f t="shared" si="398"/>
        <v/>
      </c>
      <c r="AZ188" s="120" t="str">
        <f t="shared" si="398"/>
        <v/>
      </c>
      <c r="BA188" s="120" t="str">
        <f t="shared" si="398"/>
        <v/>
      </c>
      <c r="BB188" s="120" t="str">
        <f t="shared" si="398"/>
        <v/>
      </c>
      <c r="BC188" s="120" t="str">
        <f t="shared" si="398"/>
        <v/>
      </c>
      <c r="BD188" s="120" t="str">
        <f t="shared" si="398"/>
        <v/>
      </c>
      <c r="BE188" s="120" t="str">
        <f t="shared" si="398"/>
        <v/>
      </c>
      <c r="BF188" s="120" t="str">
        <f t="shared" si="398"/>
        <v/>
      </c>
      <c r="BG188" s="120" t="str">
        <f t="shared" si="398"/>
        <v/>
      </c>
      <c r="BH188" s="120" t="str">
        <f t="shared" si="398"/>
        <v/>
      </c>
      <c r="BI188" s="120" t="str">
        <f t="shared" si="398"/>
        <v/>
      </c>
      <c r="BJ188" s="120" t="str">
        <f t="shared" si="398"/>
        <v/>
      </c>
      <c r="BK188" s="120" t="str">
        <f t="shared" si="392"/>
        <v/>
      </c>
      <c r="BL188" s="120" t="str">
        <f t="shared" si="392"/>
        <v/>
      </c>
      <c r="BM188" s="120" t="str">
        <f t="shared" si="392"/>
        <v/>
      </c>
      <c r="BN188" s="120" t="str">
        <f t="shared" si="392"/>
        <v/>
      </c>
      <c r="BO188" s="120" t="str">
        <f t="shared" si="392"/>
        <v/>
      </c>
      <c r="BP188" s="120" t="str">
        <f t="shared" si="392"/>
        <v/>
      </c>
      <c r="BQ188" s="120" t="str">
        <f t="shared" si="392"/>
        <v/>
      </c>
      <c r="BR188" s="120" t="str">
        <f t="shared" si="392"/>
        <v/>
      </c>
      <c r="BS188" s="120" t="str">
        <f t="shared" si="392"/>
        <v/>
      </c>
      <c r="BT188" s="120" t="str">
        <f t="shared" si="392"/>
        <v/>
      </c>
      <c r="BU188" s="120" t="str">
        <f t="shared" si="392"/>
        <v/>
      </c>
      <c r="BV188" s="120" t="str">
        <f t="shared" si="392"/>
        <v/>
      </c>
      <c r="BW188" s="120" t="str">
        <f t="shared" si="392"/>
        <v/>
      </c>
      <c r="BX188" s="120" t="str">
        <f t="shared" si="392"/>
        <v/>
      </c>
      <c r="BY188" s="120" t="str">
        <f t="shared" si="392"/>
        <v/>
      </c>
      <c r="BZ188" s="120" t="str">
        <f t="shared" si="392"/>
        <v/>
      </c>
      <c r="CA188" s="120" t="str">
        <f t="shared" si="392"/>
        <v/>
      </c>
      <c r="CB188" s="120" t="str">
        <f t="shared" si="392"/>
        <v/>
      </c>
      <c r="CC188" s="120" t="str">
        <f t="shared" si="392"/>
        <v/>
      </c>
      <c r="CD188" s="120" t="str">
        <f t="shared" si="392"/>
        <v/>
      </c>
      <c r="CE188" s="120" t="str">
        <f t="shared" si="392"/>
        <v/>
      </c>
      <c r="CF188" s="120" t="str">
        <f t="shared" si="392"/>
        <v/>
      </c>
      <c r="CG188" s="120" t="str">
        <f t="shared" si="392"/>
        <v/>
      </c>
      <c r="CH188" s="120" t="str">
        <f t="shared" si="392"/>
        <v/>
      </c>
      <c r="CI188" s="120" t="str">
        <f t="shared" si="392"/>
        <v/>
      </c>
      <c r="CJ188" s="120" t="str">
        <f t="shared" si="392"/>
        <v/>
      </c>
      <c r="CK188" s="120" t="str">
        <f t="shared" si="392"/>
        <v/>
      </c>
      <c r="CL188" s="120" t="str">
        <f t="shared" si="392"/>
        <v/>
      </c>
      <c r="CM188" s="120" t="str">
        <f t="shared" si="392"/>
        <v/>
      </c>
      <c r="CN188" s="120" t="str">
        <f t="shared" si="392"/>
        <v/>
      </c>
      <c r="CO188" s="120" t="str">
        <f t="shared" si="393"/>
        <v/>
      </c>
      <c r="CP188" s="120" t="str">
        <f t="shared" si="393"/>
        <v/>
      </c>
      <c r="CQ188" s="120" t="str">
        <f t="shared" si="393"/>
        <v/>
      </c>
      <c r="CR188" s="120" t="str">
        <f t="shared" si="393"/>
        <v/>
      </c>
      <c r="CS188" s="120" t="str">
        <f t="shared" si="393"/>
        <v/>
      </c>
      <c r="CT188" s="120" t="str">
        <f t="shared" si="393"/>
        <v/>
      </c>
      <c r="CU188" s="120" t="str">
        <f t="shared" si="393"/>
        <v/>
      </c>
      <c r="CV188" s="120" t="str">
        <f t="shared" si="393"/>
        <v/>
      </c>
      <c r="CW188" s="120" t="str">
        <f t="shared" si="393"/>
        <v/>
      </c>
      <c r="CX188" s="120" t="str">
        <f t="shared" si="393"/>
        <v/>
      </c>
      <c r="CY188" s="120" t="str">
        <f t="shared" si="393"/>
        <v/>
      </c>
      <c r="CZ188" s="120" t="str">
        <f t="shared" si="393"/>
        <v/>
      </c>
      <c r="DA188" s="120" t="str">
        <f t="shared" si="393"/>
        <v/>
      </c>
      <c r="DB188" s="120" t="str">
        <f t="shared" si="393"/>
        <v/>
      </c>
      <c r="DC188" s="120" t="str">
        <f t="shared" si="393"/>
        <v/>
      </c>
      <c r="DD188" s="120" t="str">
        <f t="shared" si="393"/>
        <v/>
      </c>
      <c r="DE188" s="120" t="str">
        <f t="shared" si="393"/>
        <v/>
      </c>
      <c r="DF188" s="120" t="str">
        <f t="shared" si="393"/>
        <v/>
      </c>
      <c r="DG188" s="120" t="str">
        <f t="shared" si="393"/>
        <v/>
      </c>
      <c r="DH188" s="120" t="str">
        <f t="shared" si="393"/>
        <v/>
      </c>
      <c r="DI188" s="120" t="str">
        <f t="shared" si="393"/>
        <v/>
      </c>
      <c r="DJ188" s="120" t="str">
        <f t="shared" si="393"/>
        <v/>
      </c>
      <c r="DK188" s="120" t="str">
        <f t="shared" si="393"/>
        <v/>
      </c>
      <c r="DL188" s="120" t="str">
        <f t="shared" si="393"/>
        <v/>
      </c>
      <c r="DM188" s="120" t="str">
        <f t="shared" si="393"/>
        <v/>
      </c>
      <c r="DN188" s="120" t="str">
        <f t="shared" si="393"/>
        <v/>
      </c>
      <c r="DO188" s="120" t="str">
        <f t="shared" si="393"/>
        <v/>
      </c>
      <c r="DP188" s="120" t="str">
        <f t="shared" si="393"/>
        <v/>
      </c>
      <c r="DQ188" s="120" t="str">
        <f t="shared" si="393"/>
        <v/>
      </c>
      <c r="DR188" s="120" t="str">
        <f t="shared" si="393"/>
        <v/>
      </c>
      <c r="DS188" s="120" t="str">
        <f t="shared" si="394"/>
        <v/>
      </c>
      <c r="DT188" s="120" t="str">
        <f t="shared" si="394"/>
        <v/>
      </c>
      <c r="DU188" s="120" t="str">
        <f t="shared" si="394"/>
        <v/>
      </c>
      <c r="DV188" s="120" t="str">
        <f t="shared" si="394"/>
        <v/>
      </c>
      <c r="DW188" s="120" t="str">
        <f t="shared" si="394"/>
        <v/>
      </c>
      <c r="DX188" s="120" t="str">
        <f t="shared" si="394"/>
        <v/>
      </c>
      <c r="DY188" s="120" t="str">
        <f t="shared" si="394"/>
        <v/>
      </c>
      <c r="DZ188" s="120" t="str">
        <f t="shared" si="394"/>
        <v/>
      </c>
      <c r="EA188" s="120" t="str">
        <f t="shared" si="394"/>
        <v/>
      </c>
      <c r="EB188" s="120" t="str">
        <f t="shared" si="394"/>
        <v/>
      </c>
      <c r="EC188" s="120" t="str">
        <f t="shared" si="394"/>
        <v/>
      </c>
      <c r="ED188" s="120" t="str">
        <f t="shared" si="394"/>
        <v/>
      </c>
      <c r="EE188" s="120" t="str">
        <f t="shared" si="394"/>
        <v/>
      </c>
      <c r="EF188" s="120" t="str">
        <f t="shared" si="394"/>
        <v/>
      </c>
      <c r="EG188" s="120" t="str">
        <f t="shared" si="394"/>
        <v/>
      </c>
      <c r="EH188" s="120" t="str">
        <f t="shared" si="394"/>
        <v/>
      </c>
      <c r="EI188" s="120" t="str">
        <f t="shared" si="394"/>
        <v/>
      </c>
      <c r="EJ188" s="120" t="str">
        <f t="shared" si="394"/>
        <v/>
      </c>
      <c r="EK188" s="120" t="str">
        <f t="shared" si="394"/>
        <v/>
      </c>
      <c r="EL188" s="120" t="str">
        <f t="shared" si="394"/>
        <v/>
      </c>
      <c r="EM188" s="120" t="str">
        <f t="shared" si="394"/>
        <v/>
      </c>
      <c r="EN188" s="120" t="str">
        <f t="shared" si="394"/>
        <v/>
      </c>
      <c r="EO188" s="120" t="str">
        <f t="shared" si="394"/>
        <v/>
      </c>
      <c r="EP188" s="120" t="str">
        <f t="shared" si="394"/>
        <v/>
      </c>
      <c r="EQ188" s="120" t="str">
        <f t="shared" si="394"/>
        <v/>
      </c>
      <c r="ER188" s="120" t="str">
        <f t="shared" si="394"/>
        <v/>
      </c>
      <c r="ES188" s="120" t="str">
        <f t="shared" si="394"/>
        <v/>
      </c>
      <c r="ET188" s="120" t="str">
        <f t="shared" si="394"/>
        <v/>
      </c>
      <c r="EU188" s="120" t="str">
        <f t="shared" si="394"/>
        <v/>
      </c>
      <c r="EV188" s="120" t="str">
        <f t="shared" si="394"/>
        <v/>
      </c>
    </row>
    <row r="189" spans="2:152" ht="16">
      <c r="B189" s="176" t="str">
        <f t="shared" si="395"/>
        <v xml:space="preserve">    </v>
      </c>
      <c r="C189" s="120" t="str">
        <f t="shared" si="396"/>
        <v/>
      </c>
      <c r="D189" s="120" t="str">
        <f t="shared" si="396"/>
        <v/>
      </c>
      <c r="E189" s="120" t="str">
        <f t="shared" si="396"/>
        <v/>
      </c>
      <c r="F189" s="120" t="str">
        <f t="shared" si="396"/>
        <v/>
      </c>
      <c r="G189" s="120" t="str">
        <f t="shared" si="396"/>
        <v/>
      </c>
      <c r="H189" s="120" t="str">
        <f t="shared" si="396"/>
        <v/>
      </c>
      <c r="I189" s="120" t="str">
        <f t="shared" si="396"/>
        <v/>
      </c>
      <c r="J189" s="120" t="str">
        <f t="shared" si="396"/>
        <v/>
      </c>
      <c r="K189" s="120" t="str">
        <f t="shared" si="396"/>
        <v/>
      </c>
      <c r="L189" s="120" t="str">
        <f t="shared" si="396"/>
        <v/>
      </c>
      <c r="M189" s="120" t="str">
        <f t="shared" si="396"/>
        <v/>
      </c>
      <c r="N189" s="120" t="str">
        <f t="shared" si="396"/>
        <v/>
      </c>
      <c r="O189" s="120" t="str">
        <f t="shared" si="396"/>
        <v/>
      </c>
      <c r="P189" s="120" t="str">
        <f t="shared" si="396"/>
        <v/>
      </c>
      <c r="Q189" s="120" t="str">
        <f t="shared" si="396"/>
        <v/>
      </c>
      <c r="R189" s="120" t="str">
        <f t="shared" si="396"/>
        <v/>
      </c>
      <c r="S189" s="120" t="str">
        <f t="shared" si="398"/>
        <v/>
      </c>
      <c r="T189" s="120" t="str">
        <f t="shared" si="398"/>
        <v/>
      </c>
      <c r="U189" s="120" t="str">
        <f t="shared" si="398"/>
        <v/>
      </c>
      <c r="V189" s="120" t="str">
        <f t="shared" si="398"/>
        <v/>
      </c>
      <c r="W189" s="120" t="str">
        <f t="shared" si="398"/>
        <v/>
      </c>
      <c r="X189" s="120" t="str">
        <f t="shared" si="398"/>
        <v/>
      </c>
      <c r="Y189" s="120" t="str">
        <f t="shared" si="398"/>
        <v/>
      </c>
      <c r="Z189" s="120" t="str">
        <f t="shared" si="398"/>
        <v/>
      </c>
      <c r="AA189" s="120" t="str">
        <f t="shared" si="398"/>
        <v/>
      </c>
      <c r="AB189" s="120" t="str">
        <f t="shared" si="398"/>
        <v/>
      </c>
      <c r="AC189" s="120" t="str">
        <f t="shared" si="398"/>
        <v/>
      </c>
      <c r="AD189" s="120" t="str">
        <f t="shared" si="398"/>
        <v/>
      </c>
      <c r="AE189" s="120" t="str">
        <f t="shared" si="398"/>
        <v/>
      </c>
      <c r="AF189" s="120" t="str">
        <f t="shared" si="398"/>
        <v/>
      </c>
      <c r="AG189" s="120" t="str">
        <f t="shared" si="398"/>
        <v/>
      </c>
      <c r="AH189" s="120" t="str">
        <f t="shared" si="398"/>
        <v/>
      </c>
      <c r="AI189" s="120" t="str">
        <f t="shared" si="398"/>
        <v/>
      </c>
      <c r="AJ189" s="120" t="str">
        <f t="shared" si="398"/>
        <v/>
      </c>
      <c r="AK189" s="120" t="str">
        <f t="shared" si="398"/>
        <v/>
      </c>
      <c r="AL189" s="120" t="str">
        <f t="shared" si="398"/>
        <v/>
      </c>
      <c r="AM189" s="120" t="str">
        <f t="shared" si="398"/>
        <v/>
      </c>
      <c r="AN189" s="120" t="str">
        <f t="shared" si="398"/>
        <v/>
      </c>
      <c r="AO189" s="120" t="str">
        <f t="shared" si="398"/>
        <v/>
      </c>
      <c r="AP189" s="120" t="str">
        <f t="shared" si="398"/>
        <v/>
      </c>
      <c r="AQ189" s="120" t="str">
        <f t="shared" si="398"/>
        <v/>
      </c>
      <c r="AR189" s="120" t="str">
        <f t="shared" si="398"/>
        <v/>
      </c>
      <c r="AS189" s="120" t="str">
        <f t="shared" si="398"/>
        <v/>
      </c>
      <c r="AT189" s="120" t="str">
        <f t="shared" si="398"/>
        <v/>
      </c>
      <c r="AU189" s="120" t="str">
        <f t="shared" si="398"/>
        <v/>
      </c>
      <c r="AV189" s="120" t="str">
        <f t="shared" si="398"/>
        <v/>
      </c>
      <c r="AW189" s="120" t="str">
        <f t="shared" si="398"/>
        <v/>
      </c>
      <c r="AX189" s="120" t="str">
        <f t="shared" si="398"/>
        <v/>
      </c>
      <c r="AY189" s="120" t="str">
        <f t="shared" si="398"/>
        <v/>
      </c>
      <c r="AZ189" s="120" t="str">
        <f t="shared" si="398"/>
        <v/>
      </c>
      <c r="BA189" s="120" t="str">
        <f t="shared" si="398"/>
        <v/>
      </c>
      <c r="BB189" s="120" t="str">
        <f t="shared" si="398"/>
        <v/>
      </c>
      <c r="BC189" s="120" t="str">
        <f t="shared" si="398"/>
        <v/>
      </c>
      <c r="BD189" s="120" t="str">
        <f t="shared" si="398"/>
        <v/>
      </c>
      <c r="BE189" s="120" t="str">
        <f t="shared" si="398"/>
        <v/>
      </c>
      <c r="BF189" s="120" t="str">
        <f t="shared" si="398"/>
        <v/>
      </c>
      <c r="BG189" s="120" t="str">
        <f t="shared" si="398"/>
        <v/>
      </c>
      <c r="BH189" s="120" t="str">
        <f t="shared" si="398"/>
        <v/>
      </c>
      <c r="BI189" s="120" t="str">
        <f t="shared" si="398"/>
        <v/>
      </c>
      <c r="BJ189" s="120" t="str">
        <f t="shared" si="398"/>
        <v/>
      </c>
      <c r="BK189" s="120" t="str">
        <f t="shared" si="392"/>
        <v/>
      </c>
      <c r="BL189" s="120" t="str">
        <f t="shared" si="392"/>
        <v/>
      </c>
      <c r="BM189" s="120" t="str">
        <f t="shared" si="392"/>
        <v/>
      </c>
      <c r="BN189" s="120" t="str">
        <f t="shared" si="392"/>
        <v/>
      </c>
      <c r="BO189" s="120" t="str">
        <f t="shared" si="392"/>
        <v/>
      </c>
      <c r="BP189" s="120" t="str">
        <f t="shared" si="392"/>
        <v/>
      </c>
      <c r="BQ189" s="120" t="str">
        <f t="shared" si="392"/>
        <v/>
      </c>
      <c r="BR189" s="120" t="str">
        <f t="shared" si="392"/>
        <v/>
      </c>
      <c r="BS189" s="120" t="str">
        <f t="shared" si="392"/>
        <v/>
      </c>
      <c r="BT189" s="120" t="str">
        <f t="shared" si="392"/>
        <v/>
      </c>
      <c r="BU189" s="120" t="str">
        <f t="shared" si="392"/>
        <v/>
      </c>
      <c r="BV189" s="120" t="str">
        <f t="shared" si="392"/>
        <v/>
      </c>
      <c r="BW189" s="120" t="str">
        <f t="shared" si="392"/>
        <v/>
      </c>
      <c r="BX189" s="120" t="str">
        <f t="shared" si="392"/>
        <v/>
      </c>
      <c r="BY189" s="120" t="str">
        <f t="shared" si="392"/>
        <v/>
      </c>
      <c r="BZ189" s="120" t="str">
        <f t="shared" si="392"/>
        <v/>
      </c>
      <c r="CA189" s="120" t="str">
        <f t="shared" si="392"/>
        <v/>
      </c>
      <c r="CB189" s="120" t="str">
        <f t="shared" si="392"/>
        <v/>
      </c>
      <c r="CC189" s="120" t="str">
        <f t="shared" si="392"/>
        <v/>
      </c>
      <c r="CD189" s="120" t="str">
        <f t="shared" si="392"/>
        <v/>
      </c>
      <c r="CE189" s="120" t="str">
        <f t="shared" si="392"/>
        <v/>
      </c>
      <c r="CF189" s="120" t="str">
        <f t="shared" si="392"/>
        <v/>
      </c>
      <c r="CG189" s="120" t="str">
        <f t="shared" si="392"/>
        <v/>
      </c>
      <c r="CH189" s="120" t="str">
        <f t="shared" si="392"/>
        <v/>
      </c>
      <c r="CI189" s="120" t="str">
        <f t="shared" si="392"/>
        <v/>
      </c>
      <c r="CJ189" s="120" t="str">
        <f t="shared" si="392"/>
        <v/>
      </c>
      <c r="CK189" s="120" t="str">
        <f t="shared" si="392"/>
        <v/>
      </c>
      <c r="CL189" s="120" t="str">
        <f t="shared" si="392"/>
        <v/>
      </c>
      <c r="CM189" s="120" t="str">
        <f t="shared" si="392"/>
        <v/>
      </c>
      <c r="CN189" s="120" t="str">
        <f t="shared" si="392"/>
        <v/>
      </c>
      <c r="CO189" s="120" t="str">
        <f t="shared" si="393"/>
        <v/>
      </c>
      <c r="CP189" s="120" t="str">
        <f t="shared" si="393"/>
        <v/>
      </c>
      <c r="CQ189" s="120" t="str">
        <f t="shared" si="393"/>
        <v/>
      </c>
      <c r="CR189" s="120" t="str">
        <f t="shared" si="393"/>
        <v/>
      </c>
      <c r="CS189" s="120" t="str">
        <f t="shared" si="393"/>
        <v/>
      </c>
      <c r="CT189" s="120" t="str">
        <f t="shared" si="393"/>
        <v/>
      </c>
      <c r="CU189" s="120" t="str">
        <f t="shared" si="393"/>
        <v/>
      </c>
      <c r="CV189" s="120" t="str">
        <f t="shared" si="393"/>
        <v/>
      </c>
      <c r="CW189" s="120" t="str">
        <f t="shared" si="393"/>
        <v/>
      </c>
      <c r="CX189" s="120" t="str">
        <f t="shared" si="393"/>
        <v/>
      </c>
      <c r="CY189" s="120" t="str">
        <f t="shared" si="393"/>
        <v/>
      </c>
      <c r="CZ189" s="120" t="str">
        <f t="shared" si="393"/>
        <v/>
      </c>
      <c r="DA189" s="120" t="str">
        <f t="shared" si="393"/>
        <v/>
      </c>
      <c r="DB189" s="120" t="str">
        <f t="shared" si="393"/>
        <v/>
      </c>
      <c r="DC189" s="120" t="str">
        <f t="shared" si="393"/>
        <v/>
      </c>
      <c r="DD189" s="120" t="str">
        <f t="shared" si="393"/>
        <v/>
      </c>
      <c r="DE189" s="120" t="str">
        <f t="shared" si="393"/>
        <v/>
      </c>
      <c r="DF189" s="120" t="str">
        <f t="shared" si="393"/>
        <v/>
      </c>
      <c r="DG189" s="120" t="str">
        <f t="shared" si="393"/>
        <v/>
      </c>
      <c r="DH189" s="120" t="str">
        <f t="shared" si="393"/>
        <v/>
      </c>
      <c r="DI189" s="120" t="str">
        <f t="shared" si="393"/>
        <v/>
      </c>
      <c r="DJ189" s="120" t="str">
        <f t="shared" si="393"/>
        <v/>
      </c>
      <c r="DK189" s="120" t="str">
        <f t="shared" si="393"/>
        <v/>
      </c>
      <c r="DL189" s="120" t="str">
        <f t="shared" si="393"/>
        <v/>
      </c>
      <c r="DM189" s="120" t="str">
        <f t="shared" si="393"/>
        <v/>
      </c>
      <c r="DN189" s="120" t="str">
        <f t="shared" si="393"/>
        <v/>
      </c>
      <c r="DO189" s="120" t="str">
        <f t="shared" si="393"/>
        <v/>
      </c>
      <c r="DP189" s="120" t="str">
        <f t="shared" si="393"/>
        <v/>
      </c>
      <c r="DQ189" s="120" t="str">
        <f t="shared" si="393"/>
        <v/>
      </c>
      <c r="DR189" s="120" t="str">
        <f t="shared" si="393"/>
        <v/>
      </c>
      <c r="DS189" s="120" t="str">
        <f t="shared" si="394"/>
        <v/>
      </c>
      <c r="DT189" s="120" t="str">
        <f t="shared" si="394"/>
        <v/>
      </c>
      <c r="DU189" s="120" t="str">
        <f t="shared" si="394"/>
        <v/>
      </c>
      <c r="DV189" s="120" t="str">
        <f t="shared" si="394"/>
        <v/>
      </c>
      <c r="DW189" s="120" t="str">
        <f t="shared" si="394"/>
        <v/>
      </c>
      <c r="DX189" s="120" t="str">
        <f t="shared" si="394"/>
        <v/>
      </c>
      <c r="DY189" s="120" t="str">
        <f t="shared" si="394"/>
        <v/>
      </c>
      <c r="DZ189" s="120" t="str">
        <f t="shared" si="394"/>
        <v/>
      </c>
      <c r="EA189" s="120" t="str">
        <f t="shared" si="394"/>
        <v/>
      </c>
      <c r="EB189" s="120" t="str">
        <f t="shared" si="394"/>
        <v/>
      </c>
      <c r="EC189" s="120" t="str">
        <f t="shared" si="394"/>
        <v/>
      </c>
      <c r="ED189" s="120" t="str">
        <f t="shared" si="394"/>
        <v/>
      </c>
      <c r="EE189" s="120" t="str">
        <f t="shared" si="394"/>
        <v/>
      </c>
      <c r="EF189" s="120" t="str">
        <f t="shared" si="394"/>
        <v/>
      </c>
      <c r="EG189" s="120" t="str">
        <f t="shared" si="394"/>
        <v/>
      </c>
      <c r="EH189" s="120" t="str">
        <f t="shared" si="394"/>
        <v/>
      </c>
      <c r="EI189" s="120" t="str">
        <f t="shared" si="394"/>
        <v/>
      </c>
      <c r="EJ189" s="120" t="str">
        <f t="shared" si="394"/>
        <v/>
      </c>
      <c r="EK189" s="120" t="str">
        <f t="shared" si="394"/>
        <v/>
      </c>
      <c r="EL189" s="120" t="str">
        <f t="shared" si="394"/>
        <v/>
      </c>
      <c r="EM189" s="120" t="str">
        <f t="shared" si="394"/>
        <v/>
      </c>
      <c r="EN189" s="120" t="str">
        <f t="shared" si="394"/>
        <v/>
      </c>
      <c r="EO189" s="120" t="str">
        <f t="shared" si="394"/>
        <v/>
      </c>
      <c r="EP189" s="120" t="str">
        <f t="shared" si="394"/>
        <v/>
      </c>
      <c r="EQ189" s="120" t="str">
        <f t="shared" si="394"/>
        <v/>
      </c>
      <c r="ER189" s="120" t="str">
        <f t="shared" si="394"/>
        <v/>
      </c>
      <c r="ES189" s="120" t="str">
        <f t="shared" si="394"/>
        <v/>
      </c>
      <c r="ET189" s="120" t="str">
        <f t="shared" si="394"/>
        <v/>
      </c>
      <c r="EU189" s="120" t="str">
        <f t="shared" si="394"/>
        <v/>
      </c>
      <c r="EV189" s="120" t="str">
        <f t="shared" si="394"/>
        <v/>
      </c>
    </row>
    <row r="190" spans="2:152" ht="16">
      <c r="B190" s="176" t="str">
        <f t="shared" si="395"/>
        <v xml:space="preserve">    </v>
      </c>
      <c r="C190" s="120" t="str">
        <f t="shared" si="396"/>
        <v/>
      </c>
      <c r="D190" s="120" t="str">
        <f t="shared" si="396"/>
        <v/>
      </c>
      <c r="E190" s="120" t="str">
        <f t="shared" si="396"/>
        <v/>
      </c>
      <c r="F190" s="120" t="str">
        <f t="shared" si="396"/>
        <v/>
      </c>
      <c r="G190" s="120" t="str">
        <f t="shared" si="396"/>
        <v/>
      </c>
      <c r="H190" s="120" t="str">
        <f t="shared" si="396"/>
        <v/>
      </c>
      <c r="I190" s="120" t="str">
        <f t="shared" si="396"/>
        <v/>
      </c>
      <c r="J190" s="120" t="str">
        <f t="shared" si="396"/>
        <v/>
      </c>
      <c r="K190" s="120" t="str">
        <f t="shared" si="396"/>
        <v/>
      </c>
      <c r="L190" s="120" t="str">
        <f t="shared" si="396"/>
        <v/>
      </c>
      <c r="M190" s="120" t="str">
        <f t="shared" si="396"/>
        <v/>
      </c>
      <c r="N190" s="120" t="str">
        <f t="shared" si="396"/>
        <v/>
      </c>
      <c r="O190" s="120" t="str">
        <f t="shared" si="396"/>
        <v/>
      </c>
      <c r="P190" s="120" t="str">
        <f t="shared" si="396"/>
        <v/>
      </c>
      <c r="Q190" s="120" t="str">
        <f t="shared" si="396"/>
        <v/>
      </c>
      <c r="R190" s="120" t="str">
        <f t="shared" si="396"/>
        <v/>
      </c>
      <c r="S190" s="120" t="str">
        <f t="shared" si="398"/>
        <v/>
      </c>
      <c r="T190" s="120" t="str">
        <f t="shared" si="398"/>
        <v/>
      </c>
      <c r="U190" s="120" t="str">
        <f t="shared" si="398"/>
        <v/>
      </c>
      <c r="V190" s="120" t="str">
        <f t="shared" si="398"/>
        <v/>
      </c>
      <c r="W190" s="120" t="str">
        <f t="shared" si="398"/>
        <v/>
      </c>
      <c r="X190" s="120" t="str">
        <f t="shared" si="398"/>
        <v/>
      </c>
      <c r="Y190" s="120" t="str">
        <f t="shared" si="398"/>
        <v/>
      </c>
      <c r="Z190" s="120" t="str">
        <f t="shared" si="398"/>
        <v/>
      </c>
      <c r="AA190" s="120" t="str">
        <f t="shared" si="398"/>
        <v/>
      </c>
      <c r="AB190" s="120" t="str">
        <f t="shared" si="398"/>
        <v/>
      </c>
      <c r="AC190" s="120" t="str">
        <f t="shared" si="398"/>
        <v/>
      </c>
      <c r="AD190" s="120" t="str">
        <f t="shared" si="398"/>
        <v/>
      </c>
      <c r="AE190" s="120" t="str">
        <f t="shared" si="398"/>
        <v/>
      </c>
      <c r="AF190" s="120" t="str">
        <f t="shared" si="398"/>
        <v/>
      </c>
      <c r="AG190" s="120" t="str">
        <f t="shared" si="398"/>
        <v/>
      </c>
      <c r="AH190" s="120" t="str">
        <f t="shared" si="398"/>
        <v/>
      </c>
      <c r="AI190" s="120" t="str">
        <f t="shared" si="398"/>
        <v/>
      </c>
      <c r="AJ190" s="120" t="str">
        <f t="shared" si="398"/>
        <v/>
      </c>
      <c r="AK190" s="120" t="str">
        <f t="shared" si="398"/>
        <v/>
      </c>
      <c r="AL190" s="120" t="str">
        <f t="shared" si="398"/>
        <v/>
      </c>
      <c r="AM190" s="120" t="str">
        <f t="shared" si="398"/>
        <v/>
      </c>
      <c r="AN190" s="120" t="str">
        <f t="shared" si="398"/>
        <v/>
      </c>
      <c r="AO190" s="120" t="str">
        <f t="shared" si="398"/>
        <v/>
      </c>
      <c r="AP190" s="120" t="str">
        <f t="shared" si="398"/>
        <v/>
      </c>
      <c r="AQ190" s="120" t="str">
        <f t="shared" si="398"/>
        <v/>
      </c>
      <c r="AR190" s="120" t="str">
        <f t="shared" si="398"/>
        <v/>
      </c>
      <c r="AS190" s="120" t="str">
        <f t="shared" si="398"/>
        <v/>
      </c>
      <c r="AT190" s="120" t="str">
        <f t="shared" si="398"/>
        <v/>
      </c>
      <c r="AU190" s="120" t="str">
        <f t="shared" si="398"/>
        <v/>
      </c>
      <c r="AV190" s="120" t="str">
        <f t="shared" si="398"/>
        <v/>
      </c>
      <c r="AW190" s="120" t="str">
        <f t="shared" si="398"/>
        <v/>
      </c>
      <c r="AX190" s="120" t="str">
        <f t="shared" si="398"/>
        <v/>
      </c>
      <c r="AY190" s="120" t="str">
        <f t="shared" si="398"/>
        <v/>
      </c>
      <c r="AZ190" s="120" t="str">
        <f t="shared" si="398"/>
        <v/>
      </c>
      <c r="BA190" s="120" t="str">
        <f t="shared" si="398"/>
        <v/>
      </c>
      <c r="BB190" s="120" t="str">
        <f t="shared" si="398"/>
        <v/>
      </c>
      <c r="BC190" s="120" t="str">
        <f t="shared" si="398"/>
        <v/>
      </c>
      <c r="BD190" s="120" t="str">
        <f t="shared" si="398"/>
        <v/>
      </c>
      <c r="BE190" s="120" t="str">
        <f t="shared" si="398"/>
        <v/>
      </c>
      <c r="BF190" s="120" t="str">
        <f t="shared" si="398"/>
        <v/>
      </c>
      <c r="BG190" s="120" t="str">
        <f t="shared" si="398"/>
        <v/>
      </c>
      <c r="BH190" s="120" t="str">
        <f t="shared" si="398"/>
        <v/>
      </c>
      <c r="BI190" s="120" t="str">
        <f t="shared" si="398"/>
        <v/>
      </c>
      <c r="BJ190" s="120" t="str">
        <f t="shared" si="398"/>
        <v/>
      </c>
      <c r="BK190" s="120" t="str">
        <f t="shared" si="392"/>
        <v/>
      </c>
      <c r="BL190" s="120" t="str">
        <f t="shared" si="392"/>
        <v/>
      </c>
      <c r="BM190" s="120" t="str">
        <f t="shared" si="392"/>
        <v/>
      </c>
      <c r="BN190" s="120" t="str">
        <f t="shared" si="392"/>
        <v/>
      </c>
      <c r="BO190" s="120" t="str">
        <f t="shared" si="392"/>
        <v/>
      </c>
      <c r="BP190" s="120" t="str">
        <f t="shared" si="392"/>
        <v/>
      </c>
      <c r="BQ190" s="120" t="str">
        <f t="shared" si="392"/>
        <v/>
      </c>
      <c r="BR190" s="120" t="str">
        <f t="shared" si="392"/>
        <v/>
      </c>
      <c r="BS190" s="120" t="str">
        <f t="shared" si="392"/>
        <v/>
      </c>
      <c r="BT190" s="120" t="str">
        <f t="shared" si="392"/>
        <v/>
      </c>
      <c r="BU190" s="120" t="str">
        <f t="shared" si="392"/>
        <v/>
      </c>
      <c r="BV190" s="120" t="str">
        <f t="shared" si="392"/>
        <v/>
      </c>
      <c r="BW190" s="120" t="str">
        <f t="shared" si="392"/>
        <v/>
      </c>
      <c r="BX190" s="120" t="str">
        <f t="shared" si="392"/>
        <v/>
      </c>
      <c r="BY190" s="120" t="str">
        <f t="shared" si="392"/>
        <v/>
      </c>
      <c r="BZ190" s="120" t="str">
        <f t="shared" si="392"/>
        <v/>
      </c>
      <c r="CA190" s="120" t="str">
        <f t="shared" si="392"/>
        <v/>
      </c>
      <c r="CB190" s="120" t="str">
        <f t="shared" si="392"/>
        <v/>
      </c>
      <c r="CC190" s="120" t="str">
        <f t="shared" si="392"/>
        <v/>
      </c>
      <c r="CD190" s="120" t="str">
        <f t="shared" si="392"/>
        <v/>
      </c>
      <c r="CE190" s="120" t="str">
        <f t="shared" si="392"/>
        <v/>
      </c>
      <c r="CF190" s="120" t="str">
        <f t="shared" si="392"/>
        <v/>
      </c>
      <c r="CG190" s="120" t="str">
        <f t="shared" si="392"/>
        <v/>
      </c>
      <c r="CH190" s="120" t="str">
        <f t="shared" si="392"/>
        <v/>
      </c>
      <c r="CI190" s="120" t="str">
        <f t="shared" si="392"/>
        <v/>
      </c>
      <c r="CJ190" s="120" t="str">
        <f t="shared" si="392"/>
        <v/>
      </c>
      <c r="CK190" s="120" t="str">
        <f t="shared" si="392"/>
        <v/>
      </c>
      <c r="CL190" s="120" t="str">
        <f t="shared" si="392"/>
        <v/>
      </c>
      <c r="CM190" s="120" t="str">
        <f t="shared" si="392"/>
        <v/>
      </c>
      <c r="CN190" s="120" t="str">
        <f t="shared" si="392"/>
        <v/>
      </c>
      <c r="CO190" s="120" t="str">
        <f t="shared" si="393"/>
        <v/>
      </c>
      <c r="CP190" s="120" t="str">
        <f t="shared" si="393"/>
        <v/>
      </c>
      <c r="CQ190" s="120" t="str">
        <f t="shared" si="393"/>
        <v/>
      </c>
      <c r="CR190" s="120" t="str">
        <f t="shared" si="393"/>
        <v/>
      </c>
      <c r="CS190" s="120" t="str">
        <f t="shared" si="393"/>
        <v/>
      </c>
      <c r="CT190" s="120" t="str">
        <f t="shared" si="393"/>
        <v/>
      </c>
      <c r="CU190" s="120" t="str">
        <f t="shared" si="393"/>
        <v/>
      </c>
      <c r="CV190" s="120" t="str">
        <f t="shared" si="393"/>
        <v/>
      </c>
      <c r="CW190" s="120" t="str">
        <f t="shared" si="393"/>
        <v/>
      </c>
      <c r="CX190" s="120" t="str">
        <f t="shared" si="393"/>
        <v/>
      </c>
      <c r="CY190" s="120" t="str">
        <f t="shared" si="393"/>
        <v/>
      </c>
      <c r="CZ190" s="120" t="str">
        <f t="shared" si="393"/>
        <v/>
      </c>
      <c r="DA190" s="120" t="str">
        <f t="shared" si="393"/>
        <v/>
      </c>
      <c r="DB190" s="120" t="str">
        <f t="shared" si="393"/>
        <v/>
      </c>
      <c r="DC190" s="120" t="str">
        <f t="shared" si="393"/>
        <v/>
      </c>
      <c r="DD190" s="120" t="str">
        <f t="shared" si="393"/>
        <v/>
      </c>
      <c r="DE190" s="120" t="str">
        <f t="shared" si="393"/>
        <v/>
      </c>
      <c r="DF190" s="120" t="str">
        <f t="shared" si="393"/>
        <v/>
      </c>
      <c r="DG190" s="120" t="str">
        <f t="shared" si="393"/>
        <v/>
      </c>
      <c r="DH190" s="120" t="str">
        <f t="shared" si="393"/>
        <v/>
      </c>
      <c r="DI190" s="120" t="str">
        <f t="shared" si="393"/>
        <v/>
      </c>
      <c r="DJ190" s="120" t="str">
        <f t="shared" si="393"/>
        <v/>
      </c>
      <c r="DK190" s="120" t="str">
        <f t="shared" si="393"/>
        <v/>
      </c>
      <c r="DL190" s="120" t="str">
        <f t="shared" si="393"/>
        <v/>
      </c>
      <c r="DM190" s="120" t="str">
        <f t="shared" si="393"/>
        <v/>
      </c>
      <c r="DN190" s="120" t="str">
        <f t="shared" si="393"/>
        <v/>
      </c>
      <c r="DO190" s="120" t="str">
        <f t="shared" si="393"/>
        <v/>
      </c>
      <c r="DP190" s="120" t="str">
        <f t="shared" si="393"/>
        <v/>
      </c>
      <c r="DQ190" s="120" t="str">
        <f t="shared" si="393"/>
        <v/>
      </c>
      <c r="DR190" s="120" t="str">
        <f t="shared" si="393"/>
        <v/>
      </c>
      <c r="DS190" s="120" t="str">
        <f t="shared" si="394"/>
        <v/>
      </c>
      <c r="DT190" s="120" t="str">
        <f t="shared" si="394"/>
        <v/>
      </c>
      <c r="DU190" s="120" t="str">
        <f t="shared" si="394"/>
        <v/>
      </c>
      <c r="DV190" s="120" t="str">
        <f t="shared" si="394"/>
        <v/>
      </c>
      <c r="DW190" s="120" t="str">
        <f t="shared" si="394"/>
        <v/>
      </c>
      <c r="DX190" s="120" t="str">
        <f t="shared" si="394"/>
        <v/>
      </c>
      <c r="DY190" s="120" t="str">
        <f t="shared" si="394"/>
        <v/>
      </c>
      <c r="DZ190" s="120" t="str">
        <f t="shared" si="394"/>
        <v/>
      </c>
      <c r="EA190" s="120" t="str">
        <f t="shared" si="394"/>
        <v/>
      </c>
      <c r="EB190" s="120" t="str">
        <f t="shared" si="394"/>
        <v/>
      </c>
      <c r="EC190" s="120" t="str">
        <f t="shared" si="394"/>
        <v/>
      </c>
      <c r="ED190" s="120" t="str">
        <f t="shared" si="394"/>
        <v/>
      </c>
      <c r="EE190" s="120" t="str">
        <f t="shared" si="394"/>
        <v/>
      </c>
      <c r="EF190" s="120" t="str">
        <f t="shared" si="394"/>
        <v/>
      </c>
      <c r="EG190" s="120" t="str">
        <f t="shared" si="394"/>
        <v/>
      </c>
      <c r="EH190" s="120" t="str">
        <f t="shared" si="394"/>
        <v/>
      </c>
      <c r="EI190" s="120" t="str">
        <f t="shared" si="394"/>
        <v/>
      </c>
      <c r="EJ190" s="120" t="str">
        <f t="shared" si="394"/>
        <v/>
      </c>
      <c r="EK190" s="120" t="str">
        <f t="shared" si="394"/>
        <v/>
      </c>
      <c r="EL190" s="120" t="str">
        <f t="shared" si="394"/>
        <v/>
      </c>
      <c r="EM190" s="120" t="str">
        <f t="shared" si="394"/>
        <v/>
      </c>
      <c r="EN190" s="120" t="str">
        <f t="shared" si="394"/>
        <v/>
      </c>
      <c r="EO190" s="120" t="str">
        <f t="shared" si="394"/>
        <v/>
      </c>
      <c r="EP190" s="120" t="str">
        <f t="shared" si="394"/>
        <v/>
      </c>
      <c r="EQ190" s="120" t="str">
        <f t="shared" si="394"/>
        <v/>
      </c>
      <c r="ER190" s="120" t="str">
        <f t="shared" si="394"/>
        <v/>
      </c>
      <c r="ES190" s="120" t="str">
        <f t="shared" si="394"/>
        <v/>
      </c>
      <c r="ET190" s="120" t="str">
        <f t="shared" si="394"/>
        <v/>
      </c>
      <c r="EU190" s="120" t="str">
        <f t="shared" si="394"/>
        <v/>
      </c>
      <c r="EV190" s="120" t="str">
        <f t="shared" si="394"/>
        <v/>
      </c>
    </row>
    <row r="191" spans="2:152" ht="16">
      <c r="B191" s="176" t="str">
        <f t="shared" si="395"/>
        <v xml:space="preserve">    </v>
      </c>
      <c r="C191" s="120" t="str">
        <f t="shared" si="396"/>
        <v/>
      </c>
      <c r="D191" s="120" t="str">
        <f t="shared" si="396"/>
        <v/>
      </c>
      <c r="E191" s="120" t="str">
        <f t="shared" si="396"/>
        <v/>
      </c>
      <c r="F191" s="120" t="str">
        <f t="shared" si="396"/>
        <v/>
      </c>
      <c r="G191" s="120" t="str">
        <f t="shared" si="396"/>
        <v/>
      </c>
      <c r="H191" s="120" t="str">
        <f t="shared" si="396"/>
        <v/>
      </c>
      <c r="I191" s="120" t="str">
        <f t="shared" si="396"/>
        <v/>
      </c>
      <c r="J191" s="120" t="str">
        <f t="shared" si="396"/>
        <v/>
      </c>
      <c r="K191" s="120" t="str">
        <f t="shared" si="396"/>
        <v/>
      </c>
      <c r="L191" s="120" t="str">
        <f t="shared" si="396"/>
        <v/>
      </c>
      <c r="M191" s="120" t="str">
        <f t="shared" si="396"/>
        <v/>
      </c>
      <c r="N191" s="120" t="str">
        <f t="shared" si="396"/>
        <v/>
      </c>
      <c r="O191" s="120" t="str">
        <f t="shared" si="396"/>
        <v/>
      </c>
      <c r="P191" s="120" t="str">
        <f t="shared" si="396"/>
        <v/>
      </c>
      <c r="Q191" s="120" t="str">
        <f t="shared" si="396"/>
        <v/>
      </c>
      <c r="R191" s="120" t="str">
        <f t="shared" si="396"/>
        <v/>
      </c>
      <c r="S191" s="120" t="str">
        <f t="shared" si="398"/>
        <v/>
      </c>
      <c r="T191" s="120" t="str">
        <f t="shared" si="398"/>
        <v/>
      </c>
      <c r="U191" s="120" t="str">
        <f t="shared" si="398"/>
        <v/>
      </c>
      <c r="V191" s="120" t="str">
        <f t="shared" si="398"/>
        <v/>
      </c>
      <c r="W191" s="120" t="str">
        <f t="shared" si="398"/>
        <v/>
      </c>
      <c r="X191" s="120" t="str">
        <f t="shared" si="398"/>
        <v/>
      </c>
      <c r="Y191" s="120" t="str">
        <f t="shared" si="398"/>
        <v/>
      </c>
      <c r="Z191" s="120" t="str">
        <f t="shared" si="398"/>
        <v/>
      </c>
      <c r="AA191" s="120" t="str">
        <f t="shared" si="398"/>
        <v/>
      </c>
      <c r="AB191" s="120" t="str">
        <f t="shared" si="398"/>
        <v/>
      </c>
      <c r="AC191" s="120" t="str">
        <f t="shared" si="398"/>
        <v/>
      </c>
      <c r="AD191" s="120" t="str">
        <f t="shared" si="398"/>
        <v/>
      </c>
      <c r="AE191" s="120" t="str">
        <f t="shared" si="398"/>
        <v/>
      </c>
      <c r="AF191" s="120" t="str">
        <f t="shared" si="398"/>
        <v/>
      </c>
      <c r="AG191" s="120" t="str">
        <f t="shared" si="398"/>
        <v/>
      </c>
      <c r="AH191" s="120" t="str">
        <f t="shared" si="398"/>
        <v/>
      </c>
      <c r="AI191" s="120" t="str">
        <f t="shared" si="398"/>
        <v/>
      </c>
      <c r="AJ191" s="120" t="str">
        <f t="shared" si="398"/>
        <v/>
      </c>
      <c r="AK191" s="120" t="str">
        <f t="shared" si="398"/>
        <v/>
      </c>
      <c r="AL191" s="120" t="str">
        <f t="shared" si="398"/>
        <v/>
      </c>
      <c r="AM191" s="120" t="str">
        <f t="shared" si="398"/>
        <v/>
      </c>
      <c r="AN191" s="120" t="str">
        <f t="shared" si="398"/>
        <v/>
      </c>
      <c r="AO191" s="120" t="str">
        <f t="shared" si="398"/>
        <v/>
      </c>
      <c r="AP191" s="120" t="str">
        <f t="shared" si="398"/>
        <v/>
      </c>
      <c r="AQ191" s="120" t="str">
        <f t="shared" si="398"/>
        <v/>
      </c>
      <c r="AR191" s="120" t="str">
        <f t="shared" si="398"/>
        <v/>
      </c>
      <c r="AS191" s="120" t="str">
        <f t="shared" si="398"/>
        <v/>
      </c>
      <c r="AT191" s="120" t="str">
        <f t="shared" si="398"/>
        <v/>
      </c>
      <c r="AU191" s="120" t="str">
        <f t="shared" si="398"/>
        <v/>
      </c>
      <c r="AV191" s="120" t="str">
        <f t="shared" si="398"/>
        <v/>
      </c>
      <c r="AW191" s="120" t="str">
        <f t="shared" si="398"/>
        <v/>
      </c>
      <c r="AX191" s="120" t="str">
        <f t="shared" si="398"/>
        <v/>
      </c>
      <c r="AY191" s="120" t="str">
        <f t="shared" si="398"/>
        <v/>
      </c>
      <c r="AZ191" s="120" t="str">
        <f t="shared" si="398"/>
        <v/>
      </c>
      <c r="BA191" s="120" t="str">
        <f t="shared" si="398"/>
        <v/>
      </c>
      <c r="BB191" s="120" t="str">
        <f t="shared" si="398"/>
        <v/>
      </c>
      <c r="BC191" s="120" t="str">
        <f t="shared" si="398"/>
        <v/>
      </c>
      <c r="BD191" s="120" t="str">
        <f t="shared" si="398"/>
        <v/>
      </c>
      <c r="BE191" s="120" t="str">
        <f t="shared" si="398"/>
        <v/>
      </c>
      <c r="BF191" s="120" t="str">
        <f t="shared" si="398"/>
        <v/>
      </c>
      <c r="BG191" s="120" t="str">
        <f t="shared" si="398"/>
        <v/>
      </c>
      <c r="BH191" s="120" t="str">
        <f t="shared" si="398"/>
        <v/>
      </c>
      <c r="BI191" s="120" t="str">
        <f t="shared" si="398"/>
        <v/>
      </c>
      <c r="BJ191" s="120" t="str">
        <f t="shared" si="398"/>
        <v/>
      </c>
      <c r="BK191" s="120" t="str">
        <f t="shared" si="392"/>
        <v/>
      </c>
      <c r="BL191" s="120" t="str">
        <f t="shared" si="392"/>
        <v/>
      </c>
      <c r="BM191" s="120" t="str">
        <f t="shared" si="392"/>
        <v/>
      </c>
      <c r="BN191" s="120" t="str">
        <f t="shared" si="392"/>
        <v/>
      </c>
      <c r="BO191" s="120" t="str">
        <f t="shared" si="392"/>
        <v/>
      </c>
      <c r="BP191" s="120" t="str">
        <f t="shared" si="392"/>
        <v/>
      </c>
      <c r="BQ191" s="120" t="str">
        <f t="shared" si="392"/>
        <v/>
      </c>
      <c r="BR191" s="120" t="str">
        <f t="shared" si="392"/>
        <v/>
      </c>
      <c r="BS191" s="120" t="str">
        <f t="shared" si="392"/>
        <v/>
      </c>
      <c r="BT191" s="120" t="str">
        <f t="shared" si="392"/>
        <v/>
      </c>
      <c r="BU191" s="120" t="str">
        <f t="shared" si="392"/>
        <v/>
      </c>
      <c r="BV191" s="120" t="str">
        <f t="shared" si="392"/>
        <v/>
      </c>
      <c r="BW191" s="120" t="str">
        <f t="shared" si="392"/>
        <v/>
      </c>
      <c r="BX191" s="120" t="str">
        <f t="shared" si="392"/>
        <v/>
      </c>
      <c r="BY191" s="120" t="str">
        <f t="shared" si="392"/>
        <v/>
      </c>
      <c r="BZ191" s="120" t="str">
        <f t="shared" si="392"/>
        <v/>
      </c>
      <c r="CA191" s="120" t="str">
        <f t="shared" ref="BK191:CN200" si="399">CA94</f>
        <v/>
      </c>
      <c r="CB191" s="120" t="str">
        <f t="shared" si="399"/>
        <v/>
      </c>
      <c r="CC191" s="120" t="str">
        <f t="shared" si="399"/>
        <v/>
      </c>
      <c r="CD191" s="120" t="str">
        <f t="shared" si="399"/>
        <v/>
      </c>
      <c r="CE191" s="120" t="str">
        <f t="shared" si="399"/>
        <v/>
      </c>
      <c r="CF191" s="120" t="str">
        <f t="shared" si="399"/>
        <v/>
      </c>
      <c r="CG191" s="120" t="str">
        <f t="shared" si="399"/>
        <v/>
      </c>
      <c r="CH191" s="120" t="str">
        <f t="shared" si="399"/>
        <v/>
      </c>
      <c r="CI191" s="120" t="str">
        <f t="shared" si="399"/>
        <v/>
      </c>
      <c r="CJ191" s="120" t="str">
        <f t="shared" si="399"/>
        <v/>
      </c>
      <c r="CK191" s="120" t="str">
        <f t="shared" si="399"/>
        <v/>
      </c>
      <c r="CL191" s="120" t="str">
        <f t="shared" si="399"/>
        <v/>
      </c>
      <c r="CM191" s="120" t="str">
        <f t="shared" si="399"/>
        <v/>
      </c>
      <c r="CN191" s="120" t="str">
        <f t="shared" si="399"/>
        <v/>
      </c>
      <c r="CO191" s="120" t="str">
        <f t="shared" si="393"/>
        <v/>
      </c>
      <c r="CP191" s="120" t="str">
        <f t="shared" si="393"/>
        <v/>
      </c>
      <c r="CQ191" s="120" t="str">
        <f t="shared" si="393"/>
        <v/>
      </c>
      <c r="CR191" s="120" t="str">
        <f t="shared" si="393"/>
        <v/>
      </c>
      <c r="CS191" s="120" t="str">
        <f t="shared" si="393"/>
        <v/>
      </c>
      <c r="CT191" s="120" t="str">
        <f t="shared" si="393"/>
        <v/>
      </c>
      <c r="CU191" s="120" t="str">
        <f t="shared" si="393"/>
        <v/>
      </c>
      <c r="CV191" s="120" t="str">
        <f t="shared" si="393"/>
        <v/>
      </c>
      <c r="CW191" s="120" t="str">
        <f t="shared" si="393"/>
        <v/>
      </c>
      <c r="CX191" s="120" t="str">
        <f t="shared" si="393"/>
        <v/>
      </c>
      <c r="CY191" s="120" t="str">
        <f t="shared" si="393"/>
        <v/>
      </c>
      <c r="CZ191" s="120" t="str">
        <f t="shared" si="393"/>
        <v/>
      </c>
      <c r="DA191" s="120" t="str">
        <f t="shared" si="393"/>
        <v/>
      </c>
      <c r="DB191" s="120" t="str">
        <f t="shared" si="393"/>
        <v/>
      </c>
      <c r="DC191" s="120" t="str">
        <f t="shared" si="393"/>
        <v/>
      </c>
      <c r="DD191" s="120" t="str">
        <f t="shared" si="393"/>
        <v/>
      </c>
      <c r="DE191" s="120" t="str">
        <f t="shared" ref="CO191:DR200" si="400">DE94</f>
        <v/>
      </c>
      <c r="DF191" s="120" t="str">
        <f t="shared" si="400"/>
        <v/>
      </c>
      <c r="DG191" s="120" t="str">
        <f t="shared" si="400"/>
        <v/>
      </c>
      <c r="DH191" s="120" t="str">
        <f t="shared" si="400"/>
        <v/>
      </c>
      <c r="DI191" s="120" t="str">
        <f t="shared" si="400"/>
        <v/>
      </c>
      <c r="DJ191" s="120" t="str">
        <f t="shared" si="400"/>
        <v/>
      </c>
      <c r="DK191" s="120" t="str">
        <f t="shared" si="400"/>
        <v/>
      </c>
      <c r="DL191" s="120" t="str">
        <f t="shared" si="400"/>
        <v/>
      </c>
      <c r="DM191" s="120" t="str">
        <f t="shared" si="400"/>
        <v/>
      </c>
      <c r="DN191" s="120" t="str">
        <f t="shared" si="400"/>
        <v/>
      </c>
      <c r="DO191" s="120" t="str">
        <f t="shared" si="400"/>
        <v/>
      </c>
      <c r="DP191" s="120" t="str">
        <f t="shared" si="400"/>
        <v/>
      </c>
      <c r="DQ191" s="120" t="str">
        <f t="shared" si="400"/>
        <v/>
      </c>
      <c r="DR191" s="120" t="str">
        <f t="shared" si="400"/>
        <v/>
      </c>
      <c r="DS191" s="120" t="str">
        <f t="shared" si="394"/>
        <v/>
      </c>
      <c r="DT191" s="120" t="str">
        <f t="shared" si="394"/>
        <v/>
      </c>
      <c r="DU191" s="120" t="str">
        <f t="shared" si="394"/>
        <v/>
      </c>
      <c r="DV191" s="120" t="str">
        <f t="shared" si="394"/>
        <v/>
      </c>
      <c r="DW191" s="120" t="str">
        <f t="shared" si="394"/>
        <v/>
      </c>
      <c r="DX191" s="120" t="str">
        <f t="shared" si="394"/>
        <v/>
      </c>
      <c r="DY191" s="120" t="str">
        <f t="shared" si="394"/>
        <v/>
      </c>
      <c r="DZ191" s="120" t="str">
        <f t="shared" si="394"/>
        <v/>
      </c>
      <c r="EA191" s="120" t="str">
        <f t="shared" si="394"/>
        <v/>
      </c>
      <c r="EB191" s="120" t="str">
        <f t="shared" si="394"/>
        <v/>
      </c>
      <c r="EC191" s="120" t="str">
        <f t="shared" si="394"/>
        <v/>
      </c>
      <c r="ED191" s="120" t="str">
        <f t="shared" si="394"/>
        <v/>
      </c>
      <c r="EE191" s="120" t="str">
        <f t="shared" si="394"/>
        <v/>
      </c>
      <c r="EF191" s="120" t="str">
        <f t="shared" si="394"/>
        <v/>
      </c>
      <c r="EG191" s="120" t="str">
        <f t="shared" si="394"/>
        <v/>
      </c>
      <c r="EH191" s="120" t="str">
        <f t="shared" si="394"/>
        <v/>
      </c>
      <c r="EI191" s="120" t="str">
        <f t="shared" ref="DS191:EV200" si="401">EI94</f>
        <v/>
      </c>
      <c r="EJ191" s="120" t="str">
        <f t="shared" si="401"/>
        <v/>
      </c>
      <c r="EK191" s="120" t="str">
        <f t="shared" si="401"/>
        <v/>
      </c>
      <c r="EL191" s="120" t="str">
        <f t="shared" si="401"/>
        <v/>
      </c>
      <c r="EM191" s="120" t="str">
        <f t="shared" si="401"/>
        <v/>
      </c>
      <c r="EN191" s="120" t="str">
        <f t="shared" si="401"/>
        <v/>
      </c>
      <c r="EO191" s="120" t="str">
        <f t="shared" si="401"/>
        <v/>
      </c>
      <c r="EP191" s="120" t="str">
        <f t="shared" si="401"/>
        <v/>
      </c>
      <c r="EQ191" s="120" t="str">
        <f t="shared" si="401"/>
        <v/>
      </c>
      <c r="ER191" s="120" t="str">
        <f t="shared" si="401"/>
        <v/>
      </c>
      <c r="ES191" s="120" t="str">
        <f t="shared" si="401"/>
        <v/>
      </c>
      <c r="ET191" s="120" t="str">
        <f t="shared" si="401"/>
        <v/>
      </c>
      <c r="EU191" s="120" t="str">
        <f t="shared" si="401"/>
        <v/>
      </c>
      <c r="EV191" s="120" t="str">
        <f t="shared" si="401"/>
        <v/>
      </c>
    </row>
    <row r="192" spans="2:152" ht="16">
      <c r="B192" s="176" t="str">
        <f t="shared" si="395"/>
        <v xml:space="preserve">  </v>
      </c>
      <c r="C192" s="120" t="str">
        <f t="shared" si="396"/>
        <v/>
      </c>
      <c r="D192" s="120" t="str">
        <f t="shared" si="396"/>
        <v/>
      </c>
      <c r="E192" s="120" t="str">
        <f t="shared" si="396"/>
        <v/>
      </c>
      <c r="F192" s="120" t="str">
        <f t="shared" si="396"/>
        <v/>
      </c>
      <c r="G192" s="120" t="str">
        <f t="shared" si="396"/>
        <v/>
      </c>
      <c r="H192" s="120" t="str">
        <f t="shared" si="396"/>
        <v/>
      </c>
      <c r="I192" s="120" t="str">
        <f t="shared" si="396"/>
        <v/>
      </c>
      <c r="J192" s="120" t="str">
        <f t="shared" si="396"/>
        <v/>
      </c>
      <c r="K192" s="120" t="str">
        <f t="shared" si="396"/>
        <v/>
      </c>
      <c r="L192" s="120" t="str">
        <f t="shared" si="396"/>
        <v/>
      </c>
      <c r="M192" s="120" t="str">
        <f t="shared" si="396"/>
        <v/>
      </c>
      <c r="N192" s="120" t="str">
        <f t="shared" si="396"/>
        <v/>
      </c>
      <c r="O192" s="120" t="str">
        <f t="shared" si="396"/>
        <v/>
      </c>
      <c r="P192" s="120" t="str">
        <f t="shared" si="396"/>
        <v/>
      </c>
      <c r="Q192" s="120" t="str">
        <f t="shared" si="396"/>
        <v/>
      </c>
      <c r="R192" s="120" t="str">
        <f t="shared" si="396"/>
        <v/>
      </c>
      <c r="S192" s="120" t="str">
        <f t="shared" si="398"/>
        <v/>
      </c>
      <c r="T192" s="120" t="str">
        <f t="shared" si="398"/>
        <v/>
      </c>
      <c r="U192" s="120" t="str">
        <f t="shared" si="398"/>
        <v/>
      </c>
      <c r="V192" s="120" t="str">
        <f t="shared" si="398"/>
        <v/>
      </c>
      <c r="W192" s="120" t="str">
        <f t="shared" si="398"/>
        <v/>
      </c>
      <c r="X192" s="120" t="str">
        <f t="shared" si="398"/>
        <v/>
      </c>
      <c r="Y192" s="120" t="str">
        <f t="shared" si="398"/>
        <v/>
      </c>
      <c r="Z192" s="120" t="str">
        <f t="shared" si="398"/>
        <v/>
      </c>
      <c r="AA192" s="120" t="str">
        <f t="shared" si="398"/>
        <v/>
      </c>
      <c r="AB192" s="120" t="str">
        <f t="shared" si="398"/>
        <v/>
      </c>
      <c r="AC192" s="120" t="str">
        <f t="shared" si="398"/>
        <v/>
      </c>
      <c r="AD192" s="120" t="str">
        <f t="shared" si="398"/>
        <v/>
      </c>
      <c r="AE192" s="120" t="str">
        <f t="shared" si="398"/>
        <v/>
      </c>
      <c r="AF192" s="120" t="str">
        <f t="shared" si="398"/>
        <v/>
      </c>
      <c r="AG192" s="120" t="str">
        <f t="shared" si="398"/>
        <v/>
      </c>
      <c r="AH192" s="120" t="str">
        <f t="shared" si="398"/>
        <v/>
      </c>
      <c r="AI192" s="120" t="str">
        <f t="shared" si="398"/>
        <v/>
      </c>
      <c r="AJ192" s="120" t="str">
        <f t="shared" si="398"/>
        <v/>
      </c>
      <c r="AK192" s="120" t="str">
        <f t="shared" si="398"/>
        <v/>
      </c>
      <c r="AL192" s="120" t="str">
        <f t="shared" si="398"/>
        <v/>
      </c>
      <c r="AM192" s="120" t="str">
        <f t="shared" si="398"/>
        <v/>
      </c>
      <c r="AN192" s="120" t="str">
        <f t="shared" si="398"/>
        <v/>
      </c>
      <c r="AO192" s="120" t="str">
        <f t="shared" si="398"/>
        <v/>
      </c>
      <c r="AP192" s="120" t="str">
        <f t="shared" si="398"/>
        <v/>
      </c>
      <c r="AQ192" s="120" t="str">
        <f t="shared" si="398"/>
        <v/>
      </c>
      <c r="AR192" s="120" t="str">
        <f t="shared" si="398"/>
        <v/>
      </c>
      <c r="AS192" s="120" t="str">
        <f t="shared" si="398"/>
        <v/>
      </c>
      <c r="AT192" s="120" t="str">
        <f t="shared" si="398"/>
        <v/>
      </c>
      <c r="AU192" s="120" t="str">
        <f t="shared" si="398"/>
        <v/>
      </c>
      <c r="AV192" s="120" t="str">
        <f t="shared" si="398"/>
        <v/>
      </c>
      <c r="AW192" s="120" t="str">
        <f t="shared" si="398"/>
        <v/>
      </c>
      <c r="AX192" s="120" t="str">
        <f t="shared" si="398"/>
        <v/>
      </c>
      <c r="AY192" s="120" t="str">
        <f t="shared" si="398"/>
        <v/>
      </c>
      <c r="AZ192" s="120" t="str">
        <f t="shared" si="398"/>
        <v/>
      </c>
      <c r="BA192" s="120" t="str">
        <f t="shared" si="398"/>
        <v/>
      </c>
      <c r="BB192" s="120" t="str">
        <f t="shared" si="398"/>
        <v/>
      </c>
      <c r="BC192" s="120" t="str">
        <f t="shared" si="398"/>
        <v/>
      </c>
      <c r="BD192" s="120" t="str">
        <f t="shared" si="398"/>
        <v/>
      </c>
      <c r="BE192" s="120" t="str">
        <f t="shared" si="398"/>
        <v/>
      </c>
      <c r="BF192" s="120" t="str">
        <f t="shared" si="398"/>
        <v/>
      </c>
      <c r="BG192" s="120" t="str">
        <f t="shared" si="398"/>
        <v/>
      </c>
      <c r="BH192" s="120" t="str">
        <f t="shared" si="398"/>
        <v/>
      </c>
      <c r="BI192" s="120" t="str">
        <f t="shared" si="398"/>
        <v/>
      </c>
      <c r="BJ192" s="120" t="str">
        <f t="shared" si="398"/>
        <v/>
      </c>
      <c r="BK192" s="120" t="str">
        <f t="shared" si="399"/>
        <v/>
      </c>
      <c r="BL192" s="120" t="str">
        <f t="shared" si="399"/>
        <v/>
      </c>
      <c r="BM192" s="120" t="str">
        <f t="shared" si="399"/>
        <v/>
      </c>
      <c r="BN192" s="120" t="str">
        <f t="shared" si="399"/>
        <v/>
      </c>
      <c r="BO192" s="120" t="str">
        <f t="shared" si="399"/>
        <v/>
      </c>
      <c r="BP192" s="120" t="str">
        <f t="shared" si="399"/>
        <v/>
      </c>
      <c r="BQ192" s="120" t="str">
        <f t="shared" si="399"/>
        <v/>
      </c>
      <c r="BR192" s="120" t="str">
        <f t="shared" si="399"/>
        <v/>
      </c>
      <c r="BS192" s="120" t="str">
        <f t="shared" si="399"/>
        <v/>
      </c>
      <c r="BT192" s="120" t="str">
        <f t="shared" si="399"/>
        <v/>
      </c>
      <c r="BU192" s="120" t="str">
        <f t="shared" si="399"/>
        <v/>
      </c>
      <c r="BV192" s="120" t="str">
        <f t="shared" si="399"/>
        <v/>
      </c>
      <c r="BW192" s="120" t="str">
        <f t="shared" si="399"/>
        <v/>
      </c>
      <c r="BX192" s="120" t="str">
        <f t="shared" si="399"/>
        <v/>
      </c>
      <c r="BY192" s="120" t="str">
        <f t="shared" si="399"/>
        <v/>
      </c>
      <c r="BZ192" s="120" t="str">
        <f t="shared" si="399"/>
        <v/>
      </c>
      <c r="CA192" s="120" t="str">
        <f t="shared" si="399"/>
        <v/>
      </c>
      <c r="CB192" s="120" t="str">
        <f t="shared" si="399"/>
        <v/>
      </c>
      <c r="CC192" s="120" t="str">
        <f t="shared" si="399"/>
        <v/>
      </c>
      <c r="CD192" s="120" t="str">
        <f t="shared" si="399"/>
        <v/>
      </c>
      <c r="CE192" s="120" t="str">
        <f t="shared" si="399"/>
        <v/>
      </c>
      <c r="CF192" s="120" t="str">
        <f t="shared" si="399"/>
        <v/>
      </c>
      <c r="CG192" s="120" t="str">
        <f t="shared" si="399"/>
        <v/>
      </c>
      <c r="CH192" s="120" t="str">
        <f t="shared" si="399"/>
        <v/>
      </c>
      <c r="CI192" s="120" t="str">
        <f t="shared" si="399"/>
        <v/>
      </c>
      <c r="CJ192" s="120" t="str">
        <f t="shared" si="399"/>
        <v/>
      </c>
      <c r="CK192" s="120" t="str">
        <f t="shared" si="399"/>
        <v/>
      </c>
      <c r="CL192" s="120" t="str">
        <f t="shared" si="399"/>
        <v/>
      </c>
      <c r="CM192" s="120" t="str">
        <f t="shared" si="399"/>
        <v/>
      </c>
      <c r="CN192" s="120" t="str">
        <f t="shared" si="399"/>
        <v/>
      </c>
      <c r="CO192" s="120" t="str">
        <f t="shared" si="400"/>
        <v/>
      </c>
      <c r="CP192" s="120" t="str">
        <f t="shared" si="400"/>
        <v/>
      </c>
      <c r="CQ192" s="120" t="str">
        <f t="shared" si="400"/>
        <v/>
      </c>
      <c r="CR192" s="120" t="str">
        <f t="shared" si="400"/>
        <v/>
      </c>
      <c r="CS192" s="120" t="str">
        <f t="shared" si="400"/>
        <v/>
      </c>
      <c r="CT192" s="120" t="str">
        <f t="shared" si="400"/>
        <v/>
      </c>
      <c r="CU192" s="120" t="str">
        <f t="shared" si="400"/>
        <v/>
      </c>
      <c r="CV192" s="120" t="str">
        <f t="shared" si="400"/>
        <v/>
      </c>
      <c r="CW192" s="120" t="str">
        <f t="shared" si="400"/>
        <v/>
      </c>
      <c r="CX192" s="120" t="str">
        <f t="shared" si="400"/>
        <v/>
      </c>
      <c r="CY192" s="120" t="str">
        <f t="shared" si="400"/>
        <v/>
      </c>
      <c r="CZ192" s="120" t="str">
        <f t="shared" si="400"/>
        <v/>
      </c>
      <c r="DA192" s="120" t="str">
        <f t="shared" si="400"/>
        <v/>
      </c>
      <c r="DB192" s="120" t="str">
        <f t="shared" si="400"/>
        <v/>
      </c>
      <c r="DC192" s="120" t="str">
        <f t="shared" si="400"/>
        <v/>
      </c>
      <c r="DD192" s="120" t="str">
        <f t="shared" si="400"/>
        <v/>
      </c>
      <c r="DE192" s="120" t="str">
        <f t="shared" si="400"/>
        <v/>
      </c>
      <c r="DF192" s="120" t="str">
        <f t="shared" si="400"/>
        <v/>
      </c>
      <c r="DG192" s="120" t="str">
        <f t="shared" si="400"/>
        <v/>
      </c>
      <c r="DH192" s="120" t="str">
        <f t="shared" si="400"/>
        <v/>
      </c>
      <c r="DI192" s="120" t="str">
        <f t="shared" si="400"/>
        <v/>
      </c>
      <c r="DJ192" s="120" t="str">
        <f t="shared" si="400"/>
        <v/>
      </c>
      <c r="DK192" s="120" t="str">
        <f t="shared" si="400"/>
        <v/>
      </c>
      <c r="DL192" s="120" t="str">
        <f t="shared" si="400"/>
        <v/>
      </c>
      <c r="DM192" s="120" t="str">
        <f t="shared" si="400"/>
        <v/>
      </c>
      <c r="DN192" s="120" t="str">
        <f t="shared" si="400"/>
        <v/>
      </c>
      <c r="DO192" s="120" t="str">
        <f t="shared" si="400"/>
        <v/>
      </c>
      <c r="DP192" s="120" t="str">
        <f t="shared" si="400"/>
        <v/>
      </c>
      <c r="DQ192" s="120" t="str">
        <f t="shared" si="400"/>
        <v/>
      </c>
      <c r="DR192" s="120" t="str">
        <f t="shared" si="400"/>
        <v/>
      </c>
      <c r="DS192" s="120" t="str">
        <f t="shared" si="401"/>
        <v/>
      </c>
      <c r="DT192" s="120" t="str">
        <f t="shared" si="401"/>
        <v/>
      </c>
      <c r="DU192" s="120" t="str">
        <f t="shared" si="401"/>
        <v/>
      </c>
      <c r="DV192" s="120" t="str">
        <f t="shared" si="401"/>
        <v/>
      </c>
      <c r="DW192" s="120" t="str">
        <f t="shared" si="401"/>
        <v/>
      </c>
      <c r="DX192" s="120" t="str">
        <f t="shared" si="401"/>
        <v/>
      </c>
      <c r="DY192" s="120" t="str">
        <f t="shared" si="401"/>
        <v/>
      </c>
      <c r="DZ192" s="120" t="str">
        <f t="shared" si="401"/>
        <v/>
      </c>
      <c r="EA192" s="120" t="str">
        <f t="shared" si="401"/>
        <v/>
      </c>
      <c r="EB192" s="120" t="str">
        <f t="shared" si="401"/>
        <v/>
      </c>
      <c r="EC192" s="120" t="str">
        <f t="shared" si="401"/>
        <v/>
      </c>
      <c r="ED192" s="120" t="str">
        <f t="shared" si="401"/>
        <v/>
      </c>
      <c r="EE192" s="120" t="str">
        <f t="shared" si="401"/>
        <v/>
      </c>
      <c r="EF192" s="120" t="str">
        <f t="shared" si="401"/>
        <v/>
      </c>
      <c r="EG192" s="120" t="str">
        <f t="shared" si="401"/>
        <v/>
      </c>
      <c r="EH192" s="120" t="str">
        <f t="shared" si="401"/>
        <v/>
      </c>
      <c r="EI192" s="120" t="str">
        <f t="shared" si="401"/>
        <v/>
      </c>
      <c r="EJ192" s="120" t="str">
        <f t="shared" si="401"/>
        <v/>
      </c>
      <c r="EK192" s="120" t="str">
        <f t="shared" si="401"/>
        <v/>
      </c>
      <c r="EL192" s="120" t="str">
        <f t="shared" si="401"/>
        <v/>
      </c>
      <c r="EM192" s="120" t="str">
        <f t="shared" si="401"/>
        <v/>
      </c>
      <c r="EN192" s="120" t="str">
        <f t="shared" si="401"/>
        <v/>
      </c>
      <c r="EO192" s="120" t="str">
        <f t="shared" si="401"/>
        <v/>
      </c>
      <c r="EP192" s="120" t="str">
        <f t="shared" si="401"/>
        <v/>
      </c>
      <c r="EQ192" s="120" t="str">
        <f t="shared" si="401"/>
        <v/>
      </c>
      <c r="ER192" s="120" t="str">
        <f t="shared" si="401"/>
        <v/>
      </c>
      <c r="ES192" s="120" t="str">
        <f t="shared" si="401"/>
        <v/>
      </c>
      <c r="ET192" s="120" t="str">
        <f t="shared" si="401"/>
        <v/>
      </c>
      <c r="EU192" s="120" t="str">
        <f t="shared" si="401"/>
        <v/>
      </c>
      <c r="EV192" s="120" t="str">
        <f t="shared" si="401"/>
        <v/>
      </c>
    </row>
    <row r="193" spans="2:152" ht="16">
      <c r="B193" s="176" t="str">
        <f t="shared" si="395"/>
        <v xml:space="preserve">  </v>
      </c>
      <c r="C193" s="120" t="str">
        <f t="shared" si="396"/>
        <v/>
      </c>
      <c r="D193" s="120" t="str">
        <f t="shared" si="396"/>
        <v/>
      </c>
      <c r="E193" s="120" t="str">
        <f t="shared" si="396"/>
        <v/>
      </c>
      <c r="F193" s="120" t="str">
        <f t="shared" si="396"/>
        <v/>
      </c>
      <c r="G193" s="120" t="str">
        <f t="shared" si="396"/>
        <v/>
      </c>
      <c r="H193" s="120" t="str">
        <f t="shared" si="396"/>
        <v/>
      </c>
      <c r="I193" s="120" t="str">
        <f t="shared" si="396"/>
        <v/>
      </c>
      <c r="J193" s="120" t="str">
        <f t="shared" si="396"/>
        <v/>
      </c>
      <c r="K193" s="120" t="str">
        <f t="shared" si="396"/>
        <v/>
      </c>
      <c r="L193" s="120" t="str">
        <f t="shared" si="396"/>
        <v/>
      </c>
      <c r="M193" s="120" t="str">
        <f t="shared" si="396"/>
        <v/>
      </c>
      <c r="N193" s="120" t="str">
        <f t="shared" si="396"/>
        <v/>
      </c>
      <c r="O193" s="120" t="str">
        <f t="shared" si="396"/>
        <v/>
      </c>
      <c r="P193" s="120" t="str">
        <f t="shared" si="396"/>
        <v/>
      </c>
      <c r="Q193" s="120" t="str">
        <f t="shared" si="396"/>
        <v/>
      </c>
      <c r="R193" s="120" t="str">
        <f t="shared" si="396"/>
        <v/>
      </c>
      <c r="S193" s="120" t="str">
        <f t="shared" si="398"/>
        <v/>
      </c>
      <c r="T193" s="120" t="str">
        <f t="shared" si="398"/>
        <v/>
      </c>
      <c r="U193" s="120" t="str">
        <f t="shared" si="398"/>
        <v/>
      </c>
      <c r="V193" s="120" t="str">
        <f t="shared" si="398"/>
        <v/>
      </c>
      <c r="W193" s="120" t="str">
        <f t="shared" si="398"/>
        <v/>
      </c>
      <c r="X193" s="120" t="str">
        <f t="shared" si="398"/>
        <v/>
      </c>
      <c r="Y193" s="120" t="str">
        <f t="shared" si="398"/>
        <v/>
      </c>
      <c r="Z193" s="120" t="str">
        <f t="shared" si="398"/>
        <v/>
      </c>
      <c r="AA193" s="120" t="str">
        <f t="shared" si="398"/>
        <v/>
      </c>
      <c r="AB193" s="120" t="str">
        <f t="shared" si="398"/>
        <v/>
      </c>
      <c r="AC193" s="120" t="str">
        <f t="shared" si="398"/>
        <v/>
      </c>
      <c r="AD193" s="120" t="str">
        <f t="shared" si="398"/>
        <v/>
      </c>
      <c r="AE193" s="120" t="str">
        <f t="shared" si="398"/>
        <v/>
      </c>
      <c r="AF193" s="120" t="str">
        <f t="shared" si="398"/>
        <v/>
      </c>
      <c r="AG193" s="120" t="str">
        <f t="shared" si="398"/>
        <v/>
      </c>
      <c r="AH193" s="120" t="str">
        <f t="shared" si="398"/>
        <v/>
      </c>
      <c r="AI193" s="120" t="str">
        <f t="shared" si="398"/>
        <v/>
      </c>
      <c r="AJ193" s="120" t="str">
        <f t="shared" si="398"/>
        <v/>
      </c>
      <c r="AK193" s="120" t="str">
        <f t="shared" si="398"/>
        <v/>
      </c>
      <c r="AL193" s="120" t="str">
        <f t="shared" si="398"/>
        <v/>
      </c>
      <c r="AM193" s="120" t="str">
        <f t="shared" si="398"/>
        <v/>
      </c>
      <c r="AN193" s="120" t="str">
        <f t="shared" si="398"/>
        <v/>
      </c>
      <c r="AO193" s="120" t="str">
        <f t="shared" si="398"/>
        <v/>
      </c>
      <c r="AP193" s="120" t="str">
        <f t="shared" si="398"/>
        <v/>
      </c>
      <c r="AQ193" s="120" t="str">
        <f t="shared" si="398"/>
        <v/>
      </c>
      <c r="AR193" s="120" t="str">
        <f t="shared" si="398"/>
        <v/>
      </c>
      <c r="AS193" s="120" t="str">
        <f t="shared" si="398"/>
        <v/>
      </c>
      <c r="AT193" s="120" t="str">
        <f t="shared" si="398"/>
        <v/>
      </c>
      <c r="AU193" s="120" t="str">
        <f t="shared" si="398"/>
        <v/>
      </c>
      <c r="AV193" s="120" t="str">
        <f t="shared" si="398"/>
        <v/>
      </c>
      <c r="AW193" s="120" t="str">
        <f t="shared" si="398"/>
        <v/>
      </c>
      <c r="AX193" s="120" t="str">
        <f t="shared" si="398"/>
        <v/>
      </c>
      <c r="AY193" s="120" t="str">
        <f t="shared" si="398"/>
        <v/>
      </c>
      <c r="AZ193" s="120" t="str">
        <f t="shared" si="398"/>
        <v/>
      </c>
      <c r="BA193" s="120" t="str">
        <f t="shared" si="398"/>
        <v/>
      </c>
      <c r="BB193" s="120" t="str">
        <f t="shared" ref="BB193:BJ193" si="402">BB96</f>
        <v/>
      </c>
      <c r="BC193" s="120" t="str">
        <f t="shared" si="402"/>
        <v/>
      </c>
      <c r="BD193" s="120" t="str">
        <f t="shared" si="402"/>
        <v/>
      </c>
      <c r="BE193" s="120" t="str">
        <f t="shared" si="402"/>
        <v/>
      </c>
      <c r="BF193" s="120" t="str">
        <f t="shared" si="402"/>
        <v/>
      </c>
      <c r="BG193" s="120" t="str">
        <f t="shared" si="402"/>
        <v/>
      </c>
      <c r="BH193" s="120" t="str">
        <f t="shared" si="402"/>
        <v/>
      </c>
      <c r="BI193" s="120" t="str">
        <f t="shared" si="402"/>
        <v/>
      </c>
      <c r="BJ193" s="120" t="str">
        <f t="shared" si="402"/>
        <v/>
      </c>
      <c r="BK193" s="120" t="str">
        <f t="shared" si="399"/>
        <v/>
      </c>
      <c r="BL193" s="120" t="str">
        <f t="shared" si="399"/>
        <v/>
      </c>
      <c r="BM193" s="120" t="str">
        <f t="shared" si="399"/>
        <v/>
      </c>
      <c r="BN193" s="120" t="str">
        <f t="shared" si="399"/>
        <v/>
      </c>
      <c r="BO193" s="120" t="str">
        <f t="shared" si="399"/>
        <v/>
      </c>
      <c r="BP193" s="120" t="str">
        <f t="shared" si="399"/>
        <v/>
      </c>
      <c r="BQ193" s="120" t="str">
        <f t="shared" si="399"/>
        <v/>
      </c>
      <c r="BR193" s="120" t="str">
        <f t="shared" si="399"/>
        <v/>
      </c>
      <c r="BS193" s="120" t="str">
        <f t="shared" si="399"/>
        <v/>
      </c>
      <c r="BT193" s="120" t="str">
        <f t="shared" si="399"/>
        <v/>
      </c>
      <c r="BU193" s="120" t="str">
        <f t="shared" si="399"/>
        <v/>
      </c>
      <c r="BV193" s="120" t="str">
        <f t="shared" si="399"/>
        <v/>
      </c>
      <c r="BW193" s="120" t="str">
        <f t="shared" si="399"/>
        <v/>
      </c>
      <c r="BX193" s="120" t="str">
        <f t="shared" si="399"/>
        <v/>
      </c>
      <c r="BY193" s="120" t="str">
        <f t="shared" si="399"/>
        <v/>
      </c>
      <c r="BZ193" s="120" t="str">
        <f t="shared" si="399"/>
        <v/>
      </c>
      <c r="CA193" s="120" t="str">
        <f t="shared" si="399"/>
        <v/>
      </c>
      <c r="CB193" s="120" t="str">
        <f t="shared" si="399"/>
        <v/>
      </c>
      <c r="CC193" s="120" t="str">
        <f t="shared" si="399"/>
        <v/>
      </c>
      <c r="CD193" s="120" t="str">
        <f t="shared" si="399"/>
        <v/>
      </c>
      <c r="CE193" s="120" t="str">
        <f t="shared" si="399"/>
        <v/>
      </c>
      <c r="CF193" s="120" t="str">
        <f t="shared" si="399"/>
        <v/>
      </c>
      <c r="CG193" s="120" t="str">
        <f t="shared" si="399"/>
        <v/>
      </c>
      <c r="CH193" s="120" t="str">
        <f t="shared" si="399"/>
        <v/>
      </c>
      <c r="CI193" s="120" t="str">
        <f t="shared" si="399"/>
        <v/>
      </c>
      <c r="CJ193" s="120" t="str">
        <f t="shared" si="399"/>
        <v/>
      </c>
      <c r="CK193" s="120" t="str">
        <f t="shared" si="399"/>
        <v/>
      </c>
      <c r="CL193" s="120" t="str">
        <f t="shared" si="399"/>
        <v/>
      </c>
      <c r="CM193" s="120" t="str">
        <f t="shared" si="399"/>
        <v/>
      </c>
      <c r="CN193" s="120" t="str">
        <f t="shared" si="399"/>
        <v/>
      </c>
      <c r="CO193" s="120" t="str">
        <f t="shared" si="400"/>
        <v/>
      </c>
      <c r="CP193" s="120" t="str">
        <f t="shared" si="400"/>
        <v/>
      </c>
      <c r="CQ193" s="120" t="str">
        <f t="shared" si="400"/>
        <v/>
      </c>
      <c r="CR193" s="120" t="str">
        <f t="shared" si="400"/>
        <v/>
      </c>
      <c r="CS193" s="120" t="str">
        <f t="shared" si="400"/>
        <v/>
      </c>
      <c r="CT193" s="120" t="str">
        <f t="shared" si="400"/>
        <v/>
      </c>
      <c r="CU193" s="120" t="str">
        <f t="shared" si="400"/>
        <v/>
      </c>
      <c r="CV193" s="120" t="str">
        <f t="shared" si="400"/>
        <v/>
      </c>
      <c r="CW193" s="120" t="str">
        <f t="shared" si="400"/>
        <v/>
      </c>
      <c r="CX193" s="120" t="str">
        <f t="shared" si="400"/>
        <v/>
      </c>
      <c r="CY193" s="120" t="str">
        <f t="shared" si="400"/>
        <v/>
      </c>
      <c r="CZ193" s="120" t="str">
        <f t="shared" si="400"/>
        <v/>
      </c>
      <c r="DA193" s="120" t="str">
        <f t="shared" si="400"/>
        <v/>
      </c>
      <c r="DB193" s="120" t="str">
        <f t="shared" si="400"/>
        <v/>
      </c>
      <c r="DC193" s="120" t="str">
        <f t="shared" si="400"/>
        <v/>
      </c>
      <c r="DD193" s="120" t="str">
        <f t="shared" si="400"/>
        <v/>
      </c>
      <c r="DE193" s="120" t="str">
        <f t="shared" si="400"/>
        <v/>
      </c>
      <c r="DF193" s="120" t="str">
        <f t="shared" si="400"/>
        <v/>
      </c>
      <c r="DG193" s="120" t="str">
        <f t="shared" si="400"/>
        <v/>
      </c>
      <c r="DH193" s="120" t="str">
        <f t="shared" si="400"/>
        <v/>
      </c>
      <c r="DI193" s="120" t="str">
        <f t="shared" si="400"/>
        <v/>
      </c>
      <c r="DJ193" s="120" t="str">
        <f t="shared" si="400"/>
        <v/>
      </c>
      <c r="DK193" s="120" t="str">
        <f t="shared" si="400"/>
        <v/>
      </c>
      <c r="DL193" s="120" t="str">
        <f t="shared" si="400"/>
        <v/>
      </c>
      <c r="DM193" s="120" t="str">
        <f t="shared" si="400"/>
        <v/>
      </c>
      <c r="DN193" s="120" t="str">
        <f t="shared" si="400"/>
        <v/>
      </c>
      <c r="DO193" s="120" t="str">
        <f t="shared" si="400"/>
        <v/>
      </c>
      <c r="DP193" s="120" t="str">
        <f t="shared" si="400"/>
        <v/>
      </c>
      <c r="DQ193" s="120" t="str">
        <f t="shared" si="400"/>
        <v/>
      </c>
      <c r="DR193" s="120" t="str">
        <f t="shared" si="400"/>
        <v/>
      </c>
      <c r="DS193" s="120" t="str">
        <f t="shared" si="401"/>
        <v/>
      </c>
      <c r="DT193" s="120" t="str">
        <f t="shared" si="401"/>
        <v/>
      </c>
      <c r="DU193" s="120" t="str">
        <f t="shared" si="401"/>
        <v/>
      </c>
      <c r="DV193" s="120" t="str">
        <f t="shared" si="401"/>
        <v/>
      </c>
      <c r="DW193" s="120" t="str">
        <f t="shared" si="401"/>
        <v/>
      </c>
      <c r="DX193" s="120" t="str">
        <f t="shared" si="401"/>
        <v/>
      </c>
      <c r="DY193" s="120" t="str">
        <f t="shared" si="401"/>
        <v/>
      </c>
      <c r="DZ193" s="120" t="str">
        <f t="shared" si="401"/>
        <v/>
      </c>
      <c r="EA193" s="120" t="str">
        <f t="shared" si="401"/>
        <v/>
      </c>
      <c r="EB193" s="120" t="str">
        <f t="shared" si="401"/>
        <v/>
      </c>
      <c r="EC193" s="120" t="str">
        <f t="shared" si="401"/>
        <v/>
      </c>
      <c r="ED193" s="120" t="str">
        <f t="shared" si="401"/>
        <v/>
      </c>
      <c r="EE193" s="120" t="str">
        <f t="shared" si="401"/>
        <v/>
      </c>
      <c r="EF193" s="120" t="str">
        <f t="shared" si="401"/>
        <v/>
      </c>
      <c r="EG193" s="120" t="str">
        <f t="shared" si="401"/>
        <v/>
      </c>
      <c r="EH193" s="120" t="str">
        <f t="shared" si="401"/>
        <v/>
      </c>
      <c r="EI193" s="120" t="str">
        <f t="shared" si="401"/>
        <v/>
      </c>
      <c r="EJ193" s="120" t="str">
        <f t="shared" si="401"/>
        <v/>
      </c>
      <c r="EK193" s="120" t="str">
        <f t="shared" si="401"/>
        <v/>
      </c>
      <c r="EL193" s="120" t="str">
        <f t="shared" si="401"/>
        <v/>
      </c>
      <c r="EM193" s="120" t="str">
        <f t="shared" si="401"/>
        <v/>
      </c>
      <c r="EN193" s="120" t="str">
        <f t="shared" si="401"/>
        <v/>
      </c>
      <c r="EO193" s="120" t="str">
        <f t="shared" si="401"/>
        <v/>
      </c>
      <c r="EP193" s="120" t="str">
        <f t="shared" si="401"/>
        <v/>
      </c>
      <c r="EQ193" s="120" t="str">
        <f t="shared" si="401"/>
        <v/>
      </c>
      <c r="ER193" s="120" t="str">
        <f t="shared" si="401"/>
        <v/>
      </c>
      <c r="ES193" s="120" t="str">
        <f t="shared" si="401"/>
        <v/>
      </c>
      <c r="ET193" s="120" t="str">
        <f t="shared" si="401"/>
        <v/>
      </c>
      <c r="EU193" s="120" t="str">
        <f t="shared" si="401"/>
        <v/>
      </c>
      <c r="EV193" s="120" t="str">
        <f t="shared" si="401"/>
        <v/>
      </c>
    </row>
    <row r="194" spans="2:152" ht="16">
      <c r="B194" s="176" t="str">
        <f t="shared" si="395"/>
        <v xml:space="preserve">  </v>
      </c>
      <c r="C194" s="120" t="str">
        <f t="shared" si="396"/>
        <v/>
      </c>
      <c r="D194" s="120" t="str">
        <f t="shared" si="396"/>
        <v/>
      </c>
      <c r="E194" s="120" t="str">
        <f t="shared" si="396"/>
        <v/>
      </c>
      <c r="F194" s="120" t="str">
        <f t="shared" si="396"/>
        <v/>
      </c>
      <c r="G194" s="120" t="str">
        <f t="shared" si="396"/>
        <v/>
      </c>
      <c r="H194" s="120" t="str">
        <f t="shared" si="396"/>
        <v/>
      </c>
      <c r="I194" s="120" t="str">
        <f t="shared" si="396"/>
        <v/>
      </c>
      <c r="J194" s="120" t="str">
        <f t="shared" si="396"/>
        <v/>
      </c>
      <c r="K194" s="120" t="str">
        <f t="shared" si="396"/>
        <v/>
      </c>
      <c r="L194" s="120" t="str">
        <f t="shared" si="396"/>
        <v/>
      </c>
      <c r="M194" s="120" t="str">
        <f t="shared" si="396"/>
        <v/>
      </c>
      <c r="N194" s="120" t="str">
        <f t="shared" si="396"/>
        <v/>
      </c>
      <c r="O194" s="120" t="str">
        <f t="shared" si="396"/>
        <v/>
      </c>
      <c r="P194" s="120" t="str">
        <f t="shared" si="396"/>
        <v/>
      </c>
      <c r="Q194" s="120" t="str">
        <f t="shared" si="396"/>
        <v/>
      </c>
      <c r="R194" s="120" t="str">
        <f t="shared" si="396"/>
        <v/>
      </c>
      <c r="S194" s="120" t="str">
        <f t="shared" ref="S194:BJ199" si="403">S97</f>
        <v/>
      </c>
      <c r="T194" s="120" t="str">
        <f t="shared" si="403"/>
        <v/>
      </c>
      <c r="U194" s="120" t="str">
        <f t="shared" si="403"/>
        <v/>
      </c>
      <c r="V194" s="120" t="str">
        <f t="shared" si="403"/>
        <v/>
      </c>
      <c r="W194" s="120" t="str">
        <f t="shared" si="403"/>
        <v/>
      </c>
      <c r="X194" s="120" t="str">
        <f t="shared" si="403"/>
        <v/>
      </c>
      <c r="Y194" s="120" t="str">
        <f t="shared" si="403"/>
        <v/>
      </c>
      <c r="Z194" s="120" t="str">
        <f t="shared" si="403"/>
        <v/>
      </c>
      <c r="AA194" s="120" t="str">
        <f t="shared" si="403"/>
        <v/>
      </c>
      <c r="AB194" s="120" t="str">
        <f t="shared" si="403"/>
        <v/>
      </c>
      <c r="AC194" s="120" t="str">
        <f t="shared" si="403"/>
        <v/>
      </c>
      <c r="AD194" s="120" t="str">
        <f t="shared" si="403"/>
        <v/>
      </c>
      <c r="AE194" s="120" t="str">
        <f t="shared" si="403"/>
        <v/>
      </c>
      <c r="AF194" s="120" t="str">
        <f t="shared" si="403"/>
        <v/>
      </c>
      <c r="AG194" s="120" t="str">
        <f t="shared" si="403"/>
        <v/>
      </c>
      <c r="AH194" s="120" t="str">
        <f t="shared" si="403"/>
        <v/>
      </c>
      <c r="AI194" s="120" t="str">
        <f t="shared" si="403"/>
        <v/>
      </c>
      <c r="AJ194" s="120" t="str">
        <f t="shared" si="403"/>
        <v/>
      </c>
      <c r="AK194" s="120" t="str">
        <f t="shared" si="403"/>
        <v/>
      </c>
      <c r="AL194" s="120" t="str">
        <f t="shared" si="403"/>
        <v/>
      </c>
      <c r="AM194" s="120" t="str">
        <f t="shared" si="403"/>
        <v/>
      </c>
      <c r="AN194" s="120" t="str">
        <f t="shared" si="403"/>
        <v/>
      </c>
      <c r="AO194" s="120" t="str">
        <f t="shared" si="403"/>
        <v/>
      </c>
      <c r="AP194" s="120" t="str">
        <f t="shared" si="403"/>
        <v/>
      </c>
      <c r="AQ194" s="120" t="str">
        <f t="shared" si="403"/>
        <v/>
      </c>
      <c r="AR194" s="120" t="str">
        <f t="shared" si="403"/>
        <v/>
      </c>
      <c r="AS194" s="120" t="str">
        <f t="shared" si="403"/>
        <v/>
      </c>
      <c r="AT194" s="120" t="str">
        <f t="shared" si="403"/>
        <v/>
      </c>
      <c r="AU194" s="120" t="str">
        <f t="shared" si="403"/>
        <v/>
      </c>
      <c r="AV194" s="120" t="str">
        <f t="shared" si="403"/>
        <v/>
      </c>
      <c r="AW194" s="120" t="str">
        <f t="shared" si="403"/>
        <v/>
      </c>
      <c r="AX194" s="120" t="str">
        <f t="shared" si="403"/>
        <v/>
      </c>
      <c r="AY194" s="120" t="str">
        <f t="shared" si="403"/>
        <v/>
      </c>
      <c r="AZ194" s="120" t="str">
        <f t="shared" si="403"/>
        <v/>
      </c>
      <c r="BA194" s="120" t="str">
        <f t="shared" si="403"/>
        <v/>
      </c>
      <c r="BB194" s="120" t="str">
        <f t="shared" si="403"/>
        <v/>
      </c>
      <c r="BC194" s="120" t="str">
        <f t="shared" si="403"/>
        <v/>
      </c>
      <c r="BD194" s="120" t="str">
        <f t="shared" si="403"/>
        <v/>
      </c>
      <c r="BE194" s="120" t="str">
        <f t="shared" si="403"/>
        <v/>
      </c>
      <c r="BF194" s="120" t="str">
        <f t="shared" si="403"/>
        <v/>
      </c>
      <c r="BG194" s="120" t="str">
        <f t="shared" si="403"/>
        <v/>
      </c>
      <c r="BH194" s="120" t="str">
        <f t="shared" si="403"/>
        <v/>
      </c>
      <c r="BI194" s="120" t="str">
        <f t="shared" si="403"/>
        <v/>
      </c>
      <c r="BJ194" s="120" t="str">
        <f t="shared" si="403"/>
        <v/>
      </c>
      <c r="BK194" s="120" t="str">
        <f t="shared" si="399"/>
        <v/>
      </c>
      <c r="BL194" s="120" t="str">
        <f t="shared" si="399"/>
        <v/>
      </c>
      <c r="BM194" s="120" t="str">
        <f t="shared" si="399"/>
        <v/>
      </c>
      <c r="BN194" s="120" t="str">
        <f t="shared" si="399"/>
        <v/>
      </c>
      <c r="BO194" s="120" t="str">
        <f t="shared" si="399"/>
        <v/>
      </c>
      <c r="BP194" s="120" t="str">
        <f t="shared" si="399"/>
        <v/>
      </c>
      <c r="BQ194" s="120" t="str">
        <f t="shared" si="399"/>
        <v/>
      </c>
      <c r="BR194" s="120" t="str">
        <f t="shared" si="399"/>
        <v/>
      </c>
      <c r="BS194" s="120" t="str">
        <f t="shared" si="399"/>
        <v/>
      </c>
      <c r="BT194" s="120" t="str">
        <f t="shared" si="399"/>
        <v/>
      </c>
      <c r="BU194" s="120" t="str">
        <f t="shared" si="399"/>
        <v/>
      </c>
      <c r="BV194" s="120" t="str">
        <f t="shared" si="399"/>
        <v/>
      </c>
      <c r="BW194" s="120" t="str">
        <f t="shared" si="399"/>
        <v/>
      </c>
      <c r="BX194" s="120" t="str">
        <f t="shared" si="399"/>
        <v/>
      </c>
      <c r="BY194" s="120" t="str">
        <f t="shared" si="399"/>
        <v/>
      </c>
      <c r="BZ194" s="120" t="str">
        <f t="shared" si="399"/>
        <v/>
      </c>
      <c r="CA194" s="120" t="str">
        <f t="shared" si="399"/>
        <v/>
      </c>
      <c r="CB194" s="120" t="str">
        <f t="shared" si="399"/>
        <v/>
      </c>
      <c r="CC194" s="120" t="str">
        <f t="shared" si="399"/>
        <v/>
      </c>
      <c r="CD194" s="120" t="str">
        <f t="shared" si="399"/>
        <v/>
      </c>
      <c r="CE194" s="120" t="str">
        <f t="shared" si="399"/>
        <v/>
      </c>
      <c r="CF194" s="120" t="str">
        <f t="shared" si="399"/>
        <v/>
      </c>
      <c r="CG194" s="120" t="str">
        <f t="shared" si="399"/>
        <v/>
      </c>
      <c r="CH194" s="120" t="str">
        <f t="shared" si="399"/>
        <v/>
      </c>
      <c r="CI194" s="120" t="str">
        <f t="shared" si="399"/>
        <v/>
      </c>
      <c r="CJ194" s="120" t="str">
        <f t="shared" si="399"/>
        <v/>
      </c>
      <c r="CK194" s="120" t="str">
        <f t="shared" si="399"/>
        <v/>
      </c>
      <c r="CL194" s="120" t="str">
        <f t="shared" si="399"/>
        <v/>
      </c>
      <c r="CM194" s="120" t="str">
        <f t="shared" si="399"/>
        <v/>
      </c>
      <c r="CN194" s="120" t="str">
        <f t="shared" si="399"/>
        <v/>
      </c>
      <c r="CO194" s="120" t="str">
        <f t="shared" si="400"/>
        <v/>
      </c>
      <c r="CP194" s="120" t="str">
        <f t="shared" si="400"/>
        <v/>
      </c>
      <c r="CQ194" s="120" t="str">
        <f t="shared" si="400"/>
        <v/>
      </c>
      <c r="CR194" s="120" t="str">
        <f t="shared" si="400"/>
        <v/>
      </c>
      <c r="CS194" s="120" t="str">
        <f t="shared" si="400"/>
        <v/>
      </c>
      <c r="CT194" s="120" t="str">
        <f t="shared" si="400"/>
        <v/>
      </c>
      <c r="CU194" s="120" t="str">
        <f t="shared" si="400"/>
        <v/>
      </c>
      <c r="CV194" s="120" t="str">
        <f t="shared" si="400"/>
        <v/>
      </c>
      <c r="CW194" s="120" t="str">
        <f t="shared" si="400"/>
        <v/>
      </c>
      <c r="CX194" s="120" t="str">
        <f t="shared" si="400"/>
        <v/>
      </c>
      <c r="CY194" s="120" t="str">
        <f t="shared" si="400"/>
        <v/>
      </c>
      <c r="CZ194" s="120" t="str">
        <f t="shared" si="400"/>
        <v/>
      </c>
      <c r="DA194" s="120" t="str">
        <f t="shared" si="400"/>
        <v/>
      </c>
      <c r="DB194" s="120" t="str">
        <f t="shared" si="400"/>
        <v/>
      </c>
      <c r="DC194" s="120" t="str">
        <f t="shared" si="400"/>
        <v/>
      </c>
      <c r="DD194" s="120" t="str">
        <f t="shared" si="400"/>
        <v/>
      </c>
      <c r="DE194" s="120" t="str">
        <f t="shared" si="400"/>
        <v/>
      </c>
      <c r="DF194" s="120" t="str">
        <f t="shared" si="400"/>
        <v/>
      </c>
      <c r="DG194" s="120" t="str">
        <f t="shared" si="400"/>
        <v/>
      </c>
      <c r="DH194" s="120" t="str">
        <f t="shared" si="400"/>
        <v/>
      </c>
      <c r="DI194" s="120" t="str">
        <f t="shared" si="400"/>
        <v/>
      </c>
      <c r="DJ194" s="120" t="str">
        <f t="shared" si="400"/>
        <v/>
      </c>
      <c r="DK194" s="120" t="str">
        <f t="shared" si="400"/>
        <v/>
      </c>
      <c r="DL194" s="120" t="str">
        <f t="shared" si="400"/>
        <v/>
      </c>
      <c r="DM194" s="120" t="str">
        <f t="shared" si="400"/>
        <v/>
      </c>
      <c r="DN194" s="120" t="str">
        <f t="shared" si="400"/>
        <v/>
      </c>
      <c r="DO194" s="120" t="str">
        <f t="shared" si="400"/>
        <v/>
      </c>
      <c r="DP194" s="120" t="str">
        <f t="shared" si="400"/>
        <v/>
      </c>
      <c r="DQ194" s="120" t="str">
        <f t="shared" si="400"/>
        <v/>
      </c>
      <c r="DR194" s="120" t="str">
        <f t="shared" si="400"/>
        <v/>
      </c>
      <c r="DS194" s="120" t="str">
        <f t="shared" si="401"/>
        <v/>
      </c>
      <c r="DT194" s="120" t="str">
        <f t="shared" si="401"/>
        <v/>
      </c>
      <c r="DU194" s="120" t="str">
        <f t="shared" si="401"/>
        <v/>
      </c>
      <c r="DV194" s="120" t="str">
        <f t="shared" si="401"/>
        <v/>
      </c>
      <c r="DW194" s="120" t="str">
        <f t="shared" si="401"/>
        <v/>
      </c>
      <c r="DX194" s="120" t="str">
        <f t="shared" si="401"/>
        <v/>
      </c>
      <c r="DY194" s="120" t="str">
        <f t="shared" si="401"/>
        <v/>
      </c>
      <c r="DZ194" s="120" t="str">
        <f t="shared" si="401"/>
        <v/>
      </c>
      <c r="EA194" s="120" t="str">
        <f t="shared" si="401"/>
        <v/>
      </c>
      <c r="EB194" s="120" t="str">
        <f t="shared" si="401"/>
        <v/>
      </c>
      <c r="EC194" s="120" t="str">
        <f t="shared" si="401"/>
        <v/>
      </c>
      <c r="ED194" s="120" t="str">
        <f t="shared" si="401"/>
        <v/>
      </c>
      <c r="EE194" s="120" t="str">
        <f t="shared" si="401"/>
        <v/>
      </c>
      <c r="EF194" s="120" t="str">
        <f t="shared" si="401"/>
        <v/>
      </c>
      <c r="EG194" s="120" t="str">
        <f t="shared" si="401"/>
        <v/>
      </c>
      <c r="EH194" s="120" t="str">
        <f t="shared" si="401"/>
        <v/>
      </c>
      <c r="EI194" s="120" t="str">
        <f t="shared" si="401"/>
        <v/>
      </c>
      <c r="EJ194" s="120" t="str">
        <f t="shared" si="401"/>
        <v/>
      </c>
      <c r="EK194" s="120" t="str">
        <f t="shared" si="401"/>
        <v/>
      </c>
      <c r="EL194" s="120" t="str">
        <f t="shared" si="401"/>
        <v/>
      </c>
      <c r="EM194" s="120" t="str">
        <f t="shared" si="401"/>
        <v/>
      </c>
      <c r="EN194" s="120" t="str">
        <f t="shared" si="401"/>
        <v/>
      </c>
      <c r="EO194" s="120" t="str">
        <f t="shared" si="401"/>
        <v/>
      </c>
      <c r="EP194" s="120" t="str">
        <f t="shared" si="401"/>
        <v/>
      </c>
      <c r="EQ194" s="120" t="str">
        <f t="shared" si="401"/>
        <v/>
      </c>
      <c r="ER194" s="120" t="str">
        <f t="shared" si="401"/>
        <v/>
      </c>
      <c r="ES194" s="120" t="str">
        <f t="shared" si="401"/>
        <v/>
      </c>
      <c r="ET194" s="120" t="str">
        <f t="shared" si="401"/>
        <v/>
      </c>
      <c r="EU194" s="120" t="str">
        <f t="shared" si="401"/>
        <v/>
      </c>
      <c r="EV194" s="120" t="str">
        <f t="shared" si="401"/>
        <v/>
      </c>
    </row>
    <row r="195" spans="2:152" ht="16">
      <c r="B195" s="176" t="str">
        <f t="shared" si="395"/>
        <v xml:space="preserve">  </v>
      </c>
      <c r="C195" s="120" t="str">
        <f t="shared" si="396"/>
        <v/>
      </c>
      <c r="D195" s="120" t="str">
        <f t="shared" si="396"/>
        <v/>
      </c>
      <c r="E195" s="120" t="str">
        <f t="shared" si="396"/>
        <v/>
      </c>
      <c r="F195" s="120" t="str">
        <f t="shared" si="396"/>
        <v/>
      </c>
      <c r="G195" s="120" t="str">
        <f t="shared" si="396"/>
        <v/>
      </c>
      <c r="H195" s="120" t="str">
        <f t="shared" si="396"/>
        <v/>
      </c>
      <c r="I195" s="120" t="str">
        <f t="shared" si="396"/>
        <v/>
      </c>
      <c r="J195" s="120" t="str">
        <f t="shared" si="396"/>
        <v/>
      </c>
      <c r="K195" s="120" t="str">
        <f t="shared" si="396"/>
        <v/>
      </c>
      <c r="L195" s="120" t="str">
        <f t="shared" si="396"/>
        <v/>
      </c>
      <c r="M195" s="120" t="str">
        <f t="shared" si="396"/>
        <v/>
      </c>
      <c r="N195" s="120" t="str">
        <f t="shared" si="396"/>
        <v/>
      </c>
      <c r="O195" s="120" t="str">
        <f t="shared" si="396"/>
        <v/>
      </c>
      <c r="P195" s="120" t="str">
        <f t="shared" si="396"/>
        <v/>
      </c>
      <c r="Q195" s="120" t="str">
        <f t="shared" si="396"/>
        <v/>
      </c>
      <c r="R195" s="120" t="str">
        <f t="shared" si="396"/>
        <v/>
      </c>
      <c r="S195" s="120" t="str">
        <f t="shared" si="403"/>
        <v/>
      </c>
      <c r="T195" s="120" t="str">
        <f t="shared" si="403"/>
        <v/>
      </c>
      <c r="U195" s="120" t="str">
        <f t="shared" si="403"/>
        <v/>
      </c>
      <c r="V195" s="120" t="str">
        <f t="shared" si="403"/>
        <v/>
      </c>
      <c r="W195" s="120" t="str">
        <f t="shared" si="403"/>
        <v/>
      </c>
      <c r="X195" s="120" t="str">
        <f t="shared" si="403"/>
        <v/>
      </c>
      <c r="Y195" s="120" t="str">
        <f t="shared" si="403"/>
        <v/>
      </c>
      <c r="Z195" s="120" t="str">
        <f t="shared" si="403"/>
        <v/>
      </c>
      <c r="AA195" s="120" t="str">
        <f t="shared" si="403"/>
        <v/>
      </c>
      <c r="AB195" s="120" t="str">
        <f t="shared" si="403"/>
        <v/>
      </c>
      <c r="AC195" s="120" t="str">
        <f t="shared" si="403"/>
        <v/>
      </c>
      <c r="AD195" s="120" t="str">
        <f t="shared" si="403"/>
        <v/>
      </c>
      <c r="AE195" s="120" t="str">
        <f t="shared" si="403"/>
        <v/>
      </c>
      <c r="AF195" s="120" t="str">
        <f t="shared" si="403"/>
        <v/>
      </c>
      <c r="AG195" s="120" t="str">
        <f t="shared" si="403"/>
        <v/>
      </c>
      <c r="AH195" s="120" t="str">
        <f t="shared" si="403"/>
        <v/>
      </c>
      <c r="AI195" s="120" t="str">
        <f t="shared" si="403"/>
        <v/>
      </c>
      <c r="AJ195" s="120" t="str">
        <f t="shared" si="403"/>
        <v/>
      </c>
      <c r="AK195" s="120" t="str">
        <f t="shared" si="403"/>
        <v/>
      </c>
      <c r="AL195" s="120" t="str">
        <f t="shared" si="403"/>
        <v/>
      </c>
      <c r="AM195" s="120" t="str">
        <f t="shared" si="403"/>
        <v/>
      </c>
      <c r="AN195" s="120" t="str">
        <f t="shared" si="403"/>
        <v/>
      </c>
      <c r="AO195" s="120" t="str">
        <f t="shared" si="403"/>
        <v/>
      </c>
      <c r="AP195" s="120" t="str">
        <f t="shared" si="403"/>
        <v/>
      </c>
      <c r="AQ195" s="120" t="str">
        <f t="shared" si="403"/>
        <v/>
      </c>
      <c r="AR195" s="120" t="str">
        <f t="shared" si="403"/>
        <v/>
      </c>
      <c r="AS195" s="120" t="str">
        <f t="shared" si="403"/>
        <v/>
      </c>
      <c r="AT195" s="120" t="str">
        <f t="shared" si="403"/>
        <v/>
      </c>
      <c r="AU195" s="120" t="str">
        <f t="shared" si="403"/>
        <v/>
      </c>
      <c r="AV195" s="120" t="str">
        <f t="shared" si="403"/>
        <v/>
      </c>
      <c r="AW195" s="120" t="str">
        <f t="shared" si="403"/>
        <v/>
      </c>
      <c r="AX195" s="120" t="str">
        <f t="shared" si="403"/>
        <v/>
      </c>
      <c r="AY195" s="120" t="str">
        <f t="shared" si="403"/>
        <v/>
      </c>
      <c r="AZ195" s="120" t="str">
        <f t="shared" si="403"/>
        <v/>
      </c>
      <c r="BA195" s="120" t="str">
        <f t="shared" si="403"/>
        <v/>
      </c>
      <c r="BB195" s="120" t="str">
        <f t="shared" si="403"/>
        <v/>
      </c>
      <c r="BC195" s="120" t="str">
        <f t="shared" si="403"/>
        <v/>
      </c>
      <c r="BD195" s="120" t="str">
        <f t="shared" si="403"/>
        <v/>
      </c>
      <c r="BE195" s="120" t="str">
        <f t="shared" si="403"/>
        <v/>
      </c>
      <c r="BF195" s="120" t="str">
        <f t="shared" si="403"/>
        <v/>
      </c>
      <c r="BG195" s="120" t="str">
        <f t="shared" si="403"/>
        <v/>
      </c>
      <c r="BH195" s="120" t="str">
        <f t="shared" si="403"/>
        <v/>
      </c>
      <c r="BI195" s="120" t="str">
        <f t="shared" si="403"/>
        <v/>
      </c>
      <c r="BJ195" s="120" t="str">
        <f t="shared" si="403"/>
        <v/>
      </c>
      <c r="BK195" s="120" t="str">
        <f t="shared" si="399"/>
        <v/>
      </c>
      <c r="BL195" s="120" t="str">
        <f t="shared" si="399"/>
        <v/>
      </c>
      <c r="BM195" s="120" t="str">
        <f t="shared" si="399"/>
        <v/>
      </c>
      <c r="BN195" s="120" t="str">
        <f t="shared" si="399"/>
        <v/>
      </c>
      <c r="BO195" s="120" t="str">
        <f t="shared" si="399"/>
        <v/>
      </c>
      <c r="BP195" s="120" t="str">
        <f t="shared" si="399"/>
        <v/>
      </c>
      <c r="BQ195" s="120" t="str">
        <f t="shared" si="399"/>
        <v/>
      </c>
      <c r="BR195" s="120" t="str">
        <f t="shared" si="399"/>
        <v/>
      </c>
      <c r="BS195" s="120" t="str">
        <f t="shared" si="399"/>
        <v/>
      </c>
      <c r="BT195" s="120" t="str">
        <f t="shared" si="399"/>
        <v/>
      </c>
      <c r="BU195" s="120" t="str">
        <f t="shared" si="399"/>
        <v/>
      </c>
      <c r="BV195" s="120" t="str">
        <f t="shared" si="399"/>
        <v/>
      </c>
      <c r="BW195" s="120" t="str">
        <f t="shared" si="399"/>
        <v/>
      </c>
      <c r="BX195" s="120" t="str">
        <f t="shared" si="399"/>
        <v/>
      </c>
      <c r="BY195" s="120" t="str">
        <f t="shared" si="399"/>
        <v/>
      </c>
      <c r="BZ195" s="120" t="str">
        <f t="shared" si="399"/>
        <v/>
      </c>
      <c r="CA195" s="120" t="str">
        <f t="shared" si="399"/>
        <v/>
      </c>
      <c r="CB195" s="120" t="str">
        <f t="shared" si="399"/>
        <v/>
      </c>
      <c r="CC195" s="120" t="str">
        <f t="shared" si="399"/>
        <v/>
      </c>
      <c r="CD195" s="120" t="str">
        <f t="shared" si="399"/>
        <v/>
      </c>
      <c r="CE195" s="120" t="str">
        <f t="shared" si="399"/>
        <v/>
      </c>
      <c r="CF195" s="120" t="str">
        <f t="shared" si="399"/>
        <v/>
      </c>
      <c r="CG195" s="120" t="str">
        <f t="shared" si="399"/>
        <v/>
      </c>
      <c r="CH195" s="120" t="str">
        <f t="shared" si="399"/>
        <v/>
      </c>
      <c r="CI195" s="120" t="str">
        <f t="shared" si="399"/>
        <v/>
      </c>
      <c r="CJ195" s="120" t="str">
        <f t="shared" si="399"/>
        <v/>
      </c>
      <c r="CK195" s="120" t="str">
        <f t="shared" si="399"/>
        <v/>
      </c>
      <c r="CL195" s="120" t="str">
        <f t="shared" si="399"/>
        <v/>
      </c>
      <c r="CM195" s="120" t="str">
        <f t="shared" si="399"/>
        <v/>
      </c>
      <c r="CN195" s="120" t="str">
        <f t="shared" si="399"/>
        <v/>
      </c>
      <c r="CO195" s="120" t="str">
        <f t="shared" si="400"/>
        <v/>
      </c>
      <c r="CP195" s="120" t="str">
        <f t="shared" si="400"/>
        <v/>
      </c>
      <c r="CQ195" s="120" t="str">
        <f t="shared" si="400"/>
        <v/>
      </c>
      <c r="CR195" s="120" t="str">
        <f t="shared" si="400"/>
        <v/>
      </c>
      <c r="CS195" s="120" t="str">
        <f t="shared" si="400"/>
        <v/>
      </c>
      <c r="CT195" s="120" t="str">
        <f t="shared" si="400"/>
        <v/>
      </c>
      <c r="CU195" s="120" t="str">
        <f t="shared" si="400"/>
        <v/>
      </c>
      <c r="CV195" s="120" t="str">
        <f t="shared" si="400"/>
        <v/>
      </c>
      <c r="CW195" s="120" t="str">
        <f t="shared" si="400"/>
        <v/>
      </c>
      <c r="CX195" s="120" t="str">
        <f t="shared" si="400"/>
        <v/>
      </c>
      <c r="CY195" s="120" t="str">
        <f t="shared" si="400"/>
        <v/>
      </c>
      <c r="CZ195" s="120" t="str">
        <f t="shared" si="400"/>
        <v/>
      </c>
      <c r="DA195" s="120" t="str">
        <f t="shared" si="400"/>
        <v/>
      </c>
      <c r="DB195" s="120" t="str">
        <f t="shared" si="400"/>
        <v/>
      </c>
      <c r="DC195" s="120" t="str">
        <f t="shared" si="400"/>
        <v/>
      </c>
      <c r="DD195" s="120" t="str">
        <f t="shared" si="400"/>
        <v/>
      </c>
      <c r="DE195" s="120" t="str">
        <f t="shared" si="400"/>
        <v/>
      </c>
      <c r="DF195" s="120" t="str">
        <f t="shared" si="400"/>
        <v/>
      </c>
      <c r="DG195" s="120" t="str">
        <f t="shared" si="400"/>
        <v/>
      </c>
      <c r="DH195" s="120" t="str">
        <f t="shared" si="400"/>
        <v/>
      </c>
      <c r="DI195" s="120" t="str">
        <f t="shared" si="400"/>
        <v/>
      </c>
      <c r="DJ195" s="120" t="str">
        <f t="shared" si="400"/>
        <v/>
      </c>
      <c r="DK195" s="120" t="str">
        <f t="shared" si="400"/>
        <v/>
      </c>
      <c r="DL195" s="120" t="str">
        <f t="shared" si="400"/>
        <v/>
      </c>
      <c r="DM195" s="120" t="str">
        <f t="shared" si="400"/>
        <v/>
      </c>
      <c r="DN195" s="120" t="str">
        <f t="shared" si="400"/>
        <v/>
      </c>
      <c r="DO195" s="120" t="str">
        <f t="shared" si="400"/>
        <v/>
      </c>
      <c r="DP195" s="120" t="str">
        <f t="shared" si="400"/>
        <v/>
      </c>
      <c r="DQ195" s="120" t="str">
        <f t="shared" si="400"/>
        <v/>
      </c>
      <c r="DR195" s="120" t="str">
        <f t="shared" si="400"/>
        <v/>
      </c>
      <c r="DS195" s="120" t="str">
        <f t="shared" si="401"/>
        <v/>
      </c>
      <c r="DT195" s="120" t="str">
        <f t="shared" si="401"/>
        <v/>
      </c>
      <c r="DU195" s="120" t="str">
        <f t="shared" si="401"/>
        <v/>
      </c>
      <c r="DV195" s="120" t="str">
        <f t="shared" si="401"/>
        <v/>
      </c>
      <c r="DW195" s="120" t="str">
        <f t="shared" si="401"/>
        <v/>
      </c>
      <c r="DX195" s="120" t="str">
        <f t="shared" si="401"/>
        <v/>
      </c>
      <c r="DY195" s="120" t="str">
        <f t="shared" si="401"/>
        <v/>
      </c>
      <c r="DZ195" s="120" t="str">
        <f t="shared" si="401"/>
        <v/>
      </c>
      <c r="EA195" s="120" t="str">
        <f t="shared" si="401"/>
        <v/>
      </c>
      <c r="EB195" s="120" t="str">
        <f t="shared" si="401"/>
        <v/>
      </c>
      <c r="EC195" s="120" t="str">
        <f t="shared" si="401"/>
        <v/>
      </c>
      <c r="ED195" s="120" t="str">
        <f t="shared" si="401"/>
        <v/>
      </c>
      <c r="EE195" s="120" t="str">
        <f t="shared" si="401"/>
        <v/>
      </c>
      <c r="EF195" s="120" t="str">
        <f t="shared" si="401"/>
        <v/>
      </c>
      <c r="EG195" s="120" t="str">
        <f t="shared" si="401"/>
        <v/>
      </c>
      <c r="EH195" s="120" t="str">
        <f t="shared" si="401"/>
        <v/>
      </c>
      <c r="EI195" s="120" t="str">
        <f t="shared" si="401"/>
        <v/>
      </c>
      <c r="EJ195" s="120" t="str">
        <f t="shared" si="401"/>
        <v/>
      </c>
      <c r="EK195" s="120" t="str">
        <f t="shared" si="401"/>
        <v/>
      </c>
      <c r="EL195" s="120" t="str">
        <f t="shared" si="401"/>
        <v/>
      </c>
      <c r="EM195" s="120" t="str">
        <f t="shared" si="401"/>
        <v/>
      </c>
      <c r="EN195" s="120" t="str">
        <f t="shared" si="401"/>
        <v/>
      </c>
      <c r="EO195" s="120" t="str">
        <f t="shared" si="401"/>
        <v/>
      </c>
      <c r="EP195" s="120" t="str">
        <f t="shared" si="401"/>
        <v/>
      </c>
      <c r="EQ195" s="120" t="str">
        <f t="shared" si="401"/>
        <v/>
      </c>
      <c r="ER195" s="120" t="str">
        <f t="shared" si="401"/>
        <v/>
      </c>
      <c r="ES195" s="120" t="str">
        <f t="shared" si="401"/>
        <v/>
      </c>
      <c r="ET195" s="120" t="str">
        <f t="shared" si="401"/>
        <v/>
      </c>
      <c r="EU195" s="120" t="str">
        <f t="shared" si="401"/>
        <v/>
      </c>
      <c r="EV195" s="120" t="str">
        <f t="shared" si="401"/>
        <v/>
      </c>
    </row>
    <row r="196" spans="2:152" ht="16">
      <c r="B196" s="176" t="str">
        <f t="shared" si="395"/>
        <v xml:space="preserve">  </v>
      </c>
      <c r="C196" s="120" t="str">
        <f t="shared" si="396"/>
        <v/>
      </c>
      <c r="D196" s="120" t="str">
        <f t="shared" si="396"/>
        <v/>
      </c>
      <c r="E196" s="120" t="str">
        <f t="shared" si="396"/>
        <v/>
      </c>
      <c r="F196" s="120" t="str">
        <f t="shared" si="396"/>
        <v/>
      </c>
      <c r="G196" s="120" t="str">
        <f t="shared" si="396"/>
        <v/>
      </c>
      <c r="H196" s="120" t="str">
        <f t="shared" si="396"/>
        <v/>
      </c>
      <c r="I196" s="120" t="str">
        <f t="shared" si="396"/>
        <v/>
      </c>
      <c r="J196" s="120" t="str">
        <f t="shared" si="396"/>
        <v/>
      </c>
      <c r="K196" s="120" t="str">
        <f t="shared" si="396"/>
        <v/>
      </c>
      <c r="L196" s="120" t="str">
        <f t="shared" si="396"/>
        <v/>
      </c>
      <c r="M196" s="120" t="str">
        <f t="shared" si="396"/>
        <v/>
      </c>
      <c r="N196" s="120" t="str">
        <f t="shared" si="396"/>
        <v/>
      </c>
      <c r="O196" s="120" t="str">
        <f t="shared" si="396"/>
        <v/>
      </c>
      <c r="P196" s="120" t="str">
        <f t="shared" si="396"/>
        <v/>
      </c>
      <c r="Q196" s="120" t="str">
        <f t="shared" si="396"/>
        <v/>
      </c>
      <c r="R196" s="120" t="str">
        <f t="shared" si="396"/>
        <v/>
      </c>
      <c r="S196" s="120" t="str">
        <f t="shared" si="403"/>
        <v/>
      </c>
      <c r="T196" s="120" t="str">
        <f t="shared" si="403"/>
        <v/>
      </c>
      <c r="U196" s="120" t="str">
        <f t="shared" si="403"/>
        <v/>
      </c>
      <c r="V196" s="120" t="str">
        <f t="shared" si="403"/>
        <v/>
      </c>
      <c r="W196" s="120" t="str">
        <f t="shared" si="403"/>
        <v/>
      </c>
      <c r="X196" s="120" t="str">
        <f t="shared" si="403"/>
        <v/>
      </c>
      <c r="Y196" s="120" t="str">
        <f t="shared" si="403"/>
        <v/>
      </c>
      <c r="Z196" s="120" t="str">
        <f t="shared" si="403"/>
        <v/>
      </c>
      <c r="AA196" s="120" t="str">
        <f t="shared" si="403"/>
        <v/>
      </c>
      <c r="AB196" s="120" t="str">
        <f t="shared" si="403"/>
        <v/>
      </c>
      <c r="AC196" s="120" t="str">
        <f t="shared" si="403"/>
        <v/>
      </c>
      <c r="AD196" s="120" t="str">
        <f t="shared" si="403"/>
        <v/>
      </c>
      <c r="AE196" s="120" t="str">
        <f t="shared" si="403"/>
        <v/>
      </c>
      <c r="AF196" s="120" t="str">
        <f t="shared" si="403"/>
        <v/>
      </c>
      <c r="AG196" s="120" t="str">
        <f t="shared" si="403"/>
        <v/>
      </c>
      <c r="AH196" s="120" t="str">
        <f t="shared" si="403"/>
        <v/>
      </c>
      <c r="AI196" s="120" t="str">
        <f t="shared" si="403"/>
        <v/>
      </c>
      <c r="AJ196" s="120" t="str">
        <f t="shared" si="403"/>
        <v/>
      </c>
      <c r="AK196" s="120" t="str">
        <f t="shared" si="403"/>
        <v/>
      </c>
      <c r="AL196" s="120" t="str">
        <f t="shared" si="403"/>
        <v/>
      </c>
      <c r="AM196" s="120" t="str">
        <f t="shared" si="403"/>
        <v/>
      </c>
      <c r="AN196" s="120" t="str">
        <f t="shared" si="403"/>
        <v/>
      </c>
      <c r="AO196" s="120" t="str">
        <f t="shared" si="403"/>
        <v/>
      </c>
      <c r="AP196" s="120" t="str">
        <f t="shared" si="403"/>
        <v/>
      </c>
      <c r="AQ196" s="120" t="str">
        <f t="shared" si="403"/>
        <v/>
      </c>
      <c r="AR196" s="120" t="str">
        <f t="shared" si="403"/>
        <v/>
      </c>
      <c r="AS196" s="120" t="str">
        <f t="shared" si="403"/>
        <v/>
      </c>
      <c r="AT196" s="120" t="str">
        <f t="shared" si="403"/>
        <v/>
      </c>
      <c r="AU196" s="120" t="str">
        <f t="shared" si="403"/>
        <v/>
      </c>
      <c r="AV196" s="120" t="str">
        <f t="shared" si="403"/>
        <v/>
      </c>
      <c r="AW196" s="120" t="str">
        <f t="shared" si="403"/>
        <v/>
      </c>
      <c r="AX196" s="120" t="str">
        <f t="shared" si="403"/>
        <v/>
      </c>
      <c r="AY196" s="120" t="str">
        <f t="shared" si="403"/>
        <v/>
      </c>
      <c r="AZ196" s="120" t="str">
        <f t="shared" si="403"/>
        <v/>
      </c>
      <c r="BA196" s="120" t="str">
        <f t="shared" si="403"/>
        <v/>
      </c>
      <c r="BB196" s="120" t="str">
        <f t="shared" si="403"/>
        <v/>
      </c>
      <c r="BC196" s="120" t="str">
        <f t="shared" si="403"/>
        <v/>
      </c>
      <c r="BD196" s="120" t="str">
        <f t="shared" si="403"/>
        <v/>
      </c>
      <c r="BE196" s="120" t="str">
        <f t="shared" si="403"/>
        <v/>
      </c>
      <c r="BF196" s="120" t="str">
        <f t="shared" si="403"/>
        <v/>
      </c>
      <c r="BG196" s="120" t="str">
        <f t="shared" si="403"/>
        <v/>
      </c>
      <c r="BH196" s="120" t="str">
        <f t="shared" si="403"/>
        <v/>
      </c>
      <c r="BI196" s="120" t="str">
        <f t="shared" si="403"/>
        <v/>
      </c>
      <c r="BJ196" s="120" t="str">
        <f t="shared" si="403"/>
        <v/>
      </c>
      <c r="BK196" s="120" t="str">
        <f t="shared" si="399"/>
        <v/>
      </c>
      <c r="BL196" s="120" t="str">
        <f t="shared" si="399"/>
        <v/>
      </c>
      <c r="BM196" s="120" t="str">
        <f t="shared" si="399"/>
        <v/>
      </c>
      <c r="BN196" s="120" t="str">
        <f t="shared" si="399"/>
        <v/>
      </c>
      <c r="BO196" s="120" t="str">
        <f t="shared" si="399"/>
        <v/>
      </c>
      <c r="BP196" s="120" t="str">
        <f t="shared" si="399"/>
        <v/>
      </c>
      <c r="BQ196" s="120" t="str">
        <f t="shared" si="399"/>
        <v/>
      </c>
      <c r="BR196" s="120" t="str">
        <f t="shared" si="399"/>
        <v/>
      </c>
      <c r="BS196" s="120" t="str">
        <f t="shared" si="399"/>
        <v/>
      </c>
      <c r="BT196" s="120" t="str">
        <f t="shared" si="399"/>
        <v/>
      </c>
      <c r="BU196" s="120" t="str">
        <f t="shared" si="399"/>
        <v/>
      </c>
      <c r="BV196" s="120" t="str">
        <f t="shared" si="399"/>
        <v/>
      </c>
      <c r="BW196" s="120" t="str">
        <f t="shared" si="399"/>
        <v/>
      </c>
      <c r="BX196" s="120" t="str">
        <f t="shared" si="399"/>
        <v/>
      </c>
      <c r="BY196" s="120" t="str">
        <f t="shared" si="399"/>
        <v/>
      </c>
      <c r="BZ196" s="120" t="str">
        <f t="shared" si="399"/>
        <v/>
      </c>
      <c r="CA196" s="120" t="str">
        <f t="shared" si="399"/>
        <v/>
      </c>
      <c r="CB196" s="120" t="str">
        <f t="shared" si="399"/>
        <v/>
      </c>
      <c r="CC196" s="120" t="str">
        <f t="shared" si="399"/>
        <v/>
      </c>
      <c r="CD196" s="120" t="str">
        <f t="shared" si="399"/>
        <v/>
      </c>
      <c r="CE196" s="120" t="str">
        <f t="shared" si="399"/>
        <v/>
      </c>
      <c r="CF196" s="120" t="str">
        <f t="shared" si="399"/>
        <v/>
      </c>
      <c r="CG196" s="120" t="str">
        <f t="shared" si="399"/>
        <v/>
      </c>
      <c r="CH196" s="120" t="str">
        <f t="shared" si="399"/>
        <v/>
      </c>
      <c r="CI196" s="120" t="str">
        <f t="shared" si="399"/>
        <v/>
      </c>
      <c r="CJ196" s="120" t="str">
        <f t="shared" si="399"/>
        <v/>
      </c>
      <c r="CK196" s="120" t="str">
        <f t="shared" si="399"/>
        <v/>
      </c>
      <c r="CL196" s="120" t="str">
        <f t="shared" si="399"/>
        <v/>
      </c>
      <c r="CM196" s="120" t="str">
        <f t="shared" si="399"/>
        <v/>
      </c>
      <c r="CN196" s="120" t="str">
        <f t="shared" si="399"/>
        <v/>
      </c>
      <c r="CO196" s="120" t="str">
        <f t="shared" si="400"/>
        <v/>
      </c>
      <c r="CP196" s="120" t="str">
        <f t="shared" si="400"/>
        <v/>
      </c>
      <c r="CQ196" s="120" t="str">
        <f t="shared" si="400"/>
        <v/>
      </c>
      <c r="CR196" s="120" t="str">
        <f t="shared" si="400"/>
        <v/>
      </c>
      <c r="CS196" s="120" t="str">
        <f t="shared" si="400"/>
        <v/>
      </c>
      <c r="CT196" s="120" t="str">
        <f t="shared" si="400"/>
        <v/>
      </c>
      <c r="CU196" s="120" t="str">
        <f t="shared" si="400"/>
        <v/>
      </c>
      <c r="CV196" s="120" t="str">
        <f t="shared" si="400"/>
        <v/>
      </c>
      <c r="CW196" s="120" t="str">
        <f t="shared" si="400"/>
        <v/>
      </c>
      <c r="CX196" s="120" t="str">
        <f t="shared" si="400"/>
        <v/>
      </c>
      <c r="CY196" s="120" t="str">
        <f t="shared" si="400"/>
        <v/>
      </c>
      <c r="CZ196" s="120" t="str">
        <f t="shared" si="400"/>
        <v/>
      </c>
      <c r="DA196" s="120" t="str">
        <f t="shared" si="400"/>
        <v/>
      </c>
      <c r="DB196" s="120" t="str">
        <f t="shared" si="400"/>
        <v/>
      </c>
      <c r="DC196" s="120" t="str">
        <f t="shared" si="400"/>
        <v/>
      </c>
      <c r="DD196" s="120" t="str">
        <f t="shared" si="400"/>
        <v/>
      </c>
      <c r="DE196" s="120" t="str">
        <f t="shared" si="400"/>
        <v/>
      </c>
      <c r="DF196" s="120" t="str">
        <f t="shared" si="400"/>
        <v/>
      </c>
      <c r="DG196" s="120" t="str">
        <f t="shared" si="400"/>
        <v/>
      </c>
      <c r="DH196" s="120" t="str">
        <f t="shared" si="400"/>
        <v/>
      </c>
      <c r="DI196" s="120" t="str">
        <f t="shared" si="400"/>
        <v/>
      </c>
      <c r="DJ196" s="120" t="str">
        <f t="shared" si="400"/>
        <v/>
      </c>
      <c r="DK196" s="120" t="str">
        <f t="shared" si="400"/>
        <v/>
      </c>
      <c r="DL196" s="120" t="str">
        <f t="shared" si="400"/>
        <v/>
      </c>
      <c r="DM196" s="120" t="str">
        <f t="shared" si="400"/>
        <v/>
      </c>
      <c r="DN196" s="120" t="str">
        <f t="shared" si="400"/>
        <v/>
      </c>
      <c r="DO196" s="120" t="str">
        <f t="shared" si="400"/>
        <v/>
      </c>
      <c r="DP196" s="120" t="str">
        <f t="shared" si="400"/>
        <v/>
      </c>
      <c r="DQ196" s="120" t="str">
        <f t="shared" si="400"/>
        <v/>
      </c>
      <c r="DR196" s="120" t="str">
        <f t="shared" si="400"/>
        <v/>
      </c>
      <c r="DS196" s="120" t="str">
        <f t="shared" si="401"/>
        <v/>
      </c>
      <c r="DT196" s="120" t="str">
        <f t="shared" si="401"/>
        <v/>
      </c>
      <c r="DU196" s="120" t="str">
        <f t="shared" si="401"/>
        <v/>
      </c>
      <c r="DV196" s="120" t="str">
        <f t="shared" si="401"/>
        <v/>
      </c>
      <c r="DW196" s="120" t="str">
        <f t="shared" si="401"/>
        <v/>
      </c>
      <c r="DX196" s="120" t="str">
        <f t="shared" si="401"/>
        <v/>
      </c>
      <c r="DY196" s="120" t="str">
        <f t="shared" si="401"/>
        <v/>
      </c>
      <c r="DZ196" s="120" t="str">
        <f t="shared" si="401"/>
        <v/>
      </c>
      <c r="EA196" s="120" t="str">
        <f t="shared" si="401"/>
        <v/>
      </c>
      <c r="EB196" s="120" t="str">
        <f t="shared" si="401"/>
        <v/>
      </c>
      <c r="EC196" s="120" t="str">
        <f t="shared" si="401"/>
        <v/>
      </c>
      <c r="ED196" s="120" t="str">
        <f t="shared" si="401"/>
        <v/>
      </c>
      <c r="EE196" s="120" t="str">
        <f t="shared" si="401"/>
        <v/>
      </c>
      <c r="EF196" s="120" t="str">
        <f t="shared" si="401"/>
        <v/>
      </c>
      <c r="EG196" s="120" t="str">
        <f t="shared" si="401"/>
        <v/>
      </c>
      <c r="EH196" s="120" t="str">
        <f t="shared" si="401"/>
        <v/>
      </c>
      <c r="EI196" s="120" t="str">
        <f t="shared" si="401"/>
        <v/>
      </c>
      <c r="EJ196" s="120" t="str">
        <f t="shared" si="401"/>
        <v/>
      </c>
      <c r="EK196" s="120" t="str">
        <f t="shared" si="401"/>
        <v/>
      </c>
      <c r="EL196" s="120" t="str">
        <f t="shared" si="401"/>
        <v/>
      </c>
      <c r="EM196" s="120" t="str">
        <f t="shared" si="401"/>
        <v/>
      </c>
      <c r="EN196" s="120" t="str">
        <f t="shared" si="401"/>
        <v/>
      </c>
      <c r="EO196" s="120" t="str">
        <f t="shared" si="401"/>
        <v/>
      </c>
      <c r="EP196" s="120" t="str">
        <f t="shared" si="401"/>
        <v/>
      </c>
      <c r="EQ196" s="120" t="str">
        <f t="shared" si="401"/>
        <v/>
      </c>
      <c r="ER196" s="120" t="str">
        <f t="shared" si="401"/>
        <v/>
      </c>
      <c r="ES196" s="120" t="str">
        <f t="shared" si="401"/>
        <v/>
      </c>
      <c r="ET196" s="120" t="str">
        <f t="shared" si="401"/>
        <v/>
      </c>
      <c r="EU196" s="120" t="str">
        <f t="shared" si="401"/>
        <v/>
      </c>
      <c r="EV196" s="120" t="str">
        <f t="shared" si="401"/>
        <v/>
      </c>
    </row>
    <row r="197" spans="2:152" ht="16">
      <c r="B197" s="176" t="str">
        <f t="shared" si="395"/>
        <v xml:space="preserve">  </v>
      </c>
      <c r="C197" s="120" t="str">
        <f t="shared" si="396"/>
        <v/>
      </c>
      <c r="D197" s="120" t="str">
        <f t="shared" si="396"/>
        <v/>
      </c>
      <c r="E197" s="120" t="str">
        <f t="shared" si="396"/>
        <v/>
      </c>
      <c r="F197" s="120" t="str">
        <f t="shared" si="396"/>
        <v/>
      </c>
      <c r="G197" s="120" t="str">
        <f t="shared" si="396"/>
        <v/>
      </c>
      <c r="H197" s="120" t="str">
        <f t="shared" si="396"/>
        <v/>
      </c>
      <c r="I197" s="120" t="str">
        <f t="shared" si="396"/>
        <v/>
      </c>
      <c r="J197" s="120" t="str">
        <f t="shared" si="396"/>
        <v/>
      </c>
      <c r="K197" s="120" t="str">
        <f t="shared" si="396"/>
        <v/>
      </c>
      <c r="L197" s="120" t="str">
        <f t="shared" si="396"/>
        <v/>
      </c>
      <c r="M197" s="120" t="str">
        <f t="shared" si="396"/>
        <v/>
      </c>
      <c r="N197" s="120" t="str">
        <f t="shared" si="396"/>
        <v/>
      </c>
      <c r="O197" s="120" t="str">
        <f t="shared" si="396"/>
        <v/>
      </c>
      <c r="P197" s="120" t="str">
        <f t="shared" si="396"/>
        <v/>
      </c>
      <c r="Q197" s="120" t="str">
        <f t="shared" si="396"/>
        <v/>
      </c>
      <c r="R197" s="120" t="str">
        <f t="shared" si="396"/>
        <v/>
      </c>
      <c r="S197" s="120" t="str">
        <f t="shared" si="403"/>
        <v/>
      </c>
      <c r="T197" s="120" t="str">
        <f t="shared" si="403"/>
        <v/>
      </c>
      <c r="U197" s="120" t="str">
        <f t="shared" si="403"/>
        <v/>
      </c>
      <c r="V197" s="120" t="str">
        <f t="shared" si="403"/>
        <v/>
      </c>
      <c r="W197" s="120" t="str">
        <f t="shared" si="403"/>
        <v/>
      </c>
      <c r="X197" s="120" t="str">
        <f t="shared" si="403"/>
        <v/>
      </c>
      <c r="Y197" s="120" t="str">
        <f t="shared" si="403"/>
        <v/>
      </c>
      <c r="Z197" s="120" t="str">
        <f t="shared" si="403"/>
        <v/>
      </c>
      <c r="AA197" s="120" t="str">
        <f t="shared" si="403"/>
        <v/>
      </c>
      <c r="AB197" s="120" t="str">
        <f t="shared" si="403"/>
        <v/>
      </c>
      <c r="AC197" s="120" t="str">
        <f t="shared" si="403"/>
        <v/>
      </c>
      <c r="AD197" s="120" t="str">
        <f t="shared" si="403"/>
        <v/>
      </c>
      <c r="AE197" s="120" t="str">
        <f t="shared" si="403"/>
        <v/>
      </c>
      <c r="AF197" s="120" t="str">
        <f t="shared" si="403"/>
        <v/>
      </c>
      <c r="AG197" s="120" t="str">
        <f t="shared" si="403"/>
        <v/>
      </c>
      <c r="AH197" s="120" t="str">
        <f t="shared" si="403"/>
        <v/>
      </c>
      <c r="AI197" s="120" t="str">
        <f t="shared" si="403"/>
        <v/>
      </c>
      <c r="AJ197" s="120" t="str">
        <f t="shared" si="403"/>
        <v/>
      </c>
      <c r="AK197" s="120" t="str">
        <f t="shared" si="403"/>
        <v/>
      </c>
      <c r="AL197" s="120" t="str">
        <f t="shared" si="403"/>
        <v/>
      </c>
      <c r="AM197" s="120" t="str">
        <f t="shared" si="403"/>
        <v/>
      </c>
      <c r="AN197" s="120" t="str">
        <f t="shared" si="403"/>
        <v/>
      </c>
      <c r="AO197" s="120" t="str">
        <f t="shared" si="403"/>
        <v/>
      </c>
      <c r="AP197" s="120" t="str">
        <f t="shared" si="403"/>
        <v/>
      </c>
      <c r="AQ197" s="120" t="str">
        <f t="shared" si="403"/>
        <v/>
      </c>
      <c r="AR197" s="120" t="str">
        <f t="shared" si="403"/>
        <v/>
      </c>
      <c r="AS197" s="120" t="str">
        <f t="shared" si="403"/>
        <v/>
      </c>
      <c r="AT197" s="120" t="str">
        <f t="shared" si="403"/>
        <v/>
      </c>
      <c r="AU197" s="120" t="str">
        <f t="shared" si="403"/>
        <v/>
      </c>
      <c r="AV197" s="120" t="str">
        <f t="shared" si="403"/>
        <v/>
      </c>
      <c r="AW197" s="120" t="str">
        <f t="shared" si="403"/>
        <v/>
      </c>
      <c r="AX197" s="120" t="str">
        <f t="shared" si="403"/>
        <v/>
      </c>
      <c r="AY197" s="120" t="str">
        <f t="shared" si="403"/>
        <v/>
      </c>
      <c r="AZ197" s="120" t="str">
        <f t="shared" si="403"/>
        <v/>
      </c>
      <c r="BA197" s="120" t="str">
        <f t="shared" si="403"/>
        <v/>
      </c>
      <c r="BB197" s="120" t="str">
        <f t="shared" si="403"/>
        <v/>
      </c>
      <c r="BC197" s="120" t="str">
        <f t="shared" si="403"/>
        <v/>
      </c>
      <c r="BD197" s="120" t="str">
        <f t="shared" si="403"/>
        <v/>
      </c>
      <c r="BE197" s="120" t="str">
        <f t="shared" si="403"/>
        <v/>
      </c>
      <c r="BF197" s="120" t="str">
        <f t="shared" si="403"/>
        <v/>
      </c>
      <c r="BG197" s="120" t="str">
        <f t="shared" si="403"/>
        <v/>
      </c>
      <c r="BH197" s="120" t="str">
        <f t="shared" si="403"/>
        <v/>
      </c>
      <c r="BI197" s="120" t="str">
        <f t="shared" si="403"/>
        <v/>
      </c>
      <c r="BJ197" s="120" t="str">
        <f t="shared" si="403"/>
        <v/>
      </c>
      <c r="BK197" s="120" t="str">
        <f t="shared" si="399"/>
        <v/>
      </c>
      <c r="BL197" s="120" t="str">
        <f t="shared" si="399"/>
        <v/>
      </c>
      <c r="BM197" s="120" t="str">
        <f t="shared" si="399"/>
        <v/>
      </c>
      <c r="BN197" s="120" t="str">
        <f t="shared" si="399"/>
        <v/>
      </c>
      <c r="BO197" s="120" t="str">
        <f t="shared" si="399"/>
        <v/>
      </c>
      <c r="BP197" s="120" t="str">
        <f t="shared" si="399"/>
        <v/>
      </c>
      <c r="BQ197" s="120" t="str">
        <f t="shared" si="399"/>
        <v/>
      </c>
      <c r="BR197" s="120" t="str">
        <f t="shared" si="399"/>
        <v/>
      </c>
      <c r="BS197" s="120" t="str">
        <f t="shared" si="399"/>
        <v/>
      </c>
      <c r="BT197" s="120" t="str">
        <f t="shared" si="399"/>
        <v/>
      </c>
      <c r="BU197" s="120" t="str">
        <f t="shared" si="399"/>
        <v/>
      </c>
      <c r="BV197" s="120" t="str">
        <f t="shared" si="399"/>
        <v/>
      </c>
      <c r="BW197" s="120" t="str">
        <f t="shared" si="399"/>
        <v/>
      </c>
      <c r="BX197" s="120" t="str">
        <f t="shared" si="399"/>
        <v/>
      </c>
      <c r="BY197" s="120" t="str">
        <f t="shared" si="399"/>
        <v/>
      </c>
      <c r="BZ197" s="120" t="str">
        <f t="shared" si="399"/>
        <v/>
      </c>
      <c r="CA197" s="120" t="str">
        <f t="shared" si="399"/>
        <v/>
      </c>
      <c r="CB197" s="120" t="str">
        <f t="shared" si="399"/>
        <v/>
      </c>
      <c r="CC197" s="120" t="str">
        <f t="shared" si="399"/>
        <v/>
      </c>
      <c r="CD197" s="120" t="str">
        <f t="shared" si="399"/>
        <v/>
      </c>
      <c r="CE197" s="120" t="str">
        <f t="shared" si="399"/>
        <v/>
      </c>
      <c r="CF197" s="120" t="str">
        <f t="shared" si="399"/>
        <v/>
      </c>
      <c r="CG197" s="120" t="str">
        <f t="shared" si="399"/>
        <v/>
      </c>
      <c r="CH197" s="120" t="str">
        <f t="shared" si="399"/>
        <v/>
      </c>
      <c r="CI197" s="120" t="str">
        <f t="shared" si="399"/>
        <v/>
      </c>
      <c r="CJ197" s="120" t="str">
        <f t="shared" si="399"/>
        <v/>
      </c>
      <c r="CK197" s="120" t="str">
        <f t="shared" si="399"/>
        <v/>
      </c>
      <c r="CL197" s="120" t="str">
        <f t="shared" si="399"/>
        <v/>
      </c>
      <c r="CM197" s="120" t="str">
        <f t="shared" si="399"/>
        <v/>
      </c>
      <c r="CN197" s="120" t="str">
        <f t="shared" si="399"/>
        <v/>
      </c>
      <c r="CO197" s="120" t="str">
        <f t="shared" si="400"/>
        <v/>
      </c>
      <c r="CP197" s="120" t="str">
        <f t="shared" si="400"/>
        <v/>
      </c>
      <c r="CQ197" s="120" t="str">
        <f t="shared" si="400"/>
        <v/>
      </c>
      <c r="CR197" s="120" t="str">
        <f t="shared" si="400"/>
        <v/>
      </c>
      <c r="CS197" s="120" t="str">
        <f t="shared" si="400"/>
        <v/>
      </c>
      <c r="CT197" s="120" t="str">
        <f t="shared" si="400"/>
        <v/>
      </c>
      <c r="CU197" s="120" t="str">
        <f t="shared" si="400"/>
        <v/>
      </c>
      <c r="CV197" s="120" t="str">
        <f t="shared" si="400"/>
        <v/>
      </c>
      <c r="CW197" s="120" t="str">
        <f t="shared" si="400"/>
        <v/>
      </c>
      <c r="CX197" s="120" t="str">
        <f t="shared" si="400"/>
        <v/>
      </c>
      <c r="CY197" s="120" t="str">
        <f t="shared" si="400"/>
        <v/>
      </c>
      <c r="CZ197" s="120" t="str">
        <f t="shared" si="400"/>
        <v/>
      </c>
      <c r="DA197" s="120" t="str">
        <f t="shared" si="400"/>
        <v/>
      </c>
      <c r="DB197" s="120" t="str">
        <f t="shared" si="400"/>
        <v/>
      </c>
      <c r="DC197" s="120" t="str">
        <f t="shared" si="400"/>
        <v/>
      </c>
      <c r="DD197" s="120" t="str">
        <f t="shared" si="400"/>
        <v/>
      </c>
      <c r="DE197" s="120" t="str">
        <f t="shared" si="400"/>
        <v/>
      </c>
      <c r="DF197" s="120" t="str">
        <f t="shared" si="400"/>
        <v/>
      </c>
      <c r="DG197" s="120" t="str">
        <f t="shared" si="400"/>
        <v/>
      </c>
      <c r="DH197" s="120" t="str">
        <f t="shared" si="400"/>
        <v/>
      </c>
      <c r="DI197" s="120" t="str">
        <f t="shared" si="400"/>
        <v/>
      </c>
      <c r="DJ197" s="120" t="str">
        <f t="shared" si="400"/>
        <v/>
      </c>
      <c r="DK197" s="120" t="str">
        <f t="shared" si="400"/>
        <v/>
      </c>
      <c r="DL197" s="120" t="str">
        <f t="shared" si="400"/>
        <v/>
      </c>
      <c r="DM197" s="120" t="str">
        <f t="shared" si="400"/>
        <v/>
      </c>
      <c r="DN197" s="120" t="str">
        <f t="shared" si="400"/>
        <v/>
      </c>
      <c r="DO197" s="120" t="str">
        <f t="shared" si="400"/>
        <v/>
      </c>
      <c r="DP197" s="120" t="str">
        <f t="shared" si="400"/>
        <v/>
      </c>
      <c r="DQ197" s="120" t="str">
        <f t="shared" si="400"/>
        <v/>
      </c>
      <c r="DR197" s="120" t="str">
        <f t="shared" si="400"/>
        <v/>
      </c>
      <c r="DS197" s="120" t="str">
        <f t="shared" si="401"/>
        <v/>
      </c>
      <c r="DT197" s="120" t="str">
        <f t="shared" si="401"/>
        <v/>
      </c>
      <c r="DU197" s="120" t="str">
        <f t="shared" si="401"/>
        <v/>
      </c>
      <c r="DV197" s="120" t="str">
        <f t="shared" si="401"/>
        <v/>
      </c>
      <c r="DW197" s="120" t="str">
        <f t="shared" si="401"/>
        <v/>
      </c>
      <c r="DX197" s="120" t="str">
        <f t="shared" si="401"/>
        <v/>
      </c>
      <c r="DY197" s="120" t="str">
        <f t="shared" si="401"/>
        <v/>
      </c>
      <c r="DZ197" s="120" t="str">
        <f t="shared" si="401"/>
        <v/>
      </c>
      <c r="EA197" s="120" t="str">
        <f t="shared" si="401"/>
        <v/>
      </c>
      <c r="EB197" s="120" t="str">
        <f t="shared" si="401"/>
        <v/>
      </c>
      <c r="EC197" s="120" t="str">
        <f t="shared" si="401"/>
        <v/>
      </c>
      <c r="ED197" s="120" t="str">
        <f t="shared" si="401"/>
        <v/>
      </c>
      <c r="EE197" s="120" t="str">
        <f t="shared" si="401"/>
        <v/>
      </c>
      <c r="EF197" s="120" t="str">
        <f t="shared" si="401"/>
        <v/>
      </c>
      <c r="EG197" s="120" t="str">
        <f t="shared" si="401"/>
        <v/>
      </c>
      <c r="EH197" s="120" t="str">
        <f t="shared" si="401"/>
        <v/>
      </c>
      <c r="EI197" s="120" t="str">
        <f t="shared" si="401"/>
        <v/>
      </c>
      <c r="EJ197" s="120" t="str">
        <f t="shared" si="401"/>
        <v/>
      </c>
      <c r="EK197" s="120" t="str">
        <f t="shared" si="401"/>
        <v/>
      </c>
      <c r="EL197" s="120" t="str">
        <f t="shared" si="401"/>
        <v/>
      </c>
      <c r="EM197" s="120" t="str">
        <f t="shared" si="401"/>
        <v/>
      </c>
      <c r="EN197" s="120" t="str">
        <f t="shared" si="401"/>
        <v/>
      </c>
      <c r="EO197" s="120" t="str">
        <f t="shared" si="401"/>
        <v/>
      </c>
      <c r="EP197" s="120" t="str">
        <f t="shared" si="401"/>
        <v/>
      </c>
      <c r="EQ197" s="120" t="str">
        <f t="shared" si="401"/>
        <v/>
      </c>
      <c r="ER197" s="120" t="str">
        <f t="shared" si="401"/>
        <v/>
      </c>
      <c r="ES197" s="120" t="str">
        <f t="shared" si="401"/>
        <v/>
      </c>
      <c r="ET197" s="120" t="str">
        <f t="shared" si="401"/>
        <v/>
      </c>
      <c r="EU197" s="120" t="str">
        <f t="shared" si="401"/>
        <v/>
      </c>
      <c r="EV197" s="120" t="str">
        <f t="shared" si="401"/>
        <v/>
      </c>
    </row>
    <row r="198" spans="2:152" ht="16">
      <c r="B198" s="176" t="str">
        <f t="shared" si="395"/>
        <v xml:space="preserve">  </v>
      </c>
      <c r="C198" s="120" t="str">
        <f t="shared" si="396"/>
        <v/>
      </c>
      <c r="D198" s="120" t="str">
        <f t="shared" si="396"/>
        <v/>
      </c>
      <c r="E198" s="120" t="str">
        <f t="shared" si="396"/>
        <v/>
      </c>
      <c r="F198" s="120" t="str">
        <f t="shared" si="396"/>
        <v/>
      </c>
      <c r="G198" s="120" t="str">
        <f t="shared" si="396"/>
        <v/>
      </c>
      <c r="H198" s="120" t="str">
        <f t="shared" si="396"/>
        <v/>
      </c>
      <c r="I198" s="120" t="str">
        <f t="shared" si="396"/>
        <v/>
      </c>
      <c r="J198" s="120" t="str">
        <f t="shared" si="396"/>
        <v/>
      </c>
      <c r="K198" s="120" t="str">
        <f t="shared" si="396"/>
        <v/>
      </c>
      <c r="L198" s="120" t="str">
        <f t="shared" si="396"/>
        <v/>
      </c>
      <c r="M198" s="120" t="str">
        <f t="shared" si="396"/>
        <v/>
      </c>
      <c r="N198" s="120" t="str">
        <f t="shared" si="396"/>
        <v/>
      </c>
      <c r="O198" s="120" t="str">
        <f t="shared" si="396"/>
        <v/>
      </c>
      <c r="P198" s="120" t="str">
        <f t="shared" si="396"/>
        <v/>
      </c>
      <c r="Q198" s="120" t="str">
        <f t="shared" si="396"/>
        <v/>
      </c>
      <c r="R198" s="120" t="str">
        <f t="shared" si="396"/>
        <v/>
      </c>
      <c r="S198" s="120" t="str">
        <f t="shared" si="403"/>
        <v/>
      </c>
      <c r="T198" s="120" t="str">
        <f t="shared" si="403"/>
        <v/>
      </c>
      <c r="U198" s="120" t="str">
        <f t="shared" si="403"/>
        <v/>
      </c>
      <c r="V198" s="120" t="str">
        <f t="shared" si="403"/>
        <v/>
      </c>
      <c r="W198" s="120" t="str">
        <f t="shared" si="403"/>
        <v/>
      </c>
      <c r="X198" s="120" t="str">
        <f t="shared" si="403"/>
        <v/>
      </c>
      <c r="Y198" s="120" t="str">
        <f t="shared" si="403"/>
        <v/>
      </c>
      <c r="Z198" s="120" t="str">
        <f t="shared" si="403"/>
        <v/>
      </c>
      <c r="AA198" s="120" t="str">
        <f t="shared" si="403"/>
        <v/>
      </c>
      <c r="AB198" s="120" t="str">
        <f t="shared" si="403"/>
        <v/>
      </c>
      <c r="AC198" s="120" t="str">
        <f t="shared" si="403"/>
        <v/>
      </c>
      <c r="AD198" s="120" t="str">
        <f t="shared" si="403"/>
        <v/>
      </c>
      <c r="AE198" s="120" t="str">
        <f t="shared" si="403"/>
        <v/>
      </c>
      <c r="AF198" s="120" t="str">
        <f t="shared" si="403"/>
        <v/>
      </c>
      <c r="AG198" s="120" t="str">
        <f t="shared" si="403"/>
        <v/>
      </c>
      <c r="AH198" s="120" t="str">
        <f t="shared" si="403"/>
        <v/>
      </c>
      <c r="AI198" s="120" t="str">
        <f t="shared" si="403"/>
        <v/>
      </c>
      <c r="AJ198" s="120" t="str">
        <f t="shared" si="403"/>
        <v/>
      </c>
      <c r="AK198" s="120" t="str">
        <f t="shared" si="403"/>
        <v/>
      </c>
      <c r="AL198" s="120" t="str">
        <f t="shared" si="403"/>
        <v/>
      </c>
      <c r="AM198" s="120" t="str">
        <f t="shared" si="403"/>
        <v/>
      </c>
      <c r="AN198" s="120" t="str">
        <f t="shared" si="403"/>
        <v/>
      </c>
      <c r="AO198" s="120" t="str">
        <f t="shared" si="403"/>
        <v/>
      </c>
      <c r="AP198" s="120" t="str">
        <f t="shared" si="403"/>
        <v/>
      </c>
      <c r="AQ198" s="120" t="str">
        <f t="shared" si="403"/>
        <v/>
      </c>
      <c r="AR198" s="120" t="str">
        <f t="shared" si="403"/>
        <v/>
      </c>
      <c r="AS198" s="120" t="str">
        <f t="shared" si="403"/>
        <v/>
      </c>
      <c r="AT198" s="120" t="str">
        <f t="shared" si="403"/>
        <v/>
      </c>
      <c r="AU198" s="120" t="str">
        <f t="shared" si="403"/>
        <v/>
      </c>
      <c r="AV198" s="120" t="str">
        <f t="shared" si="403"/>
        <v/>
      </c>
      <c r="AW198" s="120" t="str">
        <f t="shared" si="403"/>
        <v/>
      </c>
      <c r="AX198" s="120" t="str">
        <f t="shared" si="403"/>
        <v/>
      </c>
      <c r="AY198" s="120" t="str">
        <f t="shared" si="403"/>
        <v/>
      </c>
      <c r="AZ198" s="120" t="str">
        <f t="shared" si="403"/>
        <v/>
      </c>
      <c r="BA198" s="120" t="str">
        <f t="shared" si="403"/>
        <v/>
      </c>
      <c r="BB198" s="120" t="str">
        <f t="shared" si="403"/>
        <v/>
      </c>
      <c r="BC198" s="120" t="str">
        <f t="shared" si="403"/>
        <v/>
      </c>
      <c r="BD198" s="120" t="str">
        <f t="shared" si="403"/>
        <v/>
      </c>
      <c r="BE198" s="120" t="str">
        <f t="shared" si="403"/>
        <v/>
      </c>
      <c r="BF198" s="120" t="str">
        <f t="shared" si="403"/>
        <v/>
      </c>
      <c r="BG198" s="120" t="str">
        <f t="shared" si="403"/>
        <v/>
      </c>
      <c r="BH198" s="120" t="str">
        <f t="shared" si="403"/>
        <v/>
      </c>
      <c r="BI198" s="120" t="str">
        <f t="shared" si="403"/>
        <v/>
      </c>
      <c r="BJ198" s="120" t="str">
        <f t="shared" si="403"/>
        <v/>
      </c>
      <c r="BK198" s="120" t="str">
        <f t="shared" si="399"/>
        <v/>
      </c>
      <c r="BL198" s="120" t="str">
        <f t="shared" si="399"/>
        <v/>
      </c>
      <c r="BM198" s="120" t="str">
        <f t="shared" si="399"/>
        <v/>
      </c>
      <c r="BN198" s="120" t="str">
        <f t="shared" si="399"/>
        <v/>
      </c>
      <c r="BO198" s="120" t="str">
        <f t="shared" si="399"/>
        <v/>
      </c>
      <c r="BP198" s="120" t="str">
        <f t="shared" si="399"/>
        <v/>
      </c>
      <c r="BQ198" s="120" t="str">
        <f t="shared" si="399"/>
        <v/>
      </c>
      <c r="BR198" s="120" t="str">
        <f t="shared" si="399"/>
        <v/>
      </c>
      <c r="BS198" s="120" t="str">
        <f t="shared" si="399"/>
        <v/>
      </c>
      <c r="BT198" s="120" t="str">
        <f t="shared" si="399"/>
        <v/>
      </c>
      <c r="BU198" s="120" t="str">
        <f t="shared" si="399"/>
        <v/>
      </c>
      <c r="BV198" s="120" t="str">
        <f t="shared" si="399"/>
        <v/>
      </c>
      <c r="BW198" s="120" t="str">
        <f t="shared" si="399"/>
        <v/>
      </c>
      <c r="BX198" s="120" t="str">
        <f t="shared" si="399"/>
        <v/>
      </c>
      <c r="BY198" s="120" t="str">
        <f t="shared" si="399"/>
        <v/>
      </c>
      <c r="BZ198" s="120" t="str">
        <f t="shared" si="399"/>
        <v/>
      </c>
      <c r="CA198" s="120" t="str">
        <f t="shared" si="399"/>
        <v/>
      </c>
      <c r="CB198" s="120" t="str">
        <f t="shared" si="399"/>
        <v/>
      </c>
      <c r="CC198" s="120" t="str">
        <f t="shared" si="399"/>
        <v/>
      </c>
      <c r="CD198" s="120" t="str">
        <f t="shared" si="399"/>
        <v/>
      </c>
      <c r="CE198" s="120" t="str">
        <f t="shared" si="399"/>
        <v/>
      </c>
      <c r="CF198" s="120" t="str">
        <f t="shared" si="399"/>
        <v/>
      </c>
      <c r="CG198" s="120" t="str">
        <f t="shared" si="399"/>
        <v/>
      </c>
      <c r="CH198" s="120" t="str">
        <f t="shared" si="399"/>
        <v/>
      </c>
      <c r="CI198" s="120" t="str">
        <f t="shared" si="399"/>
        <v/>
      </c>
      <c r="CJ198" s="120" t="str">
        <f t="shared" si="399"/>
        <v/>
      </c>
      <c r="CK198" s="120" t="str">
        <f t="shared" si="399"/>
        <v/>
      </c>
      <c r="CL198" s="120" t="str">
        <f t="shared" si="399"/>
        <v/>
      </c>
      <c r="CM198" s="120" t="str">
        <f t="shared" si="399"/>
        <v/>
      </c>
      <c r="CN198" s="120" t="str">
        <f t="shared" si="399"/>
        <v/>
      </c>
      <c r="CO198" s="120" t="str">
        <f t="shared" si="400"/>
        <v/>
      </c>
      <c r="CP198" s="120" t="str">
        <f t="shared" si="400"/>
        <v/>
      </c>
      <c r="CQ198" s="120" t="str">
        <f t="shared" si="400"/>
        <v/>
      </c>
      <c r="CR198" s="120" t="str">
        <f t="shared" si="400"/>
        <v/>
      </c>
      <c r="CS198" s="120" t="str">
        <f t="shared" si="400"/>
        <v/>
      </c>
      <c r="CT198" s="120" t="str">
        <f t="shared" si="400"/>
        <v/>
      </c>
      <c r="CU198" s="120" t="str">
        <f t="shared" si="400"/>
        <v/>
      </c>
      <c r="CV198" s="120" t="str">
        <f t="shared" si="400"/>
        <v/>
      </c>
      <c r="CW198" s="120" t="str">
        <f t="shared" si="400"/>
        <v/>
      </c>
      <c r="CX198" s="120" t="str">
        <f t="shared" si="400"/>
        <v/>
      </c>
      <c r="CY198" s="120" t="str">
        <f t="shared" si="400"/>
        <v/>
      </c>
      <c r="CZ198" s="120" t="str">
        <f t="shared" si="400"/>
        <v/>
      </c>
      <c r="DA198" s="120" t="str">
        <f t="shared" si="400"/>
        <v/>
      </c>
      <c r="DB198" s="120" t="str">
        <f t="shared" si="400"/>
        <v/>
      </c>
      <c r="DC198" s="120" t="str">
        <f t="shared" si="400"/>
        <v/>
      </c>
      <c r="DD198" s="120" t="str">
        <f t="shared" si="400"/>
        <v/>
      </c>
      <c r="DE198" s="120" t="str">
        <f t="shared" si="400"/>
        <v/>
      </c>
      <c r="DF198" s="120" t="str">
        <f t="shared" si="400"/>
        <v/>
      </c>
      <c r="DG198" s="120" t="str">
        <f t="shared" si="400"/>
        <v/>
      </c>
      <c r="DH198" s="120" t="str">
        <f t="shared" si="400"/>
        <v/>
      </c>
      <c r="DI198" s="120" t="str">
        <f t="shared" si="400"/>
        <v/>
      </c>
      <c r="DJ198" s="120" t="str">
        <f t="shared" si="400"/>
        <v/>
      </c>
      <c r="DK198" s="120" t="str">
        <f t="shared" si="400"/>
        <v/>
      </c>
      <c r="DL198" s="120" t="str">
        <f t="shared" si="400"/>
        <v/>
      </c>
      <c r="DM198" s="120" t="str">
        <f t="shared" si="400"/>
        <v/>
      </c>
      <c r="DN198" s="120" t="str">
        <f t="shared" si="400"/>
        <v/>
      </c>
      <c r="DO198" s="120" t="str">
        <f t="shared" si="400"/>
        <v/>
      </c>
      <c r="DP198" s="120" t="str">
        <f t="shared" si="400"/>
        <v/>
      </c>
      <c r="DQ198" s="120" t="str">
        <f t="shared" si="400"/>
        <v/>
      </c>
      <c r="DR198" s="120" t="str">
        <f t="shared" si="400"/>
        <v/>
      </c>
      <c r="DS198" s="120" t="str">
        <f t="shared" si="401"/>
        <v/>
      </c>
      <c r="DT198" s="120" t="str">
        <f t="shared" si="401"/>
        <v/>
      </c>
      <c r="DU198" s="120" t="str">
        <f t="shared" si="401"/>
        <v/>
      </c>
      <c r="DV198" s="120" t="str">
        <f t="shared" si="401"/>
        <v/>
      </c>
      <c r="DW198" s="120" t="str">
        <f t="shared" si="401"/>
        <v/>
      </c>
      <c r="DX198" s="120" t="str">
        <f t="shared" si="401"/>
        <v/>
      </c>
      <c r="DY198" s="120" t="str">
        <f t="shared" si="401"/>
        <v/>
      </c>
      <c r="DZ198" s="120" t="str">
        <f t="shared" si="401"/>
        <v/>
      </c>
      <c r="EA198" s="120" t="str">
        <f t="shared" si="401"/>
        <v/>
      </c>
      <c r="EB198" s="120" t="str">
        <f t="shared" si="401"/>
        <v/>
      </c>
      <c r="EC198" s="120" t="str">
        <f t="shared" si="401"/>
        <v/>
      </c>
      <c r="ED198" s="120" t="str">
        <f t="shared" si="401"/>
        <v/>
      </c>
      <c r="EE198" s="120" t="str">
        <f t="shared" si="401"/>
        <v/>
      </c>
      <c r="EF198" s="120" t="str">
        <f t="shared" si="401"/>
        <v/>
      </c>
      <c r="EG198" s="120" t="str">
        <f t="shared" si="401"/>
        <v/>
      </c>
      <c r="EH198" s="120" t="str">
        <f t="shared" si="401"/>
        <v/>
      </c>
      <c r="EI198" s="120" t="str">
        <f t="shared" si="401"/>
        <v/>
      </c>
      <c r="EJ198" s="120" t="str">
        <f t="shared" si="401"/>
        <v/>
      </c>
      <c r="EK198" s="120" t="str">
        <f t="shared" si="401"/>
        <v/>
      </c>
      <c r="EL198" s="120" t="str">
        <f t="shared" si="401"/>
        <v/>
      </c>
      <c r="EM198" s="120" t="str">
        <f t="shared" si="401"/>
        <v/>
      </c>
      <c r="EN198" s="120" t="str">
        <f t="shared" si="401"/>
        <v/>
      </c>
      <c r="EO198" s="120" t="str">
        <f t="shared" si="401"/>
        <v/>
      </c>
      <c r="EP198" s="120" t="str">
        <f t="shared" si="401"/>
        <v/>
      </c>
      <c r="EQ198" s="120" t="str">
        <f t="shared" si="401"/>
        <v/>
      </c>
      <c r="ER198" s="120" t="str">
        <f t="shared" si="401"/>
        <v/>
      </c>
      <c r="ES198" s="120" t="str">
        <f t="shared" si="401"/>
        <v/>
      </c>
      <c r="ET198" s="120" t="str">
        <f t="shared" si="401"/>
        <v/>
      </c>
      <c r="EU198" s="120" t="str">
        <f t="shared" si="401"/>
        <v/>
      </c>
      <c r="EV198" s="120" t="str">
        <f t="shared" si="401"/>
        <v/>
      </c>
    </row>
    <row r="199" spans="2:152" ht="16">
      <c r="B199" s="176" t="str">
        <f t="shared" si="395"/>
        <v xml:space="preserve">  </v>
      </c>
      <c r="C199" s="120" t="str">
        <f t="shared" si="396"/>
        <v/>
      </c>
      <c r="D199" s="120" t="str">
        <f t="shared" si="396"/>
        <v/>
      </c>
      <c r="E199" s="120" t="str">
        <f t="shared" si="396"/>
        <v/>
      </c>
      <c r="F199" s="120" t="str">
        <f t="shared" si="396"/>
        <v/>
      </c>
      <c r="G199" s="120" t="str">
        <f t="shared" si="396"/>
        <v/>
      </c>
      <c r="H199" s="120" t="str">
        <f t="shared" si="396"/>
        <v/>
      </c>
      <c r="I199" s="120" t="str">
        <f t="shared" si="396"/>
        <v/>
      </c>
      <c r="J199" s="120" t="str">
        <f t="shared" si="396"/>
        <v/>
      </c>
      <c r="K199" s="120" t="str">
        <f t="shared" si="396"/>
        <v/>
      </c>
      <c r="L199" s="120" t="str">
        <f t="shared" si="396"/>
        <v/>
      </c>
      <c r="M199" s="120" t="str">
        <f t="shared" si="396"/>
        <v/>
      </c>
      <c r="N199" s="120" t="str">
        <f t="shared" si="396"/>
        <v/>
      </c>
      <c r="O199" s="120" t="str">
        <f t="shared" si="396"/>
        <v/>
      </c>
      <c r="P199" s="120" t="str">
        <f t="shared" si="396"/>
        <v/>
      </c>
      <c r="Q199" s="120" t="str">
        <f t="shared" si="396"/>
        <v/>
      </c>
      <c r="R199" s="120" t="str">
        <f t="shared" si="396"/>
        <v/>
      </c>
      <c r="S199" s="120" t="str">
        <f t="shared" si="403"/>
        <v/>
      </c>
      <c r="T199" s="120" t="str">
        <f t="shared" si="403"/>
        <v/>
      </c>
      <c r="U199" s="120" t="str">
        <f t="shared" si="403"/>
        <v/>
      </c>
      <c r="V199" s="120" t="str">
        <f t="shared" si="403"/>
        <v/>
      </c>
      <c r="W199" s="120" t="str">
        <f t="shared" si="403"/>
        <v/>
      </c>
      <c r="X199" s="120" t="str">
        <f t="shared" si="403"/>
        <v/>
      </c>
      <c r="Y199" s="120" t="str">
        <f t="shared" si="403"/>
        <v/>
      </c>
      <c r="Z199" s="120" t="str">
        <f t="shared" si="403"/>
        <v/>
      </c>
      <c r="AA199" s="120" t="str">
        <f t="shared" si="403"/>
        <v/>
      </c>
      <c r="AB199" s="120" t="str">
        <f t="shared" si="403"/>
        <v/>
      </c>
      <c r="AC199" s="120" t="str">
        <f t="shared" si="403"/>
        <v/>
      </c>
      <c r="AD199" s="120" t="str">
        <f t="shared" si="403"/>
        <v/>
      </c>
      <c r="AE199" s="120" t="str">
        <f t="shared" si="403"/>
        <v/>
      </c>
      <c r="AF199" s="120" t="str">
        <f t="shared" si="403"/>
        <v/>
      </c>
      <c r="AG199" s="120" t="str">
        <f t="shared" si="403"/>
        <v/>
      </c>
      <c r="AH199" s="120" t="str">
        <f t="shared" si="403"/>
        <v/>
      </c>
      <c r="AI199" s="120" t="str">
        <f t="shared" si="403"/>
        <v/>
      </c>
      <c r="AJ199" s="120" t="str">
        <f t="shared" si="403"/>
        <v/>
      </c>
      <c r="AK199" s="120" t="str">
        <f t="shared" si="403"/>
        <v/>
      </c>
      <c r="AL199" s="120" t="str">
        <f t="shared" si="403"/>
        <v/>
      </c>
      <c r="AM199" s="120" t="str">
        <f t="shared" si="403"/>
        <v/>
      </c>
      <c r="AN199" s="120" t="str">
        <f t="shared" si="403"/>
        <v/>
      </c>
      <c r="AO199" s="120" t="str">
        <f t="shared" si="403"/>
        <v/>
      </c>
      <c r="AP199" s="120" t="str">
        <f t="shared" si="403"/>
        <v/>
      </c>
      <c r="AQ199" s="120" t="str">
        <f t="shared" si="403"/>
        <v/>
      </c>
      <c r="AR199" s="120" t="str">
        <f t="shared" si="403"/>
        <v/>
      </c>
      <c r="AS199" s="120" t="str">
        <f t="shared" si="403"/>
        <v/>
      </c>
      <c r="AT199" s="120" t="str">
        <f t="shared" si="403"/>
        <v/>
      </c>
      <c r="AU199" s="120" t="str">
        <f t="shared" si="403"/>
        <v/>
      </c>
      <c r="AV199" s="120" t="str">
        <f t="shared" si="403"/>
        <v/>
      </c>
      <c r="AW199" s="120" t="str">
        <f t="shared" si="403"/>
        <v/>
      </c>
      <c r="AX199" s="120" t="str">
        <f t="shared" si="403"/>
        <v/>
      </c>
      <c r="AY199" s="120" t="str">
        <f t="shared" si="403"/>
        <v/>
      </c>
      <c r="AZ199" s="120" t="str">
        <f t="shared" si="403"/>
        <v/>
      </c>
      <c r="BA199" s="120" t="str">
        <f t="shared" si="403"/>
        <v/>
      </c>
      <c r="BB199" s="120" t="str">
        <f t="shared" ref="BB199:BJ199" si="404">BB102</f>
        <v/>
      </c>
      <c r="BC199" s="120" t="str">
        <f t="shared" si="404"/>
        <v/>
      </c>
      <c r="BD199" s="120" t="str">
        <f t="shared" si="404"/>
        <v/>
      </c>
      <c r="BE199" s="120" t="str">
        <f t="shared" si="404"/>
        <v/>
      </c>
      <c r="BF199" s="120" t="str">
        <f t="shared" si="404"/>
        <v/>
      </c>
      <c r="BG199" s="120" t="str">
        <f t="shared" si="404"/>
        <v/>
      </c>
      <c r="BH199" s="120" t="str">
        <f t="shared" si="404"/>
        <v/>
      </c>
      <c r="BI199" s="120" t="str">
        <f t="shared" si="404"/>
        <v/>
      </c>
      <c r="BJ199" s="120" t="str">
        <f t="shared" si="404"/>
        <v/>
      </c>
      <c r="BK199" s="120" t="str">
        <f t="shared" si="399"/>
        <v/>
      </c>
      <c r="BL199" s="120" t="str">
        <f t="shared" si="399"/>
        <v/>
      </c>
      <c r="BM199" s="120" t="str">
        <f t="shared" si="399"/>
        <v/>
      </c>
      <c r="BN199" s="120" t="str">
        <f t="shared" si="399"/>
        <v/>
      </c>
      <c r="BO199" s="120" t="str">
        <f t="shared" si="399"/>
        <v/>
      </c>
      <c r="BP199" s="120" t="str">
        <f t="shared" si="399"/>
        <v/>
      </c>
      <c r="BQ199" s="120" t="str">
        <f t="shared" si="399"/>
        <v/>
      </c>
      <c r="BR199" s="120" t="str">
        <f t="shared" si="399"/>
        <v/>
      </c>
      <c r="BS199" s="120" t="str">
        <f t="shared" si="399"/>
        <v/>
      </c>
      <c r="BT199" s="120" t="str">
        <f t="shared" si="399"/>
        <v/>
      </c>
      <c r="BU199" s="120" t="str">
        <f t="shared" si="399"/>
        <v/>
      </c>
      <c r="BV199" s="120" t="str">
        <f t="shared" si="399"/>
        <v/>
      </c>
      <c r="BW199" s="120" t="str">
        <f t="shared" si="399"/>
        <v/>
      </c>
      <c r="BX199" s="120" t="str">
        <f t="shared" si="399"/>
        <v/>
      </c>
      <c r="BY199" s="120" t="str">
        <f t="shared" si="399"/>
        <v/>
      </c>
      <c r="BZ199" s="120" t="str">
        <f t="shared" si="399"/>
        <v/>
      </c>
      <c r="CA199" s="120" t="str">
        <f t="shared" si="399"/>
        <v/>
      </c>
      <c r="CB199" s="120" t="str">
        <f t="shared" si="399"/>
        <v/>
      </c>
      <c r="CC199" s="120" t="str">
        <f t="shared" si="399"/>
        <v/>
      </c>
      <c r="CD199" s="120" t="str">
        <f t="shared" si="399"/>
        <v/>
      </c>
      <c r="CE199" s="120" t="str">
        <f t="shared" si="399"/>
        <v/>
      </c>
      <c r="CF199" s="120" t="str">
        <f t="shared" si="399"/>
        <v/>
      </c>
      <c r="CG199" s="120" t="str">
        <f t="shared" si="399"/>
        <v/>
      </c>
      <c r="CH199" s="120" t="str">
        <f t="shared" si="399"/>
        <v/>
      </c>
      <c r="CI199" s="120" t="str">
        <f t="shared" si="399"/>
        <v/>
      </c>
      <c r="CJ199" s="120" t="str">
        <f t="shared" si="399"/>
        <v/>
      </c>
      <c r="CK199" s="120" t="str">
        <f t="shared" si="399"/>
        <v/>
      </c>
      <c r="CL199" s="120" t="str">
        <f t="shared" si="399"/>
        <v/>
      </c>
      <c r="CM199" s="120" t="str">
        <f t="shared" si="399"/>
        <v/>
      </c>
      <c r="CN199" s="120" t="str">
        <f t="shared" si="399"/>
        <v/>
      </c>
      <c r="CO199" s="120" t="str">
        <f t="shared" si="400"/>
        <v/>
      </c>
      <c r="CP199" s="120" t="str">
        <f t="shared" si="400"/>
        <v/>
      </c>
      <c r="CQ199" s="120" t="str">
        <f t="shared" si="400"/>
        <v/>
      </c>
      <c r="CR199" s="120" t="str">
        <f t="shared" si="400"/>
        <v/>
      </c>
      <c r="CS199" s="120" t="str">
        <f t="shared" si="400"/>
        <v/>
      </c>
      <c r="CT199" s="120" t="str">
        <f t="shared" si="400"/>
        <v/>
      </c>
      <c r="CU199" s="120" t="str">
        <f t="shared" si="400"/>
        <v/>
      </c>
      <c r="CV199" s="120" t="str">
        <f t="shared" si="400"/>
        <v/>
      </c>
      <c r="CW199" s="120" t="str">
        <f t="shared" si="400"/>
        <v/>
      </c>
      <c r="CX199" s="120" t="str">
        <f t="shared" si="400"/>
        <v/>
      </c>
      <c r="CY199" s="120" t="str">
        <f t="shared" si="400"/>
        <v/>
      </c>
      <c r="CZ199" s="120" t="str">
        <f t="shared" si="400"/>
        <v/>
      </c>
      <c r="DA199" s="120" t="str">
        <f t="shared" si="400"/>
        <v/>
      </c>
      <c r="DB199" s="120" t="str">
        <f t="shared" si="400"/>
        <v/>
      </c>
      <c r="DC199" s="120" t="str">
        <f t="shared" si="400"/>
        <v/>
      </c>
      <c r="DD199" s="120" t="str">
        <f t="shared" si="400"/>
        <v/>
      </c>
      <c r="DE199" s="120" t="str">
        <f t="shared" si="400"/>
        <v/>
      </c>
      <c r="DF199" s="120" t="str">
        <f t="shared" si="400"/>
        <v/>
      </c>
      <c r="DG199" s="120" t="str">
        <f t="shared" si="400"/>
        <v/>
      </c>
      <c r="DH199" s="120" t="str">
        <f t="shared" si="400"/>
        <v/>
      </c>
      <c r="DI199" s="120" t="str">
        <f t="shared" si="400"/>
        <v/>
      </c>
      <c r="DJ199" s="120" t="str">
        <f t="shared" si="400"/>
        <v/>
      </c>
      <c r="DK199" s="120" t="str">
        <f t="shared" si="400"/>
        <v/>
      </c>
      <c r="DL199" s="120" t="str">
        <f t="shared" si="400"/>
        <v/>
      </c>
      <c r="DM199" s="120" t="str">
        <f t="shared" si="400"/>
        <v/>
      </c>
      <c r="DN199" s="120" t="str">
        <f t="shared" si="400"/>
        <v/>
      </c>
      <c r="DO199" s="120" t="str">
        <f t="shared" si="400"/>
        <v/>
      </c>
      <c r="DP199" s="120" t="str">
        <f t="shared" si="400"/>
        <v/>
      </c>
      <c r="DQ199" s="120" t="str">
        <f t="shared" si="400"/>
        <v/>
      </c>
      <c r="DR199" s="120" t="str">
        <f t="shared" si="400"/>
        <v/>
      </c>
      <c r="DS199" s="120" t="str">
        <f t="shared" si="401"/>
        <v/>
      </c>
      <c r="DT199" s="120" t="str">
        <f t="shared" si="401"/>
        <v/>
      </c>
      <c r="DU199" s="120" t="str">
        <f t="shared" si="401"/>
        <v/>
      </c>
      <c r="DV199" s="120" t="str">
        <f t="shared" si="401"/>
        <v/>
      </c>
      <c r="DW199" s="120" t="str">
        <f t="shared" si="401"/>
        <v/>
      </c>
      <c r="DX199" s="120" t="str">
        <f t="shared" si="401"/>
        <v/>
      </c>
      <c r="DY199" s="120" t="str">
        <f t="shared" si="401"/>
        <v/>
      </c>
      <c r="DZ199" s="120" t="str">
        <f t="shared" si="401"/>
        <v/>
      </c>
      <c r="EA199" s="120" t="str">
        <f t="shared" si="401"/>
        <v/>
      </c>
      <c r="EB199" s="120" t="str">
        <f t="shared" si="401"/>
        <v/>
      </c>
      <c r="EC199" s="120" t="str">
        <f t="shared" si="401"/>
        <v/>
      </c>
      <c r="ED199" s="120" t="str">
        <f t="shared" si="401"/>
        <v/>
      </c>
      <c r="EE199" s="120" t="str">
        <f t="shared" si="401"/>
        <v/>
      </c>
      <c r="EF199" s="120" t="str">
        <f t="shared" si="401"/>
        <v/>
      </c>
      <c r="EG199" s="120" t="str">
        <f t="shared" si="401"/>
        <v/>
      </c>
      <c r="EH199" s="120" t="str">
        <f t="shared" si="401"/>
        <v/>
      </c>
      <c r="EI199" s="120" t="str">
        <f t="shared" si="401"/>
        <v/>
      </c>
      <c r="EJ199" s="120" t="str">
        <f t="shared" si="401"/>
        <v/>
      </c>
      <c r="EK199" s="120" t="str">
        <f t="shared" si="401"/>
        <v/>
      </c>
      <c r="EL199" s="120" t="str">
        <f t="shared" si="401"/>
        <v/>
      </c>
      <c r="EM199" s="120" t="str">
        <f t="shared" si="401"/>
        <v/>
      </c>
      <c r="EN199" s="120" t="str">
        <f t="shared" si="401"/>
        <v/>
      </c>
      <c r="EO199" s="120" t="str">
        <f t="shared" si="401"/>
        <v/>
      </c>
      <c r="EP199" s="120" t="str">
        <f t="shared" si="401"/>
        <v/>
      </c>
      <c r="EQ199" s="120" t="str">
        <f t="shared" si="401"/>
        <v/>
      </c>
      <c r="ER199" s="120" t="str">
        <f t="shared" si="401"/>
        <v/>
      </c>
      <c r="ES199" s="120" t="str">
        <f t="shared" si="401"/>
        <v/>
      </c>
      <c r="ET199" s="120" t="str">
        <f t="shared" si="401"/>
        <v/>
      </c>
      <c r="EU199" s="120" t="str">
        <f t="shared" si="401"/>
        <v/>
      </c>
      <c r="EV199" s="120" t="str">
        <f t="shared" si="401"/>
        <v/>
      </c>
    </row>
    <row r="200" spans="2:152" ht="16">
      <c r="B200" s="176" t="str">
        <f t="shared" si="395"/>
        <v xml:space="preserve">  </v>
      </c>
      <c r="C200" s="120" t="str">
        <f t="shared" ref="C200:BJ204" si="405">C103</f>
        <v/>
      </c>
      <c r="D200" s="120" t="str">
        <f t="shared" si="405"/>
        <v/>
      </c>
      <c r="E200" s="120" t="str">
        <f t="shared" si="405"/>
        <v/>
      </c>
      <c r="F200" s="120" t="str">
        <f t="shared" si="405"/>
        <v/>
      </c>
      <c r="G200" s="120" t="str">
        <f t="shared" si="405"/>
        <v/>
      </c>
      <c r="H200" s="120" t="str">
        <f t="shared" si="405"/>
        <v/>
      </c>
      <c r="I200" s="120" t="str">
        <f t="shared" si="405"/>
        <v/>
      </c>
      <c r="J200" s="120" t="str">
        <f t="shared" si="405"/>
        <v/>
      </c>
      <c r="K200" s="120" t="str">
        <f t="shared" si="405"/>
        <v/>
      </c>
      <c r="L200" s="120" t="str">
        <f t="shared" si="405"/>
        <v/>
      </c>
      <c r="M200" s="120" t="str">
        <f t="shared" si="405"/>
        <v/>
      </c>
      <c r="N200" s="120" t="str">
        <f t="shared" si="405"/>
        <v/>
      </c>
      <c r="O200" s="120" t="str">
        <f t="shared" si="405"/>
        <v/>
      </c>
      <c r="P200" s="120" t="str">
        <f t="shared" si="405"/>
        <v/>
      </c>
      <c r="Q200" s="120" t="str">
        <f t="shared" si="405"/>
        <v/>
      </c>
      <c r="R200" s="120" t="str">
        <f t="shared" si="405"/>
        <v/>
      </c>
      <c r="S200" s="120" t="str">
        <f t="shared" si="405"/>
        <v/>
      </c>
      <c r="T200" s="120" t="str">
        <f t="shared" si="405"/>
        <v/>
      </c>
      <c r="U200" s="120" t="str">
        <f t="shared" si="405"/>
        <v/>
      </c>
      <c r="V200" s="120" t="str">
        <f t="shared" si="405"/>
        <v/>
      </c>
      <c r="W200" s="120" t="str">
        <f t="shared" si="405"/>
        <v/>
      </c>
      <c r="X200" s="120" t="str">
        <f t="shared" si="405"/>
        <v/>
      </c>
      <c r="Y200" s="120" t="str">
        <f t="shared" si="405"/>
        <v/>
      </c>
      <c r="Z200" s="120" t="str">
        <f t="shared" si="405"/>
        <v/>
      </c>
      <c r="AA200" s="120" t="str">
        <f t="shared" si="405"/>
        <v/>
      </c>
      <c r="AB200" s="120" t="str">
        <f t="shared" si="405"/>
        <v/>
      </c>
      <c r="AC200" s="120" t="str">
        <f t="shared" si="405"/>
        <v/>
      </c>
      <c r="AD200" s="120" t="str">
        <f t="shared" si="405"/>
        <v/>
      </c>
      <c r="AE200" s="120" t="str">
        <f t="shared" si="405"/>
        <v/>
      </c>
      <c r="AF200" s="120" t="str">
        <f t="shared" si="405"/>
        <v/>
      </c>
      <c r="AG200" s="120" t="str">
        <f t="shared" si="405"/>
        <v/>
      </c>
      <c r="AH200" s="120" t="str">
        <f t="shared" si="405"/>
        <v/>
      </c>
      <c r="AI200" s="120" t="str">
        <f t="shared" si="405"/>
        <v/>
      </c>
      <c r="AJ200" s="120" t="str">
        <f t="shared" si="405"/>
        <v/>
      </c>
      <c r="AK200" s="120" t="str">
        <f t="shared" si="405"/>
        <v/>
      </c>
      <c r="AL200" s="120" t="str">
        <f t="shared" si="405"/>
        <v/>
      </c>
      <c r="AM200" s="120" t="str">
        <f t="shared" si="405"/>
        <v/>
      </c>
      <c r="AN200" s="120" t="str">
        <f t="shared" si="405"/>
        <v/>
      </c>
      <c r="AO200" s="120" t="str">
        <f t="shared" si="405"/>
        <v/>
      </c>
      <c r="AP200" s="120" t="str">
        <f t="shared" si="405"/>
        <v/>
      </c>
      <c r="AQ200" s="120" t="str">
        <f t="shared" si="405"/>
        <v/>
      </c>
      <c r="AR200" s="120" t="str">
        <f t="shared" si="405"/>
        <v/>
      </c>
      <c r="AS200" s="120" t="str">
        <f t="shared" si="405"/>
        <v/>
      </c>
      <c r="AT200" s="120" t="str">
        <f t="shared" si="405"/>
        <v/>
      </c>
      <c r="AU200" s="120" t="str">
        <f t="shared" si="405"/>
        <v/>
      </c>
      <c r="AV200" s="120" t="str">
        <f t="shared" si="405"/>
        <v/>
      </c>
      <c r="AW200" s="120" t="str">
        <f t="shared" si="405"/>
        <v/>
      </c>
      <c r="AX200" s="120" t="str">
        <f t="shared" si="405"/>
        <v/>
      </c>
      <c r="AY200" s="120" t="str">
        <f t="shared" si="405"/>
        <v/>
      </c>
      <c r="AZ200" s="120" t="str">
        <f t="shared" si="405"/>
        <v/>
      </c>
      <c r="BA200" s="120" t="str">
        <f t="shared" si="405"/>
        <v/>
      </c>
      <c r="BB200" s="120" t="str">
        <f t="shared" si="405"/>
        <v/>
      </c>
      <c r="BC200" s="120" t="str">
        <f t="shared" si="405"/>
        <v/>
      </c>
      <c r="BD200" s="120" t="str">
        <f t="shared" si="405"/>
        <v/>
      </c>
      <c r="BE200" s="120" t="str">
        <f t="shared" si="405"/>
        <v/>
      </c>
      <c r="BF200" s="120" t="str">
        <f t="shared" si="405"/>
        <v/>
      </c>
      <c r="BG200" s="120" t="str">
        <f t="shared" si="405"/>
        <v/>
      </c>
      <c r="BH200" s="120" t="str">
        <f t="shared" si="405"/>
        <v/>
      </c>
      <c r="BI200" s="120" t="str">
        <f t="shared" si="405"/>
        <v/>
      </c>
      <c r="BJ200" s="120" t="str">
        <f t="shared" si="405"/>
        <v/>
      </c>
      <c r="BK200" s="120" t="str">
        <f t="shared" si="399"/>
        <v/>
      </c>
      <c r="BL200" s="120" t="str">
        <f t="shared" ref="BK200:CN203" si="406">BL103</f>
        <v/>
      </c>
      <c r="BM200" s="120" t="str">
        <f t="shared" si="406"/>
        <v/>
      </c>
      <c r="BN200" s="120" t="str">
        <f t="shared" si="406"/>
        <v/>
      </c>
      <c r="BO200" s="120" t="str">
        <f t="shared" si="406"/>
        <v/>
      </c>
      <c r="BP200" s="120" t="str">
        <f t="shared" si="406"/>
        <v/>
      </c>
      <c r="BQ200" s="120" t="str">
        <f t="shared" si="406"/>
        <v/>
      </c>
      <c r="BR200" s="120" t="str">
        <f t="shared" si="406"/>
        <v/>
      </c>
      <c r="BS200" s="120" t="str">
        <f t="shared" si="406"/>
        <v/>
      </c>
      <c r="BT200" s="120" t="str">
        <f t="shared" si="406"/>
        <v/>
      </c>
      <c r="BU200" s="120" t="str">
        <f t="shared" si="406"/>
        <v/>
      </c>
      <c r="BV200" s="120" t="str">
        <f t="shared" si="406"/>
        <v/>
      </c>
      <c r="BW200" s="120" t="str">
        <f t="shared" si="406"/>
        <v/>
      </c>
      <c r="BX200" s="120" t="str">
        <f t="shared" si="406"/>
        <v/>
      </c>
      <c r="BY200" s="120" t="str">
        <f t="shared" si="406"/>
        <v/>
      </c>
      <c r="BZ200" s="120" t="str">
        <f t="shared" si="406"/>
        <v/>
      </c>
      <c r="CA200" s="120" t="str">
        <f t="shared" si="406"/>
        <v/>
      </c>
      <c r="CB200" s="120" t="str">
        <f t="shared" si="406"/>
        <v/>
      </c>
      <c r="CC200" s="120" t="str">
        <f t="shared" si="406"/>
        <v/>
      </c>
      <c r="CD200" s="120" t="str">
        <f t="shared" si="406"/>
        <v/>
      </c>
      <c r="CE200" s="120" t="str">
        <f t="shared" si="406"/>
        <v/>
      </c>
      <c r="CF200" s="120" t="str">
        <f t="shared" si="406"/>
        <v/>
      </c>
      <c r="CG200" s="120" t="str">
        <f t="shared" si="406"/>
        <v/>
      </c>
      <c r="CH200" s="120" t="str">
        <f t="shared" si="406"/>
        <v/>
      </c>
      <c r="CI200" s="120" t="str">
        <f t="shared" si="406"/>
        <v/>
      </c>
      <c r="CJ200" s="120" t="str">
        <f t="shared" si="406"/>
        <v/>
      </c>
      <c r="CK200" s="120" t="str">
        <f t="shared" si="406"/>
        <v/>
      </c>
      <c r="CL200" s="120" t="str">
        <f t="shared" si="406"/>
        <v/>
      </c>
      <c r="CM200" s="120" t="str">
        <f t="shared" si="406"/>
        <v/>
      </c>
      <c r="CN200" s="120" t="str">
        <f t="shared" si="406"/>
        <v/>
      </c>
      <c r="CO200" s="120" t="str">
        <f t="shared" si="400"/>
        <v/>
      </c>
      <c r="CP200" s="120" t="str">
        <f t="shared" ref="CP200:DR200" si="407">CP103</f>
        <v/>
      </c>
      <c r="CQ200" s="120" t="str">
        <f t="shared" si="407"/>
        <v/>
      </c>
      <c r="CR200" s="120" t="str">
        <f t="shared" si="407"/>
        <v/>
      </c>
      <c r="CS200" s="120" t="str">
        <f t="shared" si="407"/>
        <v/>
      </c>
      <c r="CT200" s="120" t="str">
        <f t="shared" si="407"/>
        <v/>
      </c>
      <c r="CU200" s="120" t="str">
        <f t="shared" si="407"/>
        <v/>
      </c>
      <c r="CV200" s="120" t="str">
        <f t="shared" si="407"/>
        <v/>
      </c>
      <c r="CW200" s="120" t="str">
        <f t="shared" si="407"/>
        <v/>
      </c>
      <c r="CX200" s="120" t="str">
        <f t="shared" si="407"/>
        <v/>
      </c>
      <c r="CY200" s="120" t="str">
        <f t="shared" si="407"/>
        <v/>
      </c>
      <c r="CZ200" s="120" t="str">
        <f t="shared" si="407"/>
        <v/>
      </c>
      <c r="DA200" s="120" t="str">
        <f t="shared" si="407"/>
        <v/>
      </c>
      <c r="DB200" s="120" t="str">
        <f t="shared" si="407"/>
        <v/>
      </c>
      <c r="DC200" s="120" t="str">
        <f t="shared" si="407"/>
        <v/>
      </c>
      <c r="DD200" s="120" t="str">
        <f t="shared" si="407"/>
        <v/>
      </c>
      <c r="DE200" s="120" t="str">
        <f t="shared" si="407"/>
        <v/>
      </c>
      <c r="DF200" s="120" t="str">
        <f t="shared" si="407"/>
        <v/>
      </c>
      <c r="DG200" s="120" t="str">
        <f t="shared" si="407"/>
        <v/>
      </c>
      <c r="DH200" s="120" t="str">
        <f t="shared" si="407"/>
        <v/>
      </c>
      <c r="DI200" s="120" t="str">
        <f t="shared" si="407"/>
        <v/>
      </c>
      <c r="DJ200" s="120" t="str">
        <f t="shared" si="407"/>
        <v/>
      </c>
      <c r="DK200" s="120" t="str">
        <f t="shared" si="407"/>
        <v/>
      </c>
      <c r="DL200" s="120" t="str">
        <f t="shared" si="407"/>
        <v/>
      </c>
      <c r="DM200" s="120" t="str">
        <f t="shared" si="407"/>
        <v/>
      </c>
      <c r="DN200" s="120" t="str">
        <f t="shared" si="407"/>
        <v/>
      </c>
      <c r="DO200" s="120" t="str">
        <f t="shared" si="407"/>
        <v/>
      </c>
      <c r="DP200" s="120" t="str">
        <f t="shared" si="407"/>
        <v/>
      </c>
      <c r="DQ200" s="120" t="str">
        <f t="shared" si="407"/>
        <v/>
      </c>
      <c r="DR200" s="120" t="str">
        <f t="shared" si="407"/>
        <v/>
      </c>
      <c r="DS200" s="120" t="str">
        <f t="shared" si="401"/>
        <v/>
      </c>
      <c r="DT200" s="120" t="str">
        <f t="shared" ref="DT200:EV200" si="408">DT103</f>
        <v/>
      </c>
      <c r="DU200" s="120" t="str">
        <f t="shared" si="408"/>
        <v/>
      </c>
      <c r="DV200" s="120" t="str">
        <f t="shared" si="408"/>
        <v/>
      </c>
      <c r="DW200" s="120" t="str">
        <f t="shared" si="408"/>
        <v/>
      </c>
      <c r="DX200" s="120" t="str">
        <f t="shared" si="408"/>
        <v/>
      </c>
      <c r="DY200" s="120" t="str">
        <f t="shared" si="408"/>
        <v/>
      </c>
      <c r="DZ200" s="120" t="str">
        <f t="shared" si="408"/>
        <v/>
      </c>
      <c r="EA200" s="120" t="str">
        <f t="shared" si="408"/>
        <v/>
      </c>
      <c r="EB200" s="120" t="str">
        <f t="shared" si="408"/>
        <v/>
      </c>
      <c r="EC200" s="120" t="str">
        <f t="shared" si="408"/>
        <v/>
      </c>
      <c r="ED200" s="120" t="str">
        <f t="shared" si="408"/>
        <v/>
      </c>
      <c r="EE200" s="120" t="str">
        <f t="shared" si="408"/>
        <v/>
      </c>
      <c r="EF200" s="120" t="str">
        <f t="shared" si="408"/>
        <v/>
      </c>
      <c r="EG200" s="120" t="str">
        <f t="shared" si="408"/>
        <v/>
      </c>
      <c r="EH200" s="120" t="str">
        <f t="shared" si="408"/>
        <v/>
      </c>
      <c r="EI200" s="120" t="str">
        <f t="shared" si="408"/>
        <v/>
      </c>
      <c r="EJ200" s="120" t="str">
        <f t="shared" si="408"/>
        <v/>
      </c>
      <c r="EK200" s="120" t="str">
        <f t="shared" si="408"/>
        <v/>
      </c>
      <c r="EL200" s="120" t="str">
        <f t="shared" si="408"/>
        <v/>
      </c>
      <c r="EM200" s="120" t="str">
        <f t="shared" si="408"/>
        <v/>
      </c>
      <c r="EN200" s="120" t="str">
        <f t="shared" si="408"/>
        <v/>
      </c>
      <c r="EO200" s="120" t="str">
        <f t="shared" si="408"/>
        <v/>
      </c>
      <c r="EP200" s="120" t="str">
        <f t="shared" si="408"/>
        <v/>
      </c>
      <c r="EQ200" s="120" t="str">
        <f t="shared" si="408"/>
        <v/>
      </c>
      <c r="ER200" s="120" t="str">
        <f t="shared" si="408"/>
        <v/>
      </c>
      <c r="ES200" s="120" t="str">
        <f t="shared" si="408"/>
        <v/>
      </c>
      <c r="ET200" s="120" t="str">
        <f t="shared" si="408"/>
        <v/>
      </c>
      <c r="EU200" s="120" t="str">
        <f t="shared" si="408"/>
        <v/>
      </c>
      <c r="EV200" s="120" t="str">
        <f t="shared" si="408"/>
        <v/>
      </c>
    </row>
    <row r="201" spans="2:152" ht="16">
      <c r="B201" s="176" t="str">
        <f t="shared" si="395"/>
        <v xml:space="preserve">  </v>
      </c>
      <c r="C201" s="120" t="str">
        <f t="shared" si="405"/>
        <v/>
      </c>
      <c r="D201" s="120" t="str">
        <f t="shared" si="405"/>
        <v/>
      </c>
      <c r="E201" s="120" t="str">
        <f t="shared" si="405"/>
        <v/>
      </c>
      <c r="F201" s="120" t="str">
        <f t="shared" si="405"/>
        <v/>
      </c>
      <c r="G201" s="120" t="str">
        <f t="shared" si="405"/>
        <v/>
      </c>
      <c r="H201" s="120" t="str">
        <f t="shared" si="405"/>
        <v/>
      </c>
      <c r="I201" s="120" t="str">
        <f t="shared" si="405"/>
        <v/>
      </c>
      <c r="J201" s="120" t="str">
        <f t="shared" si="405"/>
        <v/>
      </c>
      <c r="K201" s="120" t="str">
        <f t="shared" si="405"/>
        <v/>
      </c>
      <c r="L201" s="120" t="str">
        <f t="shared" si="405"/>
        <v/>
      </c>
      <c r="M201" s="120" t="str">
        <f t="shared" si="405"/>
        <v/>
      </c>
      <c r="N201" s="120" t="str">
        <f t="shared" si="405"/>
        <v/>
      </c>
      <c r="O201" s="120" t="str">
        <f t="shared" si="405"/>
        <v/>
      </c>
      <c r="P201" s="120" t="str">
        <f t="shared" si="405"/>
        <v/>
      </c>
      <c r="Q201" s="120" t="str">
        <f t="shared" si="405"/>
        <v/>
      </c>
      <c r="R201" s="120" t="str">
        <f t="shared" si="405"/>
        <v/>
      </c>
      <c r="S201" s="120" t="str">
        <f t="shared" si="405"/>
        <v/>
      </c>
      <c r="T201" s="120" t="str">
        <f t="shared" si="405"/>
        <v/>
      </c>
      <c r="U201" s="120" t="str">
        <f t="shared" si="405"/>
        <v/>
      </c>
      <c r="V201" s="120" t="str">
        <f t="shared" si="405"/>
        <v/>
      </c>
      <c r="W201" s="120" t="str">
        <f t="shared" si="405"/>
        <v/>
      </c>
      <c r="X201" s="120" t="str">
        <f t="shared" si="405"/>
        <v/>
      </c>
      <c r="Y201" s="120" t="str">
        <f t="shared" si="405"/>
        <v/>
      </c>
      <c r="Z201" s="120" t="str">
        <f t="shared" si="405"/>
        <v/>
      </c>
      <c r="AA201" s="120" t="str">
        <f t="shared" si="405"/>
        <v/>
      </c>
      <c r="AB201" s="120" t="str">
        <f t="shared" si="405"/>
        <v/>
      </c>
      <c r="AC201" s="120" t="str">
        <f t="shared" si="405"/>
        <v/>
      </c>
      <c r="AD201" s="120" t="str">
        <f t="shared" si="405"/>
        <v/>
      </c>
      <c r="AE201" s="120" t="str">
        <f t="shared" si="405"/>
        <v/>
      </c>
      <c r="AF201" s="120" t="str">
        <f t="shared" si="405"/>
        <v/>
      </c>
      <c r="AG201" s="120" t="str">
        <f t="shared" si="405"/>
        <v/>
      </c>
      <c r="AH201" s="120" t="str">
        <f t="shared" si="405"/>
        <v/>
      </c>
      <c r="AI201" s="120" t="str">
        <f t="shared" si="405"/>
        <v/>
      </c>
      <c r="AJ201" s="120" t="str">
        <f t="shared" si="405"/>
        <v/>
      </c>
      <c r="AK201" s="120" t="str">
        <f t="shared" si="405"/>
        <v/>
      </c>
      <c r="AL201" s="120" t="str">
        <f t="shared" si="405"/>
        <v/>
      </c>
      <c r="AM201" s="120" t="str">
        <f t="shared" si="405"/>
        <v/>
      </c>
      <c r="AN201" s="120" t="str">
        <f t="shared" si="405"/>
        <v/>
      </c>
      <c r="AO201" s="120" t="str">
        <f t="shared" si="405"/>
        <v/>
      </c>
      <c r="AP201" s="120" t="str">
        <f t="shared" si="405"/>
        <v/>
      </c>
      <c r="AQ201" s="120" t="str">
        <f t="shared" si="405"/>
        <v/>
      </c>
      <c r="AR201" s="120" t="str">
        <f t="shared" si="405"/>
        <v/>
      </c>
      <c r="AS201" s="120" t="str">
        <f t="shared" si="405"/>
        <v/>
      </c>
      <c r="AT201" s="120" t="str">
        <f t="shared" si="405"/>
        <v/>
      </c>
      <c r="AU201" s="120" t="str">
        <f t="shared" si="405"/>
        <v/>
      </c>
      <c r="AV201" s="120" t="str">
        <f t="shared" si="405"/>
        <v/>
      </c>
      <c r="AW201" s="120" t="str">
        <f t="shared" si="405"/>
        <v/>
      </c>
      <c r="AX201" s="120" t="str">
        <f t="shared" si="405"/>
        <v/>
      </c>
      <c r="AY201" s="120" t="str">
        <f t="shared" si="405"/>
        <v/>
      </c>
      <c r="AZ201" s="120" t="str">
        <f t="shared" si="405"/>
        <v/>
      </c>
      <c r="BA201" s="120" t="str">
        <f t="shared" si="405"/>
        <v/>
      </c>
      <c r="BB201" s="120" t="str">
        <f t="shared" si="405"/>
        <v/>
      </c>
      <c r="BC201" s="120" t="str">
        <f t="shared" si="405"/>
        <v/>
      </c>
      <c r="BD201" s="120" t="str">
        <f t="shared" si="405"/>
        <v/>
      </c>
      <c r="BE201" s="120" t="str">
        <f t="shared" si="405"/>
        <v/>
      </c>
      <c r="BF201" s="120" t="str">
        <f t="shared" si="405"/>
        <v/>
      </c>
      <c r="BG201" s="120" t="str">
        <f t="shared" si="405"/>
        <v/>
      </c>
      <c r="BH201" s="120" t="str">
        <f t="shared" si="405"/>
        <v/>
      </c>
      <c r="BI201" s="120" t="str">
        <f t="shared" si="405"/>
        <v/>
      </c>
      <c r="BJ201" s="120" t="str">
        <f t="shared" si="405"/>
        <v/>
      </c>
      <c r="BK201" s="120" t="str">
        <f t="shared" si="406"/>
        <v/>
      </c>
      <c r="BL201" s="120" t="str">
        <f t="shared" si="406"/>
        <v/>
      </c>
      <c r="BM201" s="120" t="str">
        <f t="shared" si="406"/>
        <v/>
      </c>
      <c r="BN201" s="120" t="str">
        <f t="shared" si="406"/>
        <v/>
      </c>
      <c r="BO201" s="120" t="str">
        <f t="shared" si="406"/>
        <v/>
      </c>
      <c r="BP201" s="120" t="str">
        <f t="shared" si="406"/>
        <v/>
      </c>
      <c r="BQ201" s="120" t="str">
        <f t="shared" si="406"/>
        <v/>
      </c>
      <c r="BR201" s="120" t="str">
        <f t="shared" si="406"/>
        <v/>
      </c>
      <c r="BS201" s="120" t="str">
        <f t="shared" si="406"/>
        <v/>
      </c>
      <c r="BT201" s="120" t="str">
        <f t="shared" si="406"/>
        <v/>
      </c>
      <c r="BU201" s="120" t="str">
        <f t="shared" si="406"/>
        <v/>
      </c>
      <c r="BV201" s="120" t="str">
        <f t="shared" si="406"/>
        <v/>
      </c>
      <c r="BW201" s="120" t="str">
        <f t="shared" si="406"/>
        <v/>
      </c>
      <c r="BX201" s="120" t="str">
        <f t="shared" si="406"/>
        <v/>
      </c>
      <c r="BY201" s="120" t="str">
        <f t="shared" si="406"/>
        <v/>
      </c>
      <c r="BZ201" s="120" t="str">
        <f t="shared" si="406"/>
        <v/>
      </c>
      <c r="CA201" s="120" t="str">
        <f t="shared" si="406"/>
        <v/>
      </c>
      <c r="CB201" s="120" t="str">
        <f t="shared" si="406"/>
        <v/>
      </c>
      <c r="CC201" s="120" t="str">
        <f t="shared" si="406"/>
        <v/>
      </c>
      <c r="CD201" s="120" t="str">
        <f t="shared" si="406"/>
        <v/>
      </c>
      <c r="CE201" s="120" t="str">
        <f t="shared" si="406"/>
        <v/>
      </c>
      <c r="CF201" s="120" t="str">
        <f t="shared" si="406"/>
        <v/>
      </c>
      <c r="CG201" s="120" t="str">
        <f t="shared" si="406"/>
        <v/>
      </c>
      <c r="CH201" s="120" t="str">
        <f t="shared" si="406"/>
        <v/>
      </c>
      <c r="CI201" s="120" t="str">
        <f t="shared" si="406"/>
        <v/>
      </c>
      <c r="CJ201" s="120" t="str">
        <f t="shared" si="406"/>
        <v/>
      </c>
      <c r="CK201" s="120" t="str">
        <f t="shared" si="406"/>
        <v/>
      </c>
      <c r="CL201" s="120" t="str">
        <f t="shared" si="406"/>
        <v/>
      </c>
      <c r="CM201" s="120" t="str">
        <f t="shared" si="406"/>
        <v/>
      </c>
      <c r="CN201" s="120" t="str">
        <f t="shared" si="406"/>
        <v/>
      </c>
      <c r="CO201" s="120" t="str">
        <f t="shared" ref="CO201:EV201" si="409">CO104</f>
        <v/>
      </c>
      <c r="CP201" s="120" t="str">
        <f t="shared" si="409"/>
        <v/>
      </c>
      <c r="CQ201" s="120" t="str">
        <f t="shared" si="409"/>
        <v/>
      </c>
      <c r="CR201" s="120" t="str">
        <f t="shared" si="409"/>
        <v/>
      </c>
      <c r="CS201" s="120" t="str">
        <f t="shared" si="409"/>
        <v/>
      </c>
      <c r="CT201" s="120" t="str">
        <f t="shared" si="409"/>
        <v/>
      </c>
      <c r="CU201" s="120" t="str">
        <f t="shared" si="409"/>
        <v/>
      </c>
      <c r="CV201" s="120" t="str">
        <f t="shared" si="409"/>
        <v/>
      </c>
      <c r="CW201" s="120" t="str">
        <f t="shared" si="409"/>
        <v/>
      </c>
      <c r="CX201" s="120" t="str">
        <f t="shared" si="409"/>
        <v/>
      </c>
      <c r="CY201" s="120" t="str">
        <f t="shared" si="409"/>
        <v/>
      </c>
      <c r="CZ201" s="120" t="str">
        <f t="shared" si="409"/>
        <v/>
      </c>
      <c r="DA201" s="120" t="str">
        <f t="shared" si="409"/>
        <v/>
      </c>
      <c r="DB201" s="120" t="str">
        <f t="shared" si="409"/>
        <v/>
      </c>
      <c r="DC201" s="120" t="str">
        <f t="shared" si="409"/>
        <v/>
      </c>
      <c r="DD201" s="120" t="str">
        <f t="shared" si="409"/>
        <v/>
      </c>
      <c r="DE201" s="120" t="str">
        <f t="shared" si="409"/>
        <v/>
      </c>
      <c r="DF201" s="120" t="str">
        <f t="shared" si="409"/>
        <v/>
      </c>
      <c r="DG201" s="120" t="str">
        <f t="shared" si="409"/>
        <v/>
      </c>
      <c r="DH201" s="120" t="str">
        <f t="shared" si="409"/>
        <v/>
      </c>
      <c r="DI201" s="120" t="str">
        <f t="shared" si="409"/>
        <v/>
      </c>
      <c r="DJ201" s="120" t="str">
        <f t="shared" si="409"/>
        <v/>
      </c>
      <c r="DK201" s="120" t="str">
        <f t="shared" si="409"/>
        <v/>
      </c>
      <c r="DL201" s="120" t="str">
        <f t="shared" si="409"/>
        <v/>
      </c>
      <c r="DM201" s="120" t="str">
        <f t="shared" si="409"/>
        <v/>
      </c>
      <c r="DN201" s="120" t="str">
        <f t="shared" si="409"/>
        <v/>
      </c>
      <c r="DO201" s="120" t="str">
        <f t="shared" si="409"/>
        <v/>
      </c>
      <c r="DP201" s="120" t="str">
        <f t="shared" si="409"/>
        <v/>
      </c>
      <c r="DQ201" s="120" t="str">
        <f t="shared" si="409"/>
        <v/>
      </c>
      <c r="DR201" s="120" t="str">
        <f t="shared" si="409"/>
        <v/>
      </c>
      <c r="DS201" s="120" t="str">
        <f t="shared" si="409"/>
        <v/>
      </c>
      <c r="DT201" s="120" t="str">
        <f t="shared" si="409"/>
        <v/>
      </c>
      <c r="DU201" s="120" t="str">
        <f t="shared" si="409"/>
        <v/>
      </c>
      <c r="DV201" s="120" t="str">
        <f t="shared" si="409"/>
        <v/>
      </c>
      <c r="DW201" s="120" t="str">
        <f t="shared" si="409"/>
        <v/>
      </c>
      <c r="DX201" s="120" t="str">
        <f t="shared" si="409"/>
        <v/>
      </c>
      <c r="DY201" s="120" t="str">
        <f t="shared" si="409"/>
        <v/>
      </c>
      <c r="DZ201" s="120" t="str">
        <f t="shared" si="409"/>
        <v/>
      </c>
      <c r="EA201" s="120" t="str">
        <f t="shared" si="409"/>
        <v/>
      </c>
      <c r="EB201" s="120" t="str">
        <f t="shared" si="409"/>
        <v/>
      </c>
      <c r="EC201" s="120" t="str">
        <f t="shared" si="409"/>
        <v/>
      </c>
      <c r="ED201" s="120" t="str">
        <f t="shared" si="409"/>
        <v/>
      </c>
      <c r="EE201" s="120" t="str">
        <f t="shared" si="409"/>
        <v/>
      </c>
      <c r="EF201" s="120" t="str">
        <f t="shared" si="409"/>
        <v/>
      </c>
      <c r="EG201" s="120" t="str">
        <f t="shared" si="409"/>
        <v/>
      </c>
      <c r="EH201" s="120" t="str">
        <f t="shared" si="409"/>
        <v/>
      </c>
      <c r="EI201" s="120" t="str">
        <f t="shared" si="409"/>
        <v/>
      </c>
      <c r="EJ201" s="120" t="str">
        <f t="shared" si="409"/>
        <v/>
      </c>
      <c r="EK201" s="120" t="str">
        <f t="shared" si="409"/>
        <v/>
      </c>
      <c r="EL201" s="120" t="str">
        <f t="shared" si="409"/>
        <v/>
      </c>
      <c r="EM201" s="120" t="str">
        <f t="shared" si="409"/>
        <v/>
      </c>
      <c r="EN201" s="120" t="str">
        <f t="shared" si="409"/>
        <v/>
      </c>
      <c r="EO201" s="120" t="str">
        <f t="shared" si="409"/>
        <v/>
      </c>
      <c r="EP201" s="120" t="str">
        <f t="shared" si="409"/>
        <v/>
      </c>
      <c r="EQ201" s="120" t="str">
        <f t="shared" si="409"/>
        <v/>
      </c>
      <c r="ER201" s="120" t="str">
        <f t="shared" si="409"/>
        <v/>
      </c>
      <c r="ES201" s="120" t="str">
        <f t="shared" si="409"/>
        <v/>
      </c>
      <c r="ET201" s="120" t="str">
        <f t="shared" si="409"/>
        <v/>
      </c>
      <c r="EU201" s="120" t="str">
        <f t="shared" si="409"/>
        <v/>
      </c>
      <c r="EV201" s="120" t="str">
        <f t="shared" si="409"/>
        <v/>
      </c>
    </row>
    <row r="202" spans="2:152" ht="16">
      <c r="B202" s="176" t="str">
        <f t="shared" si="395"/>
        <v xml:space="preserve">  </v>
      </c>
      <c r="C202" s="120" t="str">
        <f t="shared" si="405"/>
        <v/>
      </c>
      <c r="D202" s="120" t="str">
        <f t="shared" si="405"/>
        <v/>
      </c>
      <c r="E202" s="120" t="str">
        <f t="shared" si="405"/>
        <v/>
      </c>
      <c r="F202" s="120" t="str">
        <f t="shared" si="405"/>
        <v/>
      </c>
      <c r="G202" s="120" t="str">
        <f t="shared" si="405"/>
        <v/>
      </c>
      <c r="H202" s="120" t="str">
        <f t="shared" si="405"/>
        <v/>
      </c>
      <c r="I202" s="120" t="str">
        <f t="shared" si="405"/>
        <v/>
      </c>
      <c r="J202" s="120" t="str">
        <f t="shared" si="405"/>
        <v/>
      </c>
      <c r="K202" s="120" t="str">
        <f t="shared" si="405"/>
        <v/>
      </c>
      <c r="L202" s="120" t="str">
        <f t="shared" si="405"/>
        <v/>
      </c>
      <c r="M202" s="120" t="str">
        <f t="shared" si="405"/>
        <v/>
      </c>
      <c r="N202" s="120" t="str">
        <f t="shared" si="405"/>
        <v/>
      </c>
      <c r="O202" s="120" t="str">
        <f t="shared" si="405"/>
        <v/>
      </c>
      <c r="P202" s="120" t="str">
        <f t="shared" si="405"/>
        <v/>
      </c>
      <c r="Q202" s="120" t="str">
        <f t="shared" si="405"/>
        <v/>
      </c>
      <c r="R202" s="120" t="str">
        <f t="shared" si="405"/>
        <v/>
      </c>
      <c r="S202" s="120" t="str">
        <f t="shared" si="405"/>
        <v/>
      </c>
      <c r="T202" s="120" t="str">
        <f t="shared" si="405"/>
        <v/>
      </c>
      <c r="U202" s="120" t="str">
        <f t="shared" si="405"/>
        <v/>
      </c>
      <c r="V202" s="120" t="str">
        <f t="shared" si="405"/>
        <v/>
      </c>
      <c r="W202" s="120" t="str">
        <f t="shared" si="405"/>
        <v/>
      </c>
      <c r="X202" s="120" t="str">
        <f t="shared" si="405"/>
        <v/>
      </c>
      <c r="Y202" s="120" t="str">
        <f t="shared" si="405"/>
        <v/>
      </c>
      <c r="Z202" s="120" t="str">
        <f t="shared" si="405"/>
        <v/>
      </c>
      <c r="AA202" s="120" t="str">
        <f t="shared" si="405"/>
        <v/>
      </c>
      <c r="AB202" s="120" t="str">
        <f t="shared" si="405"/>
        <v/>
      </c>
      <c r="AC202" s="120" t="str">
        <f t="shared" si="405"/>
        <v/>
      </c>
      <c r="AD202" s="120" t="str">
        <f t="shared" si="405"/>
        <v/>
      </c>
      <c r="AE202" s="120" t="str">
        <f t="shared" si="405"/>
        <v/>
      </c>
      <c r="AF202" s="120" t="str">
        <f t="shared" si="405"/>
        <v/>
      </c>
      <c r="AG202" s="120" t="str">
        <f t="shared" si="405"/>
        <v/>
      </c>
      <c r="AH202" s="120" t="str">
        <f t="shared" si="405"/>
        <v/>
      </c>
      <c r="AI202" s="120" t="str">
        <f t="shared" si="405"/>
        <v/>
      </c>
      <c r="AJ202" s="120" t="str">
        <f t="shared" si="405"/>
        <v/>
      </c>
      <c r="AK202" s="120" t="str">
        <f t="shared" si="405"/>
        <v/>
      </c>
      <c r="AL202" s="120" t="str">
        <f t="shared" si="405"/>
        <v/>
      </c>
      <c r="AM202" s="120" t="str">
        <f t="shared" si="405"/>
        <v/>
      </c>
      <c r="AN202" s="120" t="str">
        <f t="shared" si="405"/>
        <v/>
      </c>
      <c r="AO202" s="120" t="str">
        <f t="shared" si="405"/>
        <v/>
      </c>
      <c r="AP202" s="120" t="str">
        <f t="shared" si="405"/>
        <v/>
      </c>
      <c r="AQ202" s="120" t="str">
        <f t="shared" si="405"/>
        <v/>
      </c>
      <c r="AR202" s="120" t="str">
        <f t="shared" si="405"/>
        <v/>
      </c>
      <c r="AS202" s="120" t="str">
        <f t="shared" si="405"/>
        <v/>
      </c>
      <c r="AT202" s="120" t="str">
        <f t="shared" si="405"/>
        <v/>
      </c>
      <c r="AU202" s="120" t="str">
        <f t="shared" si="405"/>
        <v/>
      </c>
      <c r="AV202" s="120" t="str">
        <f t="shared" si="405"/>
        <v/>
      </c>
      <c r="AW202" s="120" t="str">
        <f t="shared" si="405"/>
        <v/>
      </c>
      <c r="AX202" s="120" t="str">
        <f t="shared" si="405"/>
        <v/>
      </c>
      <c r="AY202" s="120" t="str">
        <f t="shared" si="405"/>
        <v/>
      </c>
      <c r="AZ202" s="120" t="str">
        <f t="shared" si="405"/>
        <v/>
      </c>
      <c r="BA202" s="120" t="str">
        <f t="shared" si="405"/>
        <v/>
      </c>
      <c r="BB202" s="120" t="str">
        <f t="shared" si="405"/>
        <v/>
      </c>
      <c r="BC202" s="120" t="str">
        <f t="shared" si="405"/>
        <v/>
      </c>
      <c r="BD202" s="120" t="str">
        <f t="shared" si="405"/>
        <v/>
      </c>
      <c r="BE202" s="120" t="str">
        <f t="shared" si="405"/>
        <v/>
      </c>
      <c r="BF202" s="120" t="str">
        <f t="shared" si="405"/>
        <v/>
      </c>
      <c r="BG202" s="120" t="str">
        <f t="shared" si="405"/>
        <v/>
      </c>
      <c r="BH202" s="120" t="str">
        <f t="shared" si="405"/>
        <v/>
      </c>
      <c r="BI202" s="120" t="str">
        <f t="shared" si="405"/>
        <v/>
      </c>
      <c r="BJ202" s="120" t="str">
        <f t="shared" si="405"/>
        <v/>
      </c>
      <c r="BK202" s="120" t="str">
        <f t="shared" si="406"/>
        <v/>
      </c>
      <c r="BL202" s="120" t="str">
        <f t="shared" si="406"/>
        <v/>
      </c>
      <c r="BM202" s="120" t="str">
        <f t="shared" si="406"/>
        <v/>
      </c>
      <c r="BN202" s="120" t="str">
        <f t="shared" si="406"/>
        <v/>
      </c>
      <c r="BO202" s="120" t="str">
        <f t="shared" si="406"/>
        <v/>
      </c>
      <c r="BP202" s="120" t="str">
        <f t="shared" si="406"/>
        <v/>
      </c>
      <c r="BQ202" s="120" t="str">
        <f t="shared" si="406"/>
        <v/>
      </c>
      <c r="BR202" s="120" t="str">
        <f t="shared" si="406"/>
        <v/>
      </c>
      <c r="BS202" s="120" t="str">
        <f t="shared" si="406"/>
        <v/>
      </c>
      <c r="BT202" s="120" t="str">
        <f t="shared" si="406"/>
        <v/>
      </c>
      <c r="BU202" s="120" t="str">
        <f t="shared" si="406"/>
        <v/>
      </c>
      <c r="BV202" s="120" t="str">
        <f t="shared" si="406"/>
        <v/>
      </c>
      <c r="BW202" s="120" t="str">
        <f t="shared" si="406"/>
        <v/>
      </c>
      <c r="BX202" s="120" t="str">
        <f t="shared" si="406"/>
        <v/>
      </c>
      <c r="BY202" s="120" t="str">
        <f t="shared" si="406"/>
        <v/>
      </c>
      <c r="BZ202" s="120" t="str">
        <f t="shared" si="406"/>
        <v/>
      </c>
      <c r="CA202" s="120" t="str">
        <f t="shared" si="406"/>
        <v/>
      </c>
      <c r="CB202" s="120" t="str">
        <f t="shared" si="406"/>
        <v/>
      </c>
      <c r="CC202" s="120" t="str">
        <f t="shared" si="406"/>
        <v/>
      </c>
      <c r="CD202" s="120" t="str">
        <f t="shared" si="406"/>
        <v/>
      </c>
      <c r="CE202" s="120" t="str">
        <f t="shared" si="406"/>
        <v/>
      </c>
      <c r="CF202" s="120" t="str">
        <f t="shared" si="406"/>
        <v/>
      </c>
      <c r="CG202" s="120" t="str">
        <f t="shared" si="406"/>
        <v/>
      </c>
      <c r="CH202" s="120" t="str">
        <f t="shared" si="406"/>
        <v/>
      </c>
      <c r="CI202" s="120" t="str">
        <f t="shared" si="406"/>
        <v/>
      </c>
      <c r="CJ202" s="120" t="str">
        <f t="shared" si="406"/>
        <v/>
      </c>
      <c r="CK202" s="120" t="str">
        <f t="shared" si="406"/>
        <v/>
      </c>
      <c r="CL202" s="120" t="str">
        <f t="shared" si="406"/>
        <v/>
      </c>
      <c r="CM202" s="120" t="str">
        <f t="shared" si="406"/>
        <v/>
      </c>
      <c r="CN202" s="120" t="str">
        <f t="shared" si="406"/>
        <v/>
      </c>
      <c r="CO202" s="120" t="str">
        <f t="shared" ref="CO202:EV202" si="410">CO105</f>
        <v/>
      </c>
      <c r="CP202" s="120" t="str">
        <f t="shared" si="410"/>
        <v/>
      </c>
      <c r="CQ202" s="120" t="str">
        <f t="shared" si="410"/>
        <v/>
      </c>
      <c r="CR202" s="120" t="str">
        <f t="shared" si="410"/>
        <v/>
      </c>
      <c r="CS202" s="120" t="str">
        <f t="shared" si="410"/>
        <v/>
      </c>
      <c r="CT202" s="120" t="str">
        <f t="shared" si="410"/>
        <v/>
      </c>
      <c r="CU202" s="120" t="str">
        <f t="shared" si="410"/>
        <v/>
      </c>
      <c r="CV202" s="120" t="str">
        <f t="shared" si="410"/>
        <v/>
      </c>
      <c r="CW202" s="120" t="str">
        <f t="shared" si="410"/>
        <v/>
      </c>
      <c r="CX202" s="120" t="str">
        <f t="shared" si="410"/>
        <v/>
      </c>
      <c r="CY202" s="120" t="str">
        <f t="shared" si="410"/>
        <v/>
      </c>
      <c r="CZ202" s="120" t="str">
        <f t="shared" si="410"/>
        <v/>
      </c>
      <c r="DA202" s="120" t="str">
        <f t="shared" si="410"/>
        <v/>
      </c>
      <c r="DB202" s="120" t="str">
        <f t="shared" si="410"/>
        <v/>
      </c>
      <c r="DC202" s="120" t="str">
        <f t="shared" si="410"/>
        <v/>
      </c>
      <c r="DD202" s="120" t="str">
        <f t="shared" si="410"/>
        <v/>
      </c>
      <c r="DE202" s="120" t="str">
        <f t="shared" si="410"/>
        <v/>
      </c>
      <c r="DF202" s="120" t="str">
        <f t="shared" si="410"/>
        <v/>
      </c>
      <c r="DG202" s="120" t="str">
        <f t="shared" si="410"/>
        <v/>
      </c>
      <c r="DH202" s="120" t="str">
        <f t="shared" si="410"/>
        <v/>
      </c>
      <c r="DI202" s="120" t="str">
        <f t="shared" si="410"/>
        <v/>
      </c>
      <c r="DJ202" s="120" t="str">
        <f t="shared" si="410"/>
        <v/>
      </c>
      <c r="DK202" s="120" t="str">
        <f t="shared" si="410"/>
        <v/>
      </c>
      <c r="DL202" s="120" t="str">
        <f t="shared" si="410"/>
        <v/>
      </c>
      <c r="DM202" s="120" t="str">
        <f t="shared" si="410"/>
        <v/>
      </c>
      <c r="DN202" s="120" t="str">
        <f t="shared" si="410"/>
        <v/>
      </c>
      <c r="DO202" s="120" t="str">
        <f t="shared" si="410"/>
        <v/>
      </c>
      <c r="DP202" s="120" t="str">
        <f t="shared" si="410"/>
        <v/>
      </c>
      <c r="DQ202" s="120" t="str">
        <f t="shared" si="410"/>
        <v/>
      </c>
      <c r="DR202" s="120" t="str">
        <f t="shared" si="410"/>
        <v/>
      </c>
      <c r="DS202" s="120" t="str">
        <f t="shared" si="410"/>
        <v/>
      </c>
      <c r="DT202" s="120" t="str">
        <f t="shared" si="410"/>
        <v/>
      </c>
      <c r="DU202" s="120" t="str">
        <f t="shared" si="410"/>
        <v/>
      </c>
      <c r="DV202" s="120" t="str">
        <f t="shared" si="410"/>
        <v/>
      </c>
      <c r="DW202" s="120" t="str">
        <f t="shared" si="410"/>
        <v/>
      </c>
      <c r="DX202" s="120" t="str">
        <f t="shared" si="410"/>
        <v/>
      </c>
      <c r="DY202" s="120" t="str">
        <f t="shared" si="410"/>
        <v/>
      </c>
      <c r="DZ202" s="120" t="str">
        <f t="shared" si="410"/>
        <v/>
      </c>
      <c r="EA202" s="120" t="str">
        <f t="shared" si="410"/>
        <v/>
      </c>
      <c r="EB202" s="120" t="str">
        <f t="shared" si="410"/>
        <v/>
      </c>
      <c r="EC202" s="120" t="str">
        <f t="shared" si="410"/>
        <v/>
      </c>
      <c r="ED202" s="120" t="str">
        <f t="shared" si="410"/>
        <v/>
      </c>
      <c r="EE202" s="120" t="str">
        <f t="shared" si="410"/>
        <v/>
      </c>
      <c r="EF202" s="120" t="str">
        <f t="shared" si="410"/>
        <v/>
      </c>
      <c r="EG202" s="120" t="str">
        <f t="shared" si="410"/>
        <v/>
      </c>
      <c r="EH202" s="120" t="str">
        <f t="shared" si="410"/>
        <v/>
      </c>
      <c r="EI202" s="120" t="str">
        <f t="shared" si="410"/>
        <v/>
      </c>
      <c r="EJ202" s="120" t="str">
        <f t="shared" si="410"/>
        <v/>
      </c>
      <c r="EK202" s="120" t="str">
        <f t="shared" si="410"/>
        <v/>
      </c>
      <c r="EL202" s="120" t="str">
        <f t="shared" si="410"/>
        <v/>
      </c>
      <c r="EM202" s="120" t="str">
        <f t="shared" si="410"/>
        <v/>
      </c>
      <c r="EN202" s="120" t="str">
        <f t="shared" si="410"/>
        <v/>
      </c>
      <c r="EO202" s="120" t="str">
        <f t="shared" si="410"/>
        <v/>
      </c>
      <c r="EP202" s="120" t="str">
        <f t="shared" si="410"/>
        <v/>
      </c>
      <c r="EQ202" s="120" t="str">
        <f t="shared" si="410"/>
        <v/>
      </c>
      <c r="ER202" s="120" t="str">
        <f t="shared" si="410"/>
        <v/>
      </c>
      <c r="ES202" s="120" t="str">
        <f t="shared" si="410"/>
        <v/>
      </c>
      <c r="ET202" s="120" t="str">
        <f t="shared" si="410"/>
        <v/>
      </c>
      <c r="EU202" s="120" t="str">
        <f t="shared" si="410"/>
        <v/>
      </c>
      <c r="EV202" s="120" t="str">
        <f t="shared" si="410"/>
        <v/>
      </c>
    </row>
    <row r="203" spans="2:152" ht="16">
      <c r="B203" s="176" t="str">
        <f t="shared" si="395"/>
        <v xml:space="preserve">  </v>
      </c>
      <c r="C203" s="120" t="str">
        <f t="shared" si="405"/>
        <v/>
      </c>
      <c r="D203" s="120" t="str">
        <f t="shared" si="405"/>
        <v/>
      </c>
      <c r="E203" s="120" t="str">
        <f t="shared" si="405"/>
        <v/>
      </c>
      <c r="F203" s="120" t="str">
        <f t="shared" si="405"/>
        <v/>
      </c>
      <c r="G203" s="120" t="str">
        <f t="shared" si="405"/>
        <v/>
      </c>
      <c r="H203" s="120" t="str">
        <f t="shared" si="405"/>
        <v/>
      </c>
      <c r="I203" s="120" t="str">
        <f t="shared" si="405"/>
        <v/>
      </c>
      <c r="J203" s="120" t="str">
        <f t="shared" si="405"/>
        <v/>
      </c>
      <c r="K203" s="120" t="str">
        <f t="shared" si="405"/>
        <v/>
      </c>
      <c r="L203" s="120" t="str">
        <f t="shared" si="405"/>
        <v/>
      </c>
      <c r="M203" s="120" t="str">
        <f t="shared" si="405"/>
        <v/>
      </c>
      <c r="N203" s="120" t="str">
        <f t="shared" si="405"/>
        <v/>
      </c>
      <c r="O203" s="120" t="str">
        <f t="shared" si="405"/>
        <v/>
      </c>
      <c r="P203" s="120" t="str">
        <f t="shared" si="405"/>
        <v/>
      </c>
      <c r="Q203" s="120" t="str">
        <f t="shared" si="405"/>
        <v/>
      </c>
      <c r="R203" s="120" t="str">
        <f t="shared" si="405"/>
        <v/>
      </c>
      <c r="S203" s="120" t="str">
        <f t="shared" si="405"/>
        <v/>
      </c>
      <c r="T203" s="120" t="str">
        <f t="shared" si="405"/>
        <v/>
      </c>
      <c r="U203" s="120" t="str">
        <f t="shared" si="405"/>
        <v/>
      </c>
      <c r="V203" s="120" t="str">
        <f t="shared" si="405"/>
        <v/>
      </c>
      <c r="W203" s="120" t="str">
        <f t="shared" si="405"/>
        <v/>
      </c>
      <c r="X203" s="120" t="str">
        <f t="shared" si="405"/>
        <v/>
      </c>
      <c r="Y203" s="120" t="str">
        <f t="shared" si="405"/>
        <v/>
      </c>
      <c r="Z203" s="120" t="str">
        <f t="shared" si="405"/>
        <v/>
      </c>
      <c r="AA203" s="120" t="str">
        <f t="shared" si="405"/>
        <v/>
      </c>
      <c r="AB203" s="120" t="str">
        <f t="shared" si="405"/>
        <v/>
      </c>
      <c r="AC203" s="120" t="str">
        <f t="shared" si="405"/>
        <v/>
      </c>
      <c r="AD203" s="120" t="str">
        <f t="shared" si="405"/>
        <v/>
      </c>
      <c r="AE203" s="120" t="str">
        <f t="shared" si="405"/>
        <v/>
      </c>
      <c r="AF203" s="120" t="str">
        <f t="shared" si="405"/>
        <v/>
      </c>
      <c r="AG203" s="120" t="str">
        <f t="shared" si="405"/>
        <v/>
      </c>
      <c r="AH203" s="120" t="str">
        <f t="shared" si="405"/>
        <v/>
      </c>
      <c r="AI203" s="120" t="str">
        <f t="shared" si="405"/>
        <v/>
      </c>
      <c r="AJ203" s="120" t="str">
        <f t="shared" si="405"/>
        <v/>
      </c>
      <c r="AK203" s="120" t="str">
        <f t="shared" si="405"/>
        <v/>
      </c>
      <c r="AL203" s="120" t="str">
        <f t="shared" si="405"/>
        <v/>
      </c>
      <c r="AM203" s="120" t="str">
        <f t="shared" si="405"/>
        <v/>
      </c>
      <c r="AN203" s="120" t="str">
        <f t="shared" si="405"/>
        <v/>
      </c>
      <c r="AO203" s="120" t="str">
        <f t="shared" si="405"/>
        <v/>
      </c>
      <c r="AP203" s="120" t="str">
        <f t="shared" si="405"/>
        <v/>
      </c>
      <c r="AQ203" s="120" t="str">
        <f t="shared" si="405"/>
        <v/>
      </c>
      <c r="AR203" s="120" t="str">
        <f t="shared" si="405"/>
        <v/>
      </c>
      <c r="AS203" s="120" t="str">
        <f t="shared" si="405"/>
        <v/>
      </c>
      <c r="AT203" s="120" t="str">
        <f t="shared" si="405"/>
        <v/>
      </c>
      <c r="AU203" s="120" t="str">
        <f t="shared" si="405"/>
        <v/>
      </c>
      <c r="AV203" s="120" t="str">
        <f t="shared" si="405"/>
        <v/>
      </c>
      <c r="AW203" s="120" t="str">
        <f t="shared" si="405"/>
        <v/>
      </c>
      <c r="AX203" s="120" t="str">
        <f t="shared" si="405"/>
        <v/>
      </c>
      <c r="AY203" s="120" t="str">
        <f t="shared" si="405"/>
        <v/>
      </c>
      <c r="AZ203" s="120" t="str">
        <f t="shared" si="405"/>
        <v/>
      </c>
      <c r="BA203" s="120" t="str">
        <f t="shared" si="405"/>
        <v/>
      </c>
      <c r="BB203" s="120" t="str">
        <f t="shared" si="405"/>
        <v/>
      </c>
      <c r="BC203" s="120" t="str">
        <f t="shared" si="405"/>
        <v/>
      </c>
      <c r="BD203" s="120" t="str">
        <f t="shared" si="405"/>
        <v/>
      </c>
      <c r="BE203" s="120" t="str">
        <f t="shared" si="405"/>
        <v/>
      </c>
      <c r="BF203" s="120" t="str">
        <f t="shared" si="405"/>
        <v/>
      </c>
      <c r="BG203" s="120" t="str">
        <f t="shared" si="405"/>
        <v/>
      </c>
      <c r="BH203" s="120" t="str">
        <f t="shared" si="405"/>
        <v/>
      </c>
      <c r="BI203" s="120" t="str">
        <f t="shared" si="405"/>
        <v/>
      </c>
      <c r="BJ203" s="120" t="str">
        <f t="shared" si="405"/>
        <v/>
      </c>
      <c r="BK203" s="120" t="str">
        <f t="shared" si="406"/>
        <v/>
      </c>
      <c r="BL203" s="120" t="str">
        <f t="shared" si="406"/>
        <v/>
      </c>
      <c r="BM203" s="120" t="str">
        <f t="shared" si="406"/>
        <v/>
      </c>
      <c r="BN203" s="120" t="str">
        <f t="shared" si="406"/>
        <v/>
      </c>
      <c r="BO203" s="120" t="str">
        <f t="shared" si="406"/>
        <v/>
      </c>
      <c r="BP203" s="120" t="str">
        <f t="shared" si="406"/>
        <v/>
      </c>
      <c r="BQ203" s="120" t="str">
        <f t="shared" si="406"/>
        <v/>
      </c>
      <c r="BR203" s="120" t="str">
        <f t="shared" si="406"/>
        <v/>
      </c>
      <c r="BS203" s="120" t="str">
        <f t="shared" si="406"/>
        <v/>
      </c>
      <c r="BT203" s="120" t="str">
        <f t="shared" si="406"/>
        <v/>
      </c>
      <c r="BU203" s="120" t="str">
        <f t="shared" si="406"/>
        <v/>
      </c>
      <c r="BV203" s="120" t="str">
        <f t="shared" si="406"/>
        <v/>
      </c>
      <c r="BW203" s="120" t="str">
        <f t="shared" si="406"/>
        <v/>
      </c>
      <c r="BX203" s="120" t="str">
        <f t="shared" si="406"/>
        <v/>
      </c>
      <c r="BY203" s="120" t="str">
        <f t="shared" si="406"/>
        <v/>
      </c>
      <c r="BZ203" s="120" t="str">
        <f t="shared" si="406"/>
        <v/>
      </c>
      <c r="CA203" s="120" t="str">
        <f t="shared" si="406"/>
        <v/>
      </c>
      <c r="CB203" s="120" t="str">
        <f t="shared" si="406"/>
        <v/>
      </c>
      <c r="CC203" s="120" t="str">
        <f t="shared" si="406"/>
        <v/>
      </c>
      <c r="CD203" s="120" t="str">
        <f t="shared" si="406"/>
        <v/>
      </c>
      <c r="CE203" s="120" t="str">
        <f t="shared" si="406"/>
        <v/>
      </c>
      <c r="CF203" s="120" t="str">
        <f t="shared" si="406"/>
        <v/>
      </c>
      <c r="CG203" s="120" t="str">
        <f t="shared" si="406"/>
        <v/>
      </c>
      <c r="CH203" s="120" t="str">
        <f t="shared" si="406"/>
        <v/>
      </c>
      <c r="CI203" s="120" t="str">
        <f t="shared" si="406"/>
        <v/>
      </c>
      <c r="CJ203" s="120" t="str">
        <f t="shared" si="406"/>
        <v/>
      </c>
      <c r="CK203" s="120" t="str">
        <f t="shared" si="406"/>
        <v/>
      </c>
      <c r="CL203" s="120" t="str">
        <f t="shared" si="406"/>
        <v/>
      </c>
      <c r="CM203" s="120" t="str">
        <f t="shared" si="406"/>
        <v/>
      </c>
      <c r="CN203" s="120" t="str">
        <f t="shared" si="406"/>
        <v/>
      </c>
      <c r="CO203" s="120" t="str">
        <f t="shared" ref="CO203:EV203" si="411">CO106</f>
        <v/>
      </c>
      <c r="CP203" s="120" t="str">
        <f t="shared" si="411"/>
        <v/>
      </c>
      <c r="CQ203" s="120" t="str">
        <f t="shared" si="411"/>
        <v/>
      </c>
      <c r="CR203" s="120" t="str">
        <f t="shared" si="411"/>
        <v/>
      </c>
      <c r="CS203" s="120" t="str">
        <f t="shared" si="411"/>
        <v/>
      </c>
      <c r="CT203" s="120" t="str">
        <f t="shared" si="411"/>
        <v/>
      </c>
      <c r="CU203" s="120" t="str">
        <f t="shared" si="411"/>
        <v/>
      </c>
      <c r="CV203" s="120" t="str">
        <f t="shared" si="411"/>
        <v/>
      </c>
      <c r="CW203" s="120" t="str">
        <f t="shared" si="411"/>
        <v/>
      </c>
      <c r="CX203" s="120" t="str">
        <f t="shared" si="411"/>
        <v/>
      </c>
      <c r="CY203" s="120" t="str">
        <f t="shared" si="411"/>
        <v/>
      </c>
      <c r="CZ203" s="120" t="str">
        <f t="shared" si="411"/>
        <v/>
      </c>
      <c r="DA203" s="120" t="str">
        <f t="shared" si="411"/>
        <v/>
      </c>
      <c r="DB203" s="120" t="str">
        <f t="shared" si="411"/>
        <v/>
      </c>
      <c r="DC203" s="120" t="str">
        <f t="shared" si="411"/>
        <v/>
      </c>
      <c r="DD203" s="120" t="str">
        <f t="shared" si="411"/>
        <v/>
      </c>
      <c r="DE203" s="120" t="str">
        <f t="shared" si="411"/>
        <v/>
      </c>
      <c r="DF203" s="120" t="str">
        <f t="shared" si="411"/>
        <v/>
      </c>
      <c r="DG203" s="120" t="str">
        <f t="shared" si="411"/>
        <v/>
      </c>
      <c r="DH203" s="120" t="str">
        <f t="shared" si="411"/>
        <v/>
      </c>
      <c r="DI203" s="120" t="str">
        <f t="shared" si="411"/>
        <v/>
      </c>
      <c r="DJ203" s="120" t="str">
        <f t="shared" si="411"/>
        <v/>
      </c>
      <c r="DK203" s="120" t="str">
        <f t="shared" si="411"/>
        <v/>
      </c>
      <c r="DL203" s="120" t="str">
        <f t="shared" si="411"/>
        <v/>
      </c>
      <c r="DM203" s="120" t="str">
        <f t="shared" si="411"/>
        <v/>
      </c>
      <c r="DN203" s="120" t="str">
        <f t="shared" si="411"/>
        <v/>
      </c>
      <c r="DO203" s="120" t="str">
        <f t="shared" si="411"/>
        <v/>
      </c>
      <c r="DP203" s="120" t="str">
        <f t="shared" si="411"/>
        <v/>
      </c>
      <c r="DQ203" s="120" t="str">
        <f t="shared" si="411"/>
        <v/>
      </c>
      <c r="DR203" s="120" t="str">
        <f t="shared" si="411"/>
        <v/>
      </c>
      <c r="DS203" s="120" t="str">
        <f t="shared" si="411"/>
        <v/>
      </c>
      <c r="DT203" s="120" t="str">
        <f t="shared" si="411"/>
        <v/>
      </c>
      <c r="DU203" s="120" t="str">
        <f t="shared" si="411"/>
        <v/>
      </c>
      <c r="DV203" s="120" t="str">
        <f t="shared" si="411"/>
        <v/>
      </c>
      <c r="DW203" s="120" t="str">
        <f t="shared" si="411"/>
        <v/>
      </c>
      <c r="DX203" s="120" t="str">
        <f t="shared" si="411"/>
        <v/>
      </c>
      <c r="DY203" s="120" t="str">
        <f t="shared" si="411"/>
        <v/>
      </c>
      <c r="DZ203" s="120" t="str">
        <f t="shared" si="411"/>
        <v/>
      </c>
      <c r="EA203" s="120" t="str">
        <f t="shared" si="411"/>
        <v/>
      </c>
      <c r="EB203" s="120" t="str">
        <f t="shared" si="411"/>
        <v/>
      </c>
      <c r="EC203" s="120" t="str">
        <f t="shared" si="411"/>
        <v/>
      </c>
      <c r="ED203" s="120" t="str">
        <f t="shared" si="411"/>
        <v/>
      </c>
      <c r="EE203" s="120" t="str">
        <f t="shared" si="411"/>
        <v/>
      </c>
      <c r="EF203" s="120" t="str">
        <f t="shared" si="411"/>
        <v/>
      </c>
      <c r="EG203" s="120" t="str">
        <f t="shared" si="411"/>
        <v/>
      </c>
      <c r="EH203" s="120" t="str">
        <f t="shared" si="411"/>
        <v/>
      </c>
      <c r="EI203" s="120" t="str">
        <f t="shared" si="411"/>
        <v/>
      </c>
      <c r="EJ203" s="120" t="str">
        <f t="shared" si="411"/>
        <v/>
      </c>
      <c r="EK203" s="120" t="str">
        <f t="shared" si="411"/>
        <v/>
      </c>
      <c r="EL203" s="120" t="str">
        <f t="shared" si="411"/>
        <v/>
      </c>
      <c r="EM203" s="120" t="str">
        <f t="shared" si="411"/>
        <v/>
      </c>
      <c r="EN203" s="120" t="str">
        <f t="shared" si="411"/>
        <v/>
      </c>
      <c r="EO203" s="120" t="str">
        <f t="shared" si="411"/>
        <v/>
      </c>
      <c r="EP203" s="120" t="str">
        <f t="shared" si="411"/>
        <v/>
      </c>
      <c r="EQ203" s="120" t="str">
        <f t="shared" si="411"/>
        <v/>
      </c>
      <c r="ER203" s="120" t="str">
        <f t="shared" si="411"/>
        <v/>
      </c>
      <c r="ES203" s="120" t="str">
        <f t="shared" si="411"/>
        <v/>
      </c>
      <c r="ET203" s="120" t="str">
        <f t="shared" si="411"/>
        <v/>
      </c>
      <c r="EU203" s="120" t="str">
        <f t="shared" si="411"/>
        <v/>
      </c>
      <c r="EV203" s="120" t="str">
        <f t="shared" si="411"/>
        <v/>
      </c>
    </row>
    <row r="204" spans="2:152" ht="16">
      <c r="B204" s="176" t="str">
        <f t="shared" si="395"/>
        <v xml:space="preserve">  </v>
      </c>
      <c r="C204" s="120" t="str">
        <f t="shared" si="405"/>
        <v/>
      </c>
      <c r="D204" s="120" t="str">
        <f t="shared" si="405"/>
        <v/>
      </c>
      <c r="E204" s="120" t="str">
        <f t="shared" si="405"/>
        <v/>
      </c>
      <c r="F204" s="120" t="str">
        <f t="shared" si="405"/>
        <v/>
      </c>
      <c r="G204" s="120" t="str">
        <f t="shared" si="405"/>
        <v/>
      </c>
      <c r="H204" s="120" t="str">
        <f t="shared" si="405"/>
        <v/>
      </c>
      <c r="I204" s="120" t="str">
        <f t="shared" si="405"/>
        <v/>
      </c>
      <c r="J204" s="120" t="str">
        <f t="shared" si="405"/>
        <v/>
      </c>
      <c r="K204" s="120" t="str">
        <f t="shared" si="405"/>
        <v/>
      </c>
      <c r="L204" s="120" t="str">
        <f t="shared" si="405"/>
        <v/>
      </c>
      <c r="M204" s="120" t="str">
        <f t="shared" si="405"/>
        <v/>
      </c>
      <c r="N204" s="120" t="str">
        <f t="shared" si="405"/>
        <v/>
      </c>
      <c r="O204" s="120" t="str">
        <f t="shared" si="405"/>
        <v/>
      </c>
      <c r="P204" s="120" t="str">
        <f t="shared" si="405"/>
        <v/>
      </c>
      <c r="Q204" s="120" t="str">
        <f t="shared" si="405"/>
        <v/>
      </c>
      <c r="R204" s="120" t="str">
        <f t="shared" ref="R204:BJ204" si="412">R107</f>
        <v/>
      </c>
      <c r="S204" s="120" t="str">
        <f t="shared" si="412"/>
        <v/>
      </c>
      <c r="T204" s="120" t="str">
        <f t="shared" si="412"/>
        <v/>
      </c>
      <c r="U204" s="120" t="str">
        <f t="shared" si="412"/>
        <v/>
      </c>
      <c r="V204" s="120" t="str">
        <f t="shared" si="412"/>
        <v/>
      </c>
      <c r="W204" s="120" t="str">
        <f t="shared" si="412"/>
        <v/>
      </c>
      <c r="X204" s="120" t="str">
        <f t="shared" si="412"/>
        <v/>
      </c>
      <c r="Y204" s="120" t="str">
        <f t="shared" si="412"/>
        <v/>
      </c>
      <c r="Z204" s="120" t="str">
        <f t="shared" si="412"/>
        <v/>
      </c>
      <c r="AA204" s="120" t="str">
        <f t="shared" si="412"/>
        <v/>
      </c>
      <c r="AB204" s="120" t="str">
        <f t="shared" si="412"/>
        <v/>
      </c>
      <c r="AC204" s="120" t="str">
        <f t="shared" si="412"/>
        <v/>
      </c>
      <c r="AD204" s="120" t="str">
        <f t="shared" si="412"/>
        <v/>
      </c>
      <c r="AE204" s="120" t="str">
        <f t="shared" si="412"/>
        <v/>
      </c>
      <c r="AF204" s="120" t="str">
        <f t="shared" si="412"/>
        <v/>
      </c>
      <c r="AG204" s="120" t="str">
        <f t="shared" si="412"/>
        <v/>
      </c>
      <c r="AH204" s="120" t="str">
        <f t="shared" si="412"/>
        <v/>
      </c>
      <c r="AI204" s="120" t="str">
        <f t="shared" si="412"/>
        <v/>
      </c>
      <c r="AJ204" s="120" t="str">
        <f t="shared" si="412"/>
        <v/>
      </c>
      <c r="AK204" s="120" t="str">
        <f t="shared" si="412"/>
        <v/>
      </c>
      <c r="AL204" s="120" t="str">
        <f t="shared" si="412"/>
        <v/>
      </c>
      <c r="AM204" s="120" t="str">
        <f t="shared" si="412"/>
        <v/>
      </c>
      <c r="AN204" s="120" t="str">
        <f t="shared" si="412"/>
        <v/>
      </c>
      <c r="AO204" s="120" t="str">
        <f t="shared" si="412"/>
        <v/>
      </c>
      <c r="AP204" s="120" t="str">
        <f t="shared" si="412"/>
        <v/>
      </c>
      <c r="AQ204" s="120" t="str">
        <f t="shared" si="412"/>
        <v/>
      </c>
      <c r="AR204" s="120" t="str">
        <f t="shared" si="412"/>
        <v/>
      </c>
      <c r="AS204" s="120" t="str">
        <f t="shared" si="412"/>
        <v/>
      </c>
      <c r="AT204" s="120" t="str">
        <f t="shared" si="412"/>
        <v/>
      </c>
      <c r="AU204" s="120" t="str">
        <f t="shared" si="412"/>
        <v/>
      </c>
      <c r="AV204" s="120" t="str">
        <f t="shared" si="412"/>
        <v/>
      </c>
      <c r="AW204" s="120" t="str">
        <f t="shared" si="412"/>
        <v/>
      </c>
      <c r="AX204" s="120" t="str">
        <f t="shared" si="412"/>
        <v/>
      </c>
      <c r="AY204" s="120" t="str">
        <f t="shared" si="412"/>
        <v/>
      </c>
      <c r="AZ204" s="120" t="str">
        <f t="shared" si="412"/>
        <v/>
      </c>
      <c r="BA204" s="120" t="str">
        <f t="shared" si="412"/>
        <v/>
      </c>
      <c r="BB204" s="120" t="str">
        <f t="shared" si="412"/>
        <v/>
      </c>
      <c r="BC204" s="120" t="str">
        <f t="shared" si="412"/>
        <v/>
      </c>
      <c r="BD204" s="120" t="str">
        <f t="shared" si="412"/>
        <v/>
      </c>
      <c r="BE204" s="120" t="str">
        <f t="shared" si="412"/>
        <v/>
      </c>
      <c r="BF204" s="120" t="str">
        <f t="shared" si="412"/>
        <v/>
      </c>
      <c r="BG204" s="120" t="str">
        <f t="shared" si="412"/>
        <v/>
      </c>
      <c r="BH204" s="120" t="str">
        <f t="shared" si="412"/>
        <v/>
      </c>
      <c r="BI204" s="120" t="str">
        <f t="shared" si="412"/>
        <v/>
      </c>
      <c r="BJ204" s="120" t="str">
        <f t="shared" si="412"/>
        <v/>
      </c>
      <c r="BK204" s="120" t="str">
        <f t="shared" ref="BK204:CN208" si="413">BK107</f>
        <v/>
      </c>
      <c r="BL204" s="120" t="str">
        <f t="shared" si="413"/>
        <v/>
      </c>
      <c r="BM204" s="120" t="str">
        <f t="shared" si="413"/>
        <v/>
      </c>
      <c r="BN204" s="120" t="str">
        <f t="shared" si="413"/>
        <v/>
      </c>
      <c r="BO204" s="120" t="str">
        <f t="shared" si="413"/>
        <v/>
      </c>
      <c r="BP204" s="120" t="str">
        <f t="shared" si="413"/>
        <v/>
      </c>
      <c r="BQ204" s="120" t="str">
        <f t="shared" si="413"/>
        <v/>
      </c>
      <c r="BR204" s="120" t="str">
        <f t="shared" si="413"/>
        <v/>
      </c>
      <c r="BS204" s="120" t="str">
        <f t="shared" si="413"/>
        <v/>
      </c>
      <c r="BT204" s="120" t="str">
        <f t="shared" si="413"/>
        <v/>
      </c>
      <c r="BU204" s="120" t="str">
        <f t="shared" si="413"/>
        <v/>
      </c>
      <c r="BV204" s="120" t="str">
        <f t="shared" si="413"/>
        <v/>
      </c>
      <c r="BW204" s="120" t="str">
        <f t="shared" si="413"/>
        <v/>
      </c>
      <c r="BX204" s="120" t="str">
        <f t="shared" si="413"/>
        <v/>
      </c>
      <c r="BY204" s="120" t="str">
        <f t="shared" si="413"/>
        <v/>
      </c>
      <c r="BZ204" s="120" t="str">
        <f t="shared" si="413"/>
        <v/>
      </c>
      <c r="CA204" s="120" t="str">
        <f t="shared" si="413"/>
        <v/>
      </c>
      <c r="CB204" s="120" t="str">
        <f t="shared" si="413"/>
        <v/>
      </c>
      <c r="CC204" s="120" t="str">
        <f t="shared" si="413"/>
        <v/>
      </c>
      <c r="CD204" s="120" t="str">
        <f t="shared" si="413"/>
        <v/>
      </c>
      <c r="CE204" s="120" t="str">
        <f t="shared" si="413"/>
        <v/>
      </c>
      <c r="CF204" s="120" t="str">
        <f t="shared" si="413"/>
        <v/>
      </c>
      <c r="CG204" s="120" t="str">
        <f t="shared" si="413"/>
        <v/>
      </c>
      <c r="CH204" s="120" t="str">
        <f t="shared" si="413"/>
        <v/>
      </c>
      <c r="CI204" s="120" t="str">
        <f t="shared" si="413"/>
        <v/>
      </c>
      <c r="CJ204" s="120" t="str">
        <f t="shared" si="413"/>
        <v/>
      </c>
      <c r="CK204" s="120" t="str">
        <f t="shared" si="413"/>
        <v/>
      </c>
      <c r="CL204" s="120" t="str">
        <f t="shared" si="413"/>
        <v/>
      </c>
      <c r="CM204" s="120" t="str">
        <f t="shared" si="413"/>
        <v/>
      </c>
      <c r="CN204" s="120" t="str">
        <f t="shared" si="413"/>
        <v/>
      </c>
      <c r="CO204" s="120" t="str">
        <f t="shared" ref="CO204:EV204" si="414">CO107</f>
        <v/>
      </c>
      <c r="CP204" s="120" t="str">
        <f t="shared" si="414"/>
        <v/>
      </c>
      <c r="CQ204" s="120" t="str">
        <f t="shared" si="414"/>
        <v/>
      </c>
      <c r="CR204" s="120" t="str">
        <f t="shared" si="414"/>
        <v/>
      </c>
      <c r="CS204" s="120" t="str">
        <f t="shared" si="414"/>
        <v/>
      </c>
      <c r="CT204" s="120" t="str">
        <f t="shared" si="414"/>
        <v/>
      </c>
      <c r="CU204" s="120" t="str">
        <f t="shared" si="414"/>
        <v/>
      </c>
      <c r="CV204" s="120" t="str">
        <f t="shared" si="414"/>
        <v/>
      </c>
      <c r="CW204" s="120" t="str">
        <f t="shared" si="414"/>
        <v/>
      </c>
      <c r="CX204" s="120" t="str">
        <f t="shared" si="414"/>
        <v/>
      </c>
      <c r="CY204" s="120" t="str">
        <f t="shared" si="414"/>
        <v/>
      </c>
      <c r="CZ204" s="120" t="str">
        <f t="shared" si="414"/>
        <v/>
      </c>
      <c r="DA204" s="120" t="str">
        <f t="shared" si="414"/>
        <v/>
      </c>
      <c r="DB204" s="120" t="str">
        <f t="shared" si="414"/>
        <v/>
      </c>
      <c r="DC204" s="120" t="str">
        <f t="shared" si="414"/>
        <v/>
      </c>
      <c r="DD204" s="120" t="str">
        <f t="shared" si="414"/>
        <v/>
      </c>
      <c r="DE204" s="120" t="str">
        <f t="shared" si="414"/>
        <v/>
      </c>
      <c r="DF204" s="120" t="str">
        <f t="shared" si="414"/>
        <v/>
      </c>
      <c r="DG204" s="120" t="str">
        <f t="shared" si="414"/>
        <v/>
      </c>
      <c r="DH204" s="120" t="str">
        <f t="shared" si="414"/>
        <v/>
      </c>
      <c r="DI204" s="120" t="str">
        <f t="shared" si="414"/>
        <v/>
      </c>
      <c r="DJ204" s="120" t="str">
        <f t="shared" si="414"/>
        <v/>
      </c>
      <c r="DK204" s="120" t="str">
        <f t="shared" si="414"/>
        <v/>
      </c>
      <c r="DL204" s="120" t="str">
        <f t="shared" si="414"/>
        <v/>
      </c>
      <c r="DM204" s="120" t="str">
        <f t="shared" si="414"/>
        <v/>
      </c>
      <c r="DN204" s="120" t="str">
        <f t="shared" si="414"/>
        <v/>
      </c>
      <c r="DO204" s="120" t="str">
        <f t="shared" si="414"/>
        <v/>
      </c>
      <c r="DP204" s="120" t="str">
        <f t="shared" si="414"/>
        <v/>
      </c>
      <c r="DQ204" s="120" t="str">
        <f t="shared" si="414"/>
        <v/>
      </c>
      <c r="DR204" s="120" t="str">
        <f t="shared" si="414"/>
        <v/>
      </c>
      <c r="DS204" s="120" t="str">
        <f t="shared" si="414"/>
        <v/>
      </c>
      <c r="DT204" s="120" t="str">
        <f t="shared" si="414"/>
        <v/>
      </c>
      <c r="DU204" s="120" t="str">
        <f t="shared" si="414"/>
        <v/>
      </c>
      <c r="DV204" s="120" t="str">
        <f t="shared" si="414"/>
        <v/>
      </c>
      <c r="DW204" s="120" t="str">
        <f t="shared" si="414"/>
        <v/>
      </c>
      <c r="DX204" s="120" t="str">
        <f t="shared" si="414"/>
        <v/>
      </c>
      <c r="DY204" s="120" t="str">
        <f t="shared" si="414"/>
        <v/>
      </c>
      <c r="DZ204" s="120" t="str">
        <f t="shared" si="414"/>
        <v/>
      </c>
      <c r="EA204" s="120" t="str">
        <f t="shared" si="414"/>
        <v/>
      </c>
      <c r="EB204" s="120" t="str">
        <f t="shared" si="414"/>
        <v/>
      </c>
      <c r="EC204" s="120" t="str">
        <f t="shared" si="414"/>
        <v/>
      </c>
      <c r="ED204" s="120" t="str">
        <f t="shared" si="414"/>
        <v/>
      </c>
      <c r="EE204" s="120" t="str">
        <f t="shared" si="414"/>
        <v/>
      </c>
      <c r="EF204" s="120" t="str">
        <f t="shared" si="414"/>
        <v/>
      </c>
      <c r="EG204" s="120" t="str">
        <f t="shared" si="414"/>
        <v/>
      </c>
      <c r="EH204" s="120" t="str">
        <f t="shared" si="414"/>
        <v/>
      </c>
      <c r="EI204" s="120" t="str">
        <f t="shared" si="414"/>
        <v/>
      </c>
      <c r="EJ204" s="120" t="str">
        <f t="shared" si="414"/>
        <v/>
      </c>
      <c r="EK204" s="120" t="str">
        <f t="shared" si="414"/>
        <v/>
      </c>
      <c r="EL204" s="120" t="str">
        <f t="shared" si="414"/>
        <v/>
      </c>
      <c r="EM204" s="120" t="str">
        <f t="shared" si="414"/>
        <v/>
      </c>
      <c r="EN204" s="120" t="str">
        <f t="shared" si="414"/>
        <v/>
      </c>
      <c r="EO204" s="120" t="str">
        <f t="shared" si="414"/>
        <v/>
      </c>
      <c r="EP204" s="120" t="str">
        <f t="shared" si="414"/>
        <v/>
      </c>
      <c r="EQ204" s="120" t="str">
        <f t="shared" si="414"/>
        <v/>
      </c>
      <c r="ER204" s="120" t="str">
        <f t="shared" si="414"/>
        <v/>
      </c>
      <c r="ES204" s="120" t="str">
        <f t="shared" si="414"/>
        <v/>
      </c>
      <c r="ET204" s="120" t="str">
        <f t="shared" si="414"/>
        <v/>
      </c>
      <c r="EU204" s="120" t="str">
        <f t="shared" si="414"/>
        <v/>
      </c>
      <c r="EV204" s="120" t="str">
        <f t="shared" si="414"/>
        <v/>
      </c>
    </row>
    <row r="205" spans="2:152" ht="16">
      <c r="B205" s="176" t="str">
        <f t="shared" si="395"/>
        <v xml:space="preserve">  </v>
      </c>
      <c r="C205" s="120" t="str">
        <f t="shared" ref="C205:BJ209" si="415">C108</f>
        <v/>
      </c>
      <c r="D205" s="120" t="str">
        <f t="shared" si="415"/>
        <v/>
      </c>
      <c r="E205" s="120" t="str">
        <f t="shared" si="415"/>
        <v/>
      </c>
      <c r="F205" s="120" t="str">
        <f t="shared" si="415"/>
        <v/>
      </c>
      <c r="G205" s="120" t="str">
        <f t="shared" si="415"/>
        <v/>
      </c>
      <c r="H205" s="120" t="str">
        <f t="shared" si="415"/>
        <v/>
      </c>
      <c r="I205" s="120" t="str">
        <f t="shared" si="415"/>
        <v/>
      </c>
      <c r="J205" s="120" t="str">
        <f t="shared" si="415"/>
        <v/>
      </c>
      <c r="K205" s="120" t="str">
        <f t="shared" si="415"/>
        <v/>
      </c>
      <c r="L205" s="120" t="str">
        <f t="shared" si="415"/>
        <v/>
      </c>
      <c r="M205" s="120" t="str">
        <f t="shared" si="415"/>
        <v/>
      </c>
      <c r="N205" s="120" t="str">
        <f t="shared" si="415"/>
        <v/>
      </c>
      <c r="O205" s="120" t="str">
        <f t="shared" si="415"/>
        <v/>
      </c>
      <c r="P205" s="120" t="str">
        <f t="shared" si="415"/>
        <v/>
      </c>
      <c r="Q205" s="120" t="str">
        <f t="shared" si="415"/>
        <v/>
      </c>
      <c r="R205" s="120" t="str">
        <f t="shared" si="415"/>
        <v/>
      </c>
      <c r="S205" s="120" t="str">
        <f t="shared" si="415"/>
        <v/>
      </c>
      <c r="T205" s="120" t="str">
        <f t="shared" si="415"/>
        <v/>
      </c>
      <c r="U205" s="120" t="str">
        <f t="shared" si="415"/>
        <v/>
      </c>
      <c r="V205" s="120" t="str">
        <f t="shared" si="415"/>
        <v/>
      </c>
      <c r="W205" s="120" t="str">
        <f t="shared" si="415"/>
        <v/>
      </c>
      <c r="X205" s="120" t="str">
        <f t="shared" si="415"/>
        <v/>
      </c>
      <c r="Y205" s="120" t="str">
        <f t="shared" si="415"/>
        <v/>
      </c>
      <c r="Z205" s="120" t="str">
        <f t="shared" si="415"/>
        <v/>
      </c>
      <c r="AA205" s="120" t="str">
        <f t="shared" si="415"/>
        <v/>
      </c>
      <c r="AB205" s="120" t="str">
        <f t="shared" si="415"/>
        <v/>
      </c>
      <c r="AC205" s="120" t="str">
        <f t="shared" si="415"/>
        <v/>
      </c>
      <c r="AD205" s="120" t="str">
        <f t="shared" si="415"/>
        <v/>
      </c>
      <c r="AE205" s="120" t="str">
        <f t="shared" si="415"/>
        <v/>
      </c>
      <c r="AF205" s="120" t="str">
        <f t="shared" si="415"/>
        <v/>
      </c>
      <c r="AG205" s="120" t="str">
        <f t="shared" si="415"/>
        <v/>
      </c>
      <c r="AH205" s="120" t="str">
        <f t="shared" si="415"/>
        <v/>
      </c>
      <c r="AI205" s="120" t="str">
        <f t="shared" si="415"/>
        <v/>
      </c>
      <c r="AJ205" s="120" t="str">
        <f t="shared" si="415"/>
        <v/>
      </c>
      <c r="AK205" s="120" t="str">
        <f t="shared" si="415"/>
        <v/>
      </c>
      <c r="AL205" s="120" t="str">
        <f t="shared" si="415"/>
        <v/>
      </c>
      <c r="AM205" s="120" t="str">
        <f t="shared" si="415"/>
        <v/>
      </c>
      <c r="AN205" s="120" t="str">
        <f t="shared" si="415"/>
        <v/>
      </c>
      <c r="AO205" s="120" t="str">
        <f t="shared" si="415"/>
        <v/>
      </c>
      <c r="AP205" s="120" t="str">
        <f t="shared" si="415"/>
        <v/>
      </c>
      <c r="AQ205" s="120" t="str">
        <f t="shared" si="415"/>
        <v/>
      </c>
      <c r="AR205" s="120" t="str">
        <f t="shared" si="415"/>
        <v/>
      </c>
      <c r="AS205" s="120" t="str">
        <f t="shared" si="415"/>
        <v/>
      </c>
      <c r="AT205" s="120" t="str">
        <f t="shared" si="415"/>
        <v/>
      </c>
      <c r="AU205" s="120" t="str">
        <f t="shared" si="415"/>
        <v/>
      </c>
      <c r="AV205" s="120" t="str">
        <f t="shared" si="415"/>
        <v/>
      </c>
      <c r="AW205" s="120" t="str">
        <f t="shared" si="415"/>
        <v/>
      </c>
      <c r="AX205" s="120" t="str">
        <f t="shared" si="415"/>
        <v/>
      </c>
      <c r="AY205" s="120" t="str">
        <f t="shared" si="415"/>
        <v/>
      </c>
      <c r="AZ205" s="120" t="str">
        <f t="shared" si="415"/>
        <v/>
      </c>
      <c r="BA205" s="120" t="str">
        <f t="shared" si="415"/>
        <v/>
      </c>
      <c r="BB205" s="120" t="str">
        <f t="shared" si="415"/>
        <v/>
      </c>
      <c r="BC205" s="120" t="str">
        <f t="shared" si="415"/>
        <v/>
      </c>
      <c r="BD205" s="120" t="str">
        <f t="shared" si="415"/>
        <v/>
      </c>
      <c r="BE205" s="120" t="str">
        <f t="shared" si="415"/>
        <v/>
      </c>
      <c r="BF205" s="120" t="str">
        <f t="shared" si="415"/>
        <v/>
      </c>
      <c r="BG205" s="120" t="str">
        <f t="shared" si="415"/>
        <v/>
      </c>
      <c r="BH205" s="120" t="str">
        <f t="shared" si="415"/>
        <v/>
      </c>
      <c r="BI205" s="120" t="str">
        <f t="shared" si="415"/>
        <v/>
      </c>
      <c r="BJ205" s="120" t="str">
        <f t="shared" si="415"/>
        <v/>
      </c>
      <c r="BK205" s="120" t="str">
        <f t="shared" si="413"/>
        <v/>
      </c>
      <c r="BL205" s="120" t="str">
        <f t="shared" si="413"/>
        <v/>
      </c>
      <c r="BM205" s="120" t="str">
        <f t="shared" si="413"/>
        <v/>
      </c>
      <c r="BN205" s="120" t="str">
        <f t="shared" si="413"/>
        <v/>
      </c>
      <c r="BO205" s="120" t="str">
        <f t="shared" si="413"/>
        <v/>
      </c>
      <c r="BP205" s="120" t="str">
        <f t="shared" si="413"/>
        <v/>
      </c>
      <c r="BQ205" s="120" t="str">
        <f t="shared" si="413"/>
        <v/>
      </c>
      <c r="BR205" s="120" t="str">
        <f t="shared" si="413"/>
        <v/>
      </c>
      <c r="BS205" s="120" t="str">
        <f t="shared" si="413"/>
        <v/>
      </c>
      <c r="BT205" s="120" t="str">
        <f t="shared" si="413"/>
        <v/>
      </c>
      <c r="BU205" s="120" t="str">
        <f t="shared" si="413"/>
        <v/>
      </c>
      <c r="BV205" s="120" t="str">
        <f t="shared" si="413"/>
        <v/>
      </c>
      <c r="BW205" s="120" t="str">
        <f t="shared" si="413"/>
        <v/>
      </c>
      <c r="BX205" s="120" t="str">
        <f t="shared" si="413"/>
        <v/>
      </c>
      <c r="BY205" s="120" t="str">
        <f t="shared" si="413"/>
        <v/>
      </c>
      <c r="BZ205" s="120" t="str">
        <f t="shared" si="413"/>
        <v/>
      </c>
      <c r="CA205" s="120" t="str">
        <f t="shared" si="413"/>
        <v/>
      </c>
      <c r="CB205" s="120" t="str">
        <f t="shared" si="413"/>
        <v/>
      </c>
      <c r="CC205" s="120" t="str">
        <f t="shared" si="413"/>
        <v/>
      </c>
      <c r="CD205" s="120" t="str">
        <f t="shared" si="413"/>
        <v/>
      </c>
      <c r="CE205" s="120" t="str">
        <f t="shared" si="413"/>
        <v/>
      </c>
      <c r="CF205" s="120" t="str">
        <f t="shared" si="413"/>
        <v/>
      </c>
      <c r="CG205" s="120" t="str">
        <f t="shared" si="413"/>
        <v/>
      </c>
      <c r="CH205" s="120" t="str">
        <f t="shared" si="413"/>
        <v/>
      </c>
      <c r="CI205" s="120" t="str">
        <f t="shared" si="413"/>
        <v/>
      </c>
      <c r="CJ205" s="120" t="str">
        <f t="shared" si="413"/>
        <v/>
      </c>
      <c r="CK205" s="120" t="str">
        <f t="shared" si="413"/>
        <v/>
      </c>
      <c r="CL205" s="120" t="str">
        <f t="shared" si="413"/>
        <v/>
      </c>
      <c r="CM205" s="120" t="str">
        <f t="shared" si="413"/>
        <v/>
      </c>
      <c r="CN205" s="120" t="str">
        <f t="shared" si="413"/>
        <v/>
      </c>
      <c r="CO205" s="120" t="str">
        <f t="shared" ref="CO205:EV205" si="416">CO108</f>
        <v/>
      </c>
      <c r="CP205" s="120" t="str">
        <f t="shared" si="416"/>
        <v/>
      </c>
      <c r="CQ205" s="120" t="str">
        <f t="shared" si="416"/>
        <v/>
      </c>
      <c r="CR205" s="120" t="str">
        <f t="shared" si="416"/>
        <v/>
      </c>
      <c r="CS205" s="120" t="str">
        <f t="shared" si="416"/>
        <v/>
      </c>
      <c r="CT205" s="120" t="str">
        <f t="shared" si="416"/>
        <v/>
      </c>
      <c r="CU205" s="120" t="str">
        <f t="shared" si="416"/>
        <v/>
      </c>
      <c r="CV205" s="120" t="str">
        <f t="shared" si="416"/>
        <v/>
      </c>
      <c r="CW205" s="120" t="str">
        <f t="shared" si="416"/>
        <v/>
      </c>
      <c r="CX205" s="120" t="str">
        <f t="shared" si="416"/>
        <v/>
      </c>
      <c r="CY205" s="120" t="str">
        <f t="shared" si="416"/>
        <v/>
      </c>
      <c r="CZ205" s="120" t="str">
        <f t="shared" si="416"/>
        <v/>
      </c>
      <c r="DA205" s="120" t="str">
        <f t="shared" si="416"/>
        <v/>
      </c>
      <c r="DB205" s="120" t="str">
        <f t="shared" si="416"/>
        <v/>
      </c>
      <c r="DC205" s="120" t="str">
        <f t="shared" si="416"/>
        <v/>
      </c>
      <c r="DD205" s="120" t="str">
        <f t="shared" si="416"/>
        <v/>
      </c>
      <c r="DE205" s="120" t="str">
        <f t="shared" si="416"/>
        <v/>
      </c>
      <c r="DF205" s="120" t="str">
        <f t="shared" si="416"/>
        <v/>
      </c>
      <c r="DG205" s="120" t="str">
        <f t="shared" si="416"/>
        <v/>
      </c>
      <c r="DH205" s="120" t="str">
        <f t="shared" si="416"/>
        <v/>
      </c>
      <c r="DI205" s="120" t="str">
        <f t="shared" si="416"/>
        <v/>
      </c>
      <c r="DJ205" s="120" t="str">
        <f t="shared" si="416"/>
        <v/>
      </c>
      <c r="DK205" s="120" t="str">
        <f t="shared" si="416"/>
        <v/>
      </c>
      <c r="DL205" s="120" t="str">
        <f t="shared" si="416"/>
        <v/>
      </c>
      <c r="DM205" s="120" t="str">
        <f t="shared" si="416"/>
        <v/>
      </c>
      <c r="DN205" s="120" t="str">
        <f t="shared" si="416"/>
        <v/>
      </c>
      <c r="DO205" s="120" t="str">
        <f t="shared" si="416"/>
        <v/>
      </c>
      <c r="DP205" s="120" t="str">
        <f t="shared" si="416"/>
        <v/>
      </c>
      <c r="DQ205" s="120" t="str">
        <f t="shared" si="416"/>
        <v/>
      </c>
      <c r="DR205" s="120" t="str">
        <f t="shared" si="416"/>
        <v/>
      </c>
      <c r="DS205" s="120" t="str">
        <f t="shared" si="416"/>
        <v/>
      </c>
      <c r="DT205" s="120" t="str">
        <f t="shared" si="416"/>
        <v/>
      </c>
      <c r="DU205" s="120" t="str">
        <f t="shared" si="416"/>
        <v/>
      </c>
      <c r="DV205" s="120" t="str">
        <f t="shared" si="416"/>
        <v/>
      </c>
      <c r="DW205" s="120" t="str">
        <f t="shared" si="416"/>
        <v/>
      </c>
      <c r="DX205" s="120" t="str">
        <f t="shared" si="416"/>
        <v/>
      </c>
      <c r="DY205" s="120" t="str">
        <f t="shared" si="416"/>
        <v/>
      </c>
      <c r="DZ205" s="120" t="str">
        <f t="shared" si="416"/>
        <v/>
      </c>
      <c r="EA205" s="120" t="str">
        <f t="shared" si="416"/>
        <v/>
      </c>
      <c r="EB205" s="120" t="str">
        <f t="shared" si="416"/>
        <v/>
      </c>
      <c r="EC205" s="120" t="str">
        <f t="shared" si="416"/>
        <v/>
      </c>
      <c r="ED205" s="120" t="str">
        <f t="shared" si="416"/>
        <v/>
      </c>
      <c r="EE205" s="120" t="str">
        <f t="shared" si="416"/>
        <v/>
      </c>
      <c r="EF205" s="120" t="str">
        <f t="shared" si="416"/>
        <v/>
      </c>
      <c r="EG205" s="120" t="str">
        <f t="shared" si="416"/>
        <v/>
      </c>
      <c r="EH205" s="120" t="str">
        <f t="shared" si="416"/>
        <v/>
      </c>
      <c r="EI205" s="120" t="str">
        <f t="shared" si="416"/>
        <v/>
      </c>
      <c r="EJ205" s="120" t="str">
        <f t="shared" si="416"/>
        <v/>
      </c>
      <c r="EK205" s="120" t="str">
        <f t="shared" si="416"/>
        <v/>
      </c>
      <c r="EL205" s="120" t="str">
        <f t="shared" si="416"/>
        <v/>
      </c>
      <c r="EM205" s="120" t="str">
        <f t="shared" si="416"/>
        <v/>
      </c>
      <c r="EN205" s="120" t="str">
        <f t="shared" si="416"/>
        <v/>
      </c>
      <c r="EO205" s="120" t="str">
        <f t="shared" si="416"/>
        <v/>
      </c>
      <c r="EP205" s="120" t="str">
        <f t="shared" si="416"/>
        <v/>
      </c>
      <c r="EQ205" s="120" t="str">
        <f t="shared" si="416"/>
        <v/>
      </c>
      <c r="ER205" s="120" t="str">
        <f t="shared" si="416"/>
        <v/>
      </c>
      <c r="ES205" s="120" t="str">
        <f t="shared" si="416"/>
        <v/>
      </c>
      <c r="ET205" s="120" t="str">
        <f t="shared" si="416"/>
        <v/>
      </c>
      <c r="EU205" s="120" t="str">
        <f t="shared" si="416"/>
        <v/>
      </c>
      <c r="EV205" s="120" t="str">
        <f t="shared" si="416"/>
        <v/>
      </c>
    </row>
    <row r="206" spans="2:152" ht="16">
      <c r="B206" s="176" t="str">
        <f t="shared" si="395"/>
        <v xml:space="preserve">  </v>
      </c>
      <c r="C206" s="120" t="str">
        <f t="shared" si="415"/>
        <v/>
      </c>
      <c r="D206" s="120" t="str">
        <f t="shared" si="415"/>
        <v/>
      </c>
      <c r="E206" s="120" t="str">
        <f t="shared" si="415"/>
        <v/>
      </c>
      <c r="F206" s="120" t="str">
        <f t="shared" si="415"/>
        <v/>
      </c>
      <c r="G206" s="120" t="str">
        <f t="shared" si="415"/>
        <v/>
      </c>
      <c r="H206" s="120" t="str">
        <f t="shared" si="415"/>
        <v/>
      </c>
      <c r="I206" s="120" t="str">
        <f t="shared" si="415"/>
        <v/>
      </c>
      <c r="J206" s="120" t="str">
        <f t="shared" si="415"/>
        <v/>
      </c>
      <c r="K206" s="120" t="str">
        <f t="shared" si="415"/>
        <v/>
      </c>
      <c r="L206" s="120" t="str">
        <f t="shared" si="415"/>
        <v/>
      </c>
      <c r="M206" s="120" t="str">
        <f t="shared" si="415"/>
        <v/>
      </c>
      <c r="N206" s="120" t="str">
        <f t="shared" si="415"/>
        <v/>
      </c>
      <c r="O206" s="120" t="str">
        <f t="shared" si="415"/>
        <v/>
      </c>
      <c r="P206" s="120" t="str">
        <f t="shared" si="415"/>
        <v/>
      </c>
      <c r="Q206" s="120" t="str">
        <f t="shared" si="415"/>
        <v/>
      </c>
      <c r="R206" s="120" t="str">
        <f t="shared" si="415"/>
        <v/>
      </c>
      <c r="S206" s="120" t="str">
        <f t="shared" si="415"/>
        <v/>
      </c>
      <c r="T206" s="120" t="str">
        <f t="shared" si="415"/>
        <v/>
      </c>
      <c r="U206" s="120" t="str">
        <f t="shared" si="415"/>
        <v/>
      </c>
      <c r="V206" s="120" t="str">
        <f t="shared" si="415"/>
        <v/>
      </c>
      <c r="W206" s="120" t="str">
        <f t="shared" si="415"/>
        <v/>
      </c>
      <c r="X206" s="120" t="str">
        <f t="shared" si="415"/>
        <v/>
      </c>
      <c r="Y206" s="120" t="str">
        <f t="shared" si="415"/>
        <v/>
      </c>
      <c r="Z206" s="120" t="str">
        <f t="shared" si="415"/>
        <v/>
      </c>
      <c r="AA206" s="120" t="str">
        <f t="shared" si="415"/>
        <v/>
      </c>
      <c r="AB206" s="120" t="str">
        <f t="shared" si="415"/>
        <v/>
      </c>
      <c r="AC206" s="120" t="str">
        <f t="shared" si="415"/>
        <v/>
      </c>
      <c r="AD206" s="120" t="str">
        <f t="shared" si="415"/>
        <v/>
      </c>
      <c r="AE206" s="120" t="str">
        <f t="shared" si="415"/>
        <v/>
      </c>
      <c r="AF206" s="120" t="str">
        <f t="shared" si="415"/>
        <v/>
      </c>
      <c r="AG206" s="120" t="str">
        <f t="shared" si="415"/>
        <v/>
      </c>
      <c r="AH206" s="120" t="str">
        <f t="shared" si="415"/>
        <v/>
      </c>
      <c r="AI206" s="120" t="str">
        <f t="shared" si="415"/>
        <v/>
      </c>
      <c r="AJ206" s="120" t="str">
        <f t="shared" si="415"/>
        <v/>
      </c>
      <c r="AK206" s="120" t="str">
        <f t="shared" si="415"/>
        <v/>
      </c>
      <c r="AL206" s="120" t="str">
        <f t="shared" si="415"/>
        <v/>
      </c>
      <c r="AM206" s="120" t="str">
        <f t="shared" si="415"/>
        <v/>
      </c>
      <c r="AN206" s="120" t="str">
        <f t="shared" si="415"/>
        <v/>
      </c>
      <c r="AO206" s="120" t="str">
        <f t="shared" si="415"/>
        <v/>
      </c>
      <c r="AP206" s="120" t="str">
        <f t="shared" si="415"/>
        <v/>
      </c>
      <c r="AQ206" s="120" t="str">
        <f t="shared" si="415"/>
        <v/>
      </c>
      <c r="AR206" s="120" t="str">
        <f t="shared" si="415"/>
        <v/>
      </c>
      <c r="AS206" s="120" t="str">
        <f t="shared" si="415"/>
        <v/>
      </c>
      <c r="AT206" s="120" t="str">
        <f t="shared" si="415"/>
        <v/>
      </c>
      <c r="AU206" s="120" t="str">
        <f t="shared" si="415"/>
        <v/>
      </c>
      <c r="AV206" s="120" t="str">
        <f t="shared" si="415"/>
        <v/>
      </c>
      <c r="AW206" s="120" t="str">
        <f t="shared" si="415"/>
        <v/>
      </c>
      <c r="AX206" s="120" t="str">
        <f t="shared" si="415"/>
        <v/>
      </c>
      <c r="AY206" s="120" t="str">
        <f t="shared" si="415"/>
        <v/>
      </c>
      <c r="AZ206" s="120" t="str">
        <f t="shared" si="415"/>
        <v/>
      </c>
      <c r="BA206" s="120" t="str">
        <f t="shared" si="415"/>
        <v/>
      </c>
      <c r="BB206" s="120" t="str">
        <f t="shared" si="415"/>
        <v/>
      </c>
      <c r="BC206" s="120" t="str">
        <f t="shared" si="415"/>
        <v/>
      </c>
      <c r="BD206" s="120" t="str">
        <f t="shared" si="415"/>
        <v/>
      </c>
      <c r="BE206" s="120" t="str">
        <f t="shared" si="415"/>
        <v/>
      </c>
      <c r="BF206" s="120" t="str">
        <f t="shared" si="415"/>
        <v/>
      </c>
      <c r="BG206" s="120" t="str">
        <f t="shared" si="415"/>
        <v/>
      </c>
      <c r="BH206" s="120" t="str">
        <f t="shared" si="415"/>
        <v/>
      </c>
      <c r="BI206" s="120" t="str">
        <f t="shared" si="415"/>
        <v/>
      </c>
      <c r="BJ206" s="120" t="str">
        <f t="shared" si="415"/>
        <v/>
      </c>
      <c r="BK206" s="120" t="str">
        <f t="shared" si="413"/>
        <v/>
      </c>
      <c r="BL206" s="120" t="str">
        <f t="shared" si="413"/>
        <v/>
      </c>
      <c r="BM206" s="120" t="str">
        <f t="shared" si="413"/>
        <v/>
      </c>
      <c r="BN206" s="120" t="str">
        <f t="shared" si="413"/>
        <v/>
      </c>
      <c r="BO206" s="120" t="str">
        <f t="shared" si="413"/>
        <v/>
      </c>
      <c r="BP206" s="120" t="str">
        <f t="shared" si="413"/>
        <v/>
      </c>
      <c r="BQ206" s="120" t="str">
        <f t="shared" si="413"/>
        <v/>
      </c>
      <c r="BR206" s="120" t="str">
        <f t="shared" si="413"/>
        <v/>
      </c>
      <c r="BS206" s="120" t="str">
        <f t="shared" si="413"/>
        <v/>
      </c>
      <c r="BT206" s="120" t="str">
        <f t="shared" si="413"/>
        <v/>
      </c>
      <c r="BU206" s="120" t="str">
        <f t="shared" si="413"/>
        <v/>
      </c>
      <c r="BV206" s="120" t="str">
        <f t="shared" si="413"/>
        <v/>
      </c>
      <c r="BW206" s="120" t="str">
        <f t="shared" si="413"/>
        <v/>
      </c>
      <c r="BX206" s="120" t="str">
        <f t="shared" si="413"/>
        <v/>
      </c>
      <c r="BY206" s="120" t="str">
        <f t="shared" si="413"/>
        <v/>
      </c>
      <c r="BZ206" s="120" t="str">
        <f t="shared" si="413"/>
        <v/>
      </c>
      <c r="CA206" s="120" t="str">
        <f t="shared" si="413"/>
        <v/>
      </c>
      <c r="CB206" s="120" t="str">
        <f t="shared" si="413"/>
        <v/>
      </c>
      <c r="CC206" s="120" t="str">
        <f t="shared" si="413"/>
        <v/>
      </c>
      <c r="CD206" s="120" t="str">
        <f t="shared" si="413"/>
        <v/>
      </c>
      <c r="CE206" s="120" t="str">
        <f t="shared" si="413"/>
        <v/>
      </c>
      <c r="CF206" s="120" t="str">
        <f t="shared" si="413"/>
        <v/>
      </c>
      <c r="CG206" s="120" t="str">
        <f t="shared" si="413"/>
        <v/>
      </c>
      <c r="CH206" s="120" t="str">
        <f t="shared" si="413"/>
        <v/>
      </c>
      <c r="CI206" s="120" t="str">
        <f t="shared" si="413"/>
        <v/>
      </c>
      <c r="CJ206" s="120" t="str">
        <f t="shared" si="413"/>
        <v/>
      </c>
      <c r="CK206" s="120" t="str">
        <f t="shared" si="413"/>
        <v/>
      </c>
      <c r="CL206" s="120" t="str">
        <f t="shared" si="413"/>
        <v/>
      </c>
      <c r="CM206" s="120" t="str">
        <f t="shared" si="413"/>
        <v/>
      </c>
      <c r="CN206" s="120" t="str">
        <f t="shared" si="413"/>
        <v/>
      </c>
      <c r="CO206" s="120" t="str">
        <f t="shared" ref="CO206:EV206" si="417">CO109</f>
        <v/>
      </c>
      <c r="CP206" s="120" t="str">
        <f t="shared" si="417"/>
        <v/>
      </c>
      <c r="CQ206" s="120" t="str">
        <f t="shared" si="417"/>
        <v/>
      </c>
      <c r="CR206" s="120" t="str">
        <f t="shared" si="417"/>
        <v/>
      </c>
      <c r="CS206" s="120" t="str">
        <f t="shared" si="417"/>
        <v/>
      </c>
      <c r="CT206" s="120" t="str">
        <f t="shared" si="417"/>
        <v/>
      </c>
      <c r="CU206" s="120" t="str">
        <f t="shared" si="417"/>
        <v/>
      </c>
      <c r="CV206" s="120" t="str">
        <f t="shared" si="417"/>
        <v/>
      </c>
      <c r="CW206" s="120" t="str">
        <f t="shared" si="417"/>
        <v/>
      </c>
      <c r="CX206" s="120" t="str">
        <f t="shared" si="417"/>
        <v/>
      </c>
      <c r="CY206" s="120" t="str">
        <f t="shared" si="417"/>
        <v/>
      </c>
      <c r="CZ206" s="120" t="str">
        <f t="shared" si="417"/>
        <v/>
      </c>
      <c r="DA206" s="120" t="str">
        <f t="shared" si="417"/>
        <v/>
      </c>
      <c r="DB206" s="120" t="str">
        <f t="shared" si="417"/>
        <v/>
      </c>
      <c r="DC206" s="120" t="str">
        <f t="shared" si="417"/>
        <v/>
      </c>
      <c r="DD206" s="120" t="str">
        <f t="shared" si="417"/>
        <v/>
      </c>
      <c r="DE206" s="120" t="str">
        <f t="shared" si="417"/>
        <v/>
      </c>
      <c r="DF206" s="120" t="str">
        <f t="shared" si="417"/>
        <v/>
      </c>
      <c r="DG206" s="120" t="str">
        <f t="shared" si="417"/>
        <v/>
      </c>
      <c r="DH206" s="120" t="str">
        <f t="shared" si="417"/>
        <v/>
      </c>
      <c r="DI206" s="120" t="str">
        <f t="shared" si="417"/>
        <v/>
      </c>
      <c r="DJ206" s="120" t="str">
        <f t="shared" si="417"/>
        <v/>
      </c>
      <c r="DK206" s="120" t="str">
        <f t="shared" si="417"/>
        <v/>
      </c>
      <c r="DL206" s="120" t="str">
        <f t="shared" si="417"/>
        <v/>
      </c>
      <c r="DM206" s="120" t="str">
        <f t="shared" si="417"/>
        <v/>
      </c>
      <c r="DN206" s="120" t="str">
        <f t="shared" si="417"/>
        <v/>
      </c>
      <c r="DO206" s="120" t="str">
        <f t="shared" si="417"/>
        <v/>
      </c>
      <c r="DP206" s="120" t="str">
        <f t="shared" si="417"/>
        <v/>
      </c>
      <c r="DQ206" s="120" t="str">
        <f t="shared" si="417"/>
        <v/>
      </c>
      <c r="DR206" s="120" t="str">
        <f t="shared" si="417"/>
        <v/>
      </c>
      <c r="DS206" s="120" t="str">
        <f t="shared" si="417"/>
        <v/>
      </c>
      <c r="DT206" s="120" t="str">
        <f t="shared" si="417"/>
        <v/>
      </c>
      <c r="DU206" s="120" t="str">
        <f t="shared" si="417"/>
        <v/>
      </c>
      <c r="DV206" s="120" t="str">
        <f t="shared" si="417"/>
        <v/>
      </c>
      <c r="DW206" s="120" t="str">
        <f t="shared" si="417"/>
        <v/>
      </c>
      <c r="DX206" s="120" t="str">
        <f t="shared" si="417"/>
        <v/>
      </c>
      <c r="DY206" s="120" t="str">
        <f t="shared" si="417"/>
        <v/>
      </c>
      <c r="DZ206" s="120" t="str">
        <f t="shared" si="417"/>
        <v/>
      </c>
      <c r="EA206" s="120" t="str">
        <f t="shared" si="417"/>
        <v/>
      </c>
      <c r="EB206" s="120" t="str">
        <f t="shared" si="417"/>
        <v/>
      </c>
      <c r="EC206" s="120" t="str">
        <f t="shared" si="417"/>
        <v/>
      </c>
      <c r="ED206" s="120" t="str">
        <f t="shared" si="417"/>
        <v/>
      </c>
      <c r="EE206" s="120" t="str">
        <f t="shared" si="417"/>
        <v/>
      </c>
      <c r="EF206" s="120" t="str">
        <f t="shared" si="417"/>
        <v/>
      </c>
      <c r="EG206" s="120" t="str">
        <f t="shared" si="417"/>
        <v/>
      </c>
      <c r="EH206" s="120" t="str">
        <f t="shared" si="417"/>
        <v/>
      </c>
      <c r="EI206" s="120" t="str">
        <f t="shared" si="417"/>
        <v/>
      </c>
      <c r="EJ206" s="120" t="str">
        <f t="shared" si="417"/>
        <v/>
      </c>
      <c r="EK206" s="120" t="str">
        <f t="shared" si="417"/>
        <v/>
      </c>
      <c r="EL206" s="120" t="str">
        <f t="shared" si="417"/>
        <v/>
      </c>
      <c r="EM206" s="120" t="str">
        <f t="shared" si="417"/>
        <v/>
      </c>
      <c r="EN206" s="120" t="str">
        <f t="shared" si="417"/>
        <v/>
      </c>
      <c r="EO206" s="120" t="str">
        <f t="shared" si="417"/>
        <v/>
      </c>
      <c r="EP206" s="120" t="str">
        <f t="shared" si="417"/>
        <v/>
      </c>
      <c r="EQ206" s="120" t="str">
        <f t="shared" si="417"/>
        <v/>
      </c>
      <c r="ER206" s="120" t="str">
        <f t="shared" si="417"/>
        <v/>
      </c>
      <c r="ES206" s="120" t="str">
        <f t="shared" si="417"/>
        <v/>
      </c>
      <c r="ET206" s="120" t="str">
        <f t="shared" si="417"/>
        <v/>
      </c>
      <c r="EU206" s="120" t="str">
        <f t="shared" si="417"/>
        <v/>
      </c>
      <c r="EV206" s="120" t="str">
        <f t="shared" si="417"/>
        <v/>
      </c>
    </row>
    <row r="207" spans="2:152" ht="16">
      <c r="B207" s="176" t="str">
        <f t="shared" si="395"/>
        <v xml:space="preserve">  </v>
      </c>
      <c r="C207" s="120" t="str">
        <f t="shared" si="415"/>
        <v/>
      </c>
      <c r="D207" s="120" t="str">
        <f t="shared" si="415"/>
        <v/>
      </c>
      <c r="E207" s="120" t="str">
        <f t="shared" si="415"/>
        <v/>
      </c>
      <c r="F207" s="120" t="str">
        <f t="shared" si="415"/>
        <v/>
      </c>
      <c r="G207" s="120" t="str">
        <f t="shared" si="415"/>
        <v/>
      </c>
      <c r="H207" s="120" t="str">
        <f t="shared" si="415"/>
        <v/>
      </c>
      <c r="I207" s="120" t="str">
        <f t="shared" si="415"/>
        <v/>
      </c>
      <c r="J207" s="120" t="str">
        <f t="shared" si="415"/>
        <v/>
      </c>
      <c r="K207" s="120" t="str">
        <f t="shared" si="415"/>
        <v/>
      </c>
      <c r="L207" s="120" t="str">
        <f t="shared" si="415"/>
        <v/>
      </c>
      <c r="M207" s="120" t="str">
        <f t="shared" si="415"/>
        <v/>
      </c>
      <c r="N207" s="120" t="str">
        <f t="shared" si="415"/>
        <v/>
      </c>
      <c r="O207" s="120" t="str">
        <f t="shared" si="415"/>
        <v/>
      </c>
      <c r="P207" s="120" t="str">
        <f t="shared" si="415"/>
        <v/>
      </c>
      <c r="Q207" s="120" t="str">
        <f t="shared" si="415"/>
        <v/>
      </c>
      <c r="R207" s="120" t="str">
        <f t="shared" si="415"/>
        <v/>
      </c>
      <c r="S207" s="120" t="str">
        <f t="shared" si="415"/>
        <v/>
      </c>
      <c r="T207" s="120" t="str">
        <f t="shared" si="415"/>
        <v/>
      </c>
      <c r="U207" s="120" t="str">
        <f t="shared" si="415"/>
        <v/>
      </c>
      <c r="V207" s="120" t="str">
        <f t="shared" si="415"/>
        <v/>
      </c>
      <c r="W207" s="120" t="str">
        <f t="shared" si="415"/>
        <v/>
      </c>
      <c r="X207" s="120" t="str">
        <f t="shared" si="415"/>
        <v/>
      </c>
      <c r="Y207" s="120" t="str">
        <f t="shared" si="415"/>
        <v/>
      </c>
      <c r="Z207" s="120" t="str">
        <f t="shared" si="415"/>
        <v/>
      </c>
      <c r="AA207" s="120" t="str">
        <f t="shared" si="415"/>
        <v/>
      </c>
      <c r="AB207" s="120" t="str">
        <f t="shared" si="415"/>
        <v/>
      </c>
      <c r="AC207" s="120" t="str">
        <f t="shared" si="415"/>
        <v/>
      </c>
      <c r="AD207" s="120" t="str">
        <f t="shared" si="415"/>
        <v/>
      </c>
      <c r="AE207" s="120" t="str">
        <f t="shared" si="415"/>
        <v/>
      </c>
      <c r="AF207" s="120" t="str">
        <f t="shared" si="415"/>
        <v/>
      </c>
      <c r="AG207" s="120" t="str">
        <f t="shared" si="415"/>
        <v/>
      </c>
      <c r="AH207" s="120" t="str">
        <f t="shared" si="415"/>
        <v/>
      </c>
      <c r="AI207" s="120" t="str">
        <f t="shared" si="415"/>
        <v/>
      </c>
      <c r="AJ207" s="120" t="str">
        <f t="shared" si="415"/>
        <v/>
      </c>
      <c r="AK207" s="120" t="str">
        <f t="shared" si="415"/>
        <v/>
      </c>
      <c r="AL207" s="120" t="str">
        <f t="shared" si="415"/>
        <v/>
      </c>
      <c r="AM207" s="120" t="str">
        <f t="shared" si="415"/>
        <v/>
      </c>
      <c r="AN207" s="120" t="str">
        <f t="shared" si="415"/>
        <v/>
      </c>
      <c r="AO207" s="120" t="str">
        <f t="shared" si="415"/>
        <v/>
      </c>
      <c r="AP207" s="120" t="str">
        <f t="shared" si="415"/>
        <v/>
      </c>
      <c r="AQ207" s="120" t="str">
        <f t="shared" si="415"/>
        <v/>
      </c>
      <c r="AR207" s="120" t="str">
        <f t="shared" si="415"/>
        <v/>
      </c>
      <c r="AS207" s="120" t="str">
        <f t="shared" si="415"/>
        <v/>
      </c>
      <c r="AT207" s="120" t="str">
        <f t="shared" si="415"/>
        <v/>
      </c>
      <c r="AU207" s="120" t="str">
        <f t="shared" si="415"/>
        <v/>
      </c>
      <c r="AV207" s="120" t="str">
        <f t="shared" si="415"/>
        <v/>
      </c>
      <c r="AW207" s="120" t="str">
        <f t="shared" si="415"/>
        <v/>
      </c>
      <c r="AX207" s="120" t="str">
        <f t="shared" si="415"/>
        <v/>
      </c>
      <c r="AY207" s="120" t="str">
        <f t="shared" si="415"/>
        <v/>
      </c>
      <c r="AZ207" s="120" t="str">
        <f t="shared" si="415"/>
        <v/>
      </c>
      <c r="BA207" s="120" t="str">
        <f t="shared" si="415"/>
        <v/>
      </c>
      <c r="BB207" s="120" t="str">
        <f t="shared" si="415"/>
        <v/>
      </c>
      <c r="BC207" s="120" t="str">
        <f t="shared" si="415"/>
        <v/>
      </c>
      <c r="BD207" s="120" t="str">
        <f t="shared" si="415"/>
        <v/>
      </c>
      <c r="BE207" s="120" t="str">
        <f t="shared" si="415"/>
        <v/>
      </c>
      <c r="BF207" s="120" t="str">
        <f t="shared" si="415"/>
        <v/>
      </c>
      <c r="BG207" s="120" t="str">
        <f t="shared" si="415"/>
        <v/>
      </c>
      <c r="BH207" s="120" t="str">
        <f t="shared" si="415"/>
        <v/>
      </c>
      <c r="BI207" s="120" t="str">
        <f t="shared" si="415"/>
        <v/>
      </c>
      <c r="BJ207" s="120" t="str">
        <f t="shared" si="415"/>
        <v/>
      </c>
      <c r="BK207" s="120" t="str">
        <f t="shared" si="413"/>
        <v/>
      </c>
      <c r="BL207" s="120" t="str">
        <f t="shared" si="413"/>
        <v/>
      </c>
      <c r="BM207" s="120" t="str">
        <f t="shared" si="413"/>
        <v/>
      </c>
      <c r="BN207" s="120" t="str">
        <f t="shared" si="413"/>
        <v/>
      </c>
      <c r="BO207" s="120" t="str">
        <f t="shared" si="413"/>
        <v/>
      </c>
      <c r="BP207" s="120" t="str">
        <f t="shared" si="413"/>
        <v/>
      </c>
      <c r="BQ207" s="120" t="str">
        <f t="shared" si="413"/>
        <v/>
      </c>
      <c r="BR207" s="120" t="str">
        <f t="shared" si="413"/>
        <v/>
      </c>
      <c r="BS207" s="120" t="str">
        <f t="shared" si="413"/>
        <v/>
      </c>
      <c r="BT207" s="120" t="str">
        <f t="shared" si="413"/>
        <v/>
      </c>
      <c r="BU207" s="120" t="str">
        <f t="shared" si="413"/>
        <v/>
      </c>
      <c r="BV207" s="120" t="str">
        <f t="shared" si="413"/>
        <v/>
      </c>
      <c r="BW207" s="120" t="str">
        <f t="shared" si="413"/>
        <v/>
      </c>
      <c r="BX207" s="120" t="str">
        <f t="shared" si="413"/>
        <v/>
      </c>
      <c r="BY207" s="120" t="str">
        <f t="shared" si="413"/>
        <v/>
      </c>
      <c r="BZ207" s="120" t="str">
        <f t="shared" si="413"/>
        <v/>
      </c>
      <c r="CA207" s="120" t="str">
        <f t="shared" si="413"/>
        <v/>
      </c>
      <c r="CB207" s="120" t="str">
        <f t="shared" si="413"/>
        <v/>
      </c>
      <c r="CC207" s="120" t="str">
        <f t="shared" si="413"/>
        <v/>
      </c>
      <c r="CD207" s="120" t="str">
        <f t="shared" si="413"/>
        <v/>
      </c>
      <c r="CE207" s="120" t="str">
        <f t="shared" si="413"/>
        <v/>
      </c>
      <c r="CF207" s="120" t="str">
        <f t="shared" si="413"/>
        <v/>
      </c>
      <c r="CG207" s="120" t="str">
        <f t="shared" si="413"/>
        <v/>
      </c>
      <c r="CH207" s="120" t="str">
        <f t="shared" si="413"/>
        <v/>
      </c>
      <c r="CI207" s="120" t="str">
        <f t="shared" si="413"/>
        <v/>
      </c>
      <c r="CJ207" s="120" t="str">
        <f t="shared" si="413"/>
        <v/>
      </c>
      <c r="CK207" s="120" t="str">
        <f t="shared" si="413"/>
        <v/>
      </c>
      <c r="CL207" s="120" t="str">
        <f t="shared" si="413"/>
        <v/>
      </c>
      <c r="CM207" s="120" t="str">
        <f t="shared" si="413"/>
        <v/>
      </c>
      <c r="CN207" s="120" t="str">
        <f t="shared" si="413"/>
        <v/>
      </c>
      <c r="CO207" s="120" t="str">
        <f t="shared" ref="CO207:EV207" si="418">CO110</f>
        <v/>
      </c>
      <c r="CP207" s="120" t="str">
        <f t="shared" si="418"/>
        <v/>
      </c>
      <c r="CQ207" s="120" t="str">
        <f t="shared" si="418"/>
        <v/>
      </c>
      <c r="CR207" s="120" t="str">
        <f t="shared" si="418"/>
        <v/>
      </c>
      <c r="CS207" s="120" t="str">
        <f t="shared" si="418"/>
        <v/>
      </c>
      <c r="CT207" s="120" t="str">
        <f t="shared" si="418"/>
        <v/>
      </c>
      <c r="CU207" s="120" t="str">
        <f t="shared" si="418"/>
        <v/>
      </c>
      <c r="CV207" s="120" t="str">
        <f t="shared" si="418"/>
        <v/>
      </c>
      <c r="CW207" s="120" t="str">
        <f t="shared" si="418"/>
        <v/>
      </c>
      <c r="CX207" s="120" t="str">
        <f t="shared" si="418"/>
        <v/>
      </c>
      <c r="CY207" s="120" t="str">
        <f t="shared" si="418"/>
        <v/>
      </c>
      <c r="CZ207" s="120" t="str">
        <f t="shared" si="418"/>
        <v/>
      </c>
      <c r="DA207" s="120" t="str">
        <f t="shared" si="418"/>
        <v/>
      </c>
      <c r="DB207" s="120" t="str">
        <f t="shared" si="418"/>
        <v/>
      </c>
      <c r="DC207" s="120" t="str">
        <f t="shared" si="418"/>
        <v/>
      </c>
      <c r="DD207" s="120" t="str">
        <f t="shared" si="418"/>
        <v/>
      </c>
      <c r="DE207" s="120" t="str">
        <f t="shared" si="418"/>
        <v/>
      </c>
      <c r="DF207" s="120" t="str">
        <f t="shared" si="418"/>
        <v/>
      </c>
      <c r="DG207" s="120" t="str">
        <f t="shared" si="418"/>
        <v/>
      </c>
      <c r="DH207" s="120" t="str">
        <f t="shared" si="418"/>
        <v/>
      </c>
      <c r="DI207" s="120" t="str">
        <f t="shared" si="418"/>
        <v/>
      </c>
      <c r="DJ207" s="120" t="str">
        <f t="shared" si="418"/>
        <v/>
      </c>
      <c r="DK207" s="120" t="str">
        <f t="shared" si="418"/>
        <v/>
      </c>
      <c r="DL207" s="120" t="str">
        <f t="shared" si="418"/>
        <v/>
      </c>
      <c r="DM207" s="120" t="str">
        <f t="shared" si="418"/>
        <v/>
      </c>
      <c r="DN207" s="120" t="str">
        <f t="shared" si="418"/>
        <v/>
      </c>
      <c r="DO207" s="120" t="str">
        <f t="shared" si="418"/>
        <v/>
      </c>
      <c r="DP207" s="120" t="str">
        <f t="shared" si="418"/>
        <v/>
      </c>
      <c r="DQ207" s="120" t="str">
        <f t="shared" si="418"/>
        <v/>
      </c>
      <c r="DR207" s="120" t="str">
        <f t="shared" si="418"/>
        <v/>
      </c>
      <c r="DS207" s="120" t="str">
        <f t="shared" si="418"/>
        <v/>
      </c>
      <c r="DT207" s="120" t="str">
        <f t="shared" si="418"/>
        <v/>
      </c>
      <c r="DU207" s="120" t="str">
        <f t="shared" si="418"/>
        <v/>
      </c>
      <c r="DV207" s="120" t="str">
        <f t="shared" si="418"/>
        <v/>
      </c>
      <c r="DW207" s="120" t="str">
        <f t="shared" si="418"/>
        <v/>
      </c>
      <c r="DX207" s="120" t="str">
        <f t="shared" si="418"/>
        <v/>
      </c>
      <c r="DY207" s="120" t="str">
        <f t="shared" si="418"/>
        <v/>
      </c>
      <c r="DZ207" s="120" t="str">
        <f t="shared" si="418"/>
        <v/>
      </c>
      <c r="EA207" s="120" t="str">
        <f t="shared" si="418"/>
        <v/>
      </c>
      <c r="EB207" s="120" t="str">
        <f t="shared" si="418"/>
        <v/>
      </c>
      <c r="EC207" s="120" t="str">
        <f t="shared" si="418"/>
        <v/>
      </c>
      <c r="ED207" s="120" t="str">
        <f t="shared" si="418"/>
        <v/>
      </c>
      <c r="EE207" s="120" t="str">
        <f t="shared" si="418"/>
        <v/>
      </c>
      <c r="EF207" s="120" t="str">
        <f t="shared" si="418"/>
        <v/>
      </c>
      <c r="EG207" s="120" t="str">
        <f t="shared" si="418"/>
        <v/>
      </c>
      <c r="EH207" s="120" t="str">
        <f t="shared" si="418"/>
        <v/>
      </c>
      <c r="EI207" s="120" t="str">
        <f t="shared" si="418"/>
        <v/>
      </c>
      <c r="EJ207" s="120" t="str">
        <f t="shared" si="418"/>
        <v/>
      </c>
      <c r="EK207" s="120" t="str">
        <f t="shared" si="418"/>
        <v/>
      </c>
      <c r="EL207" s="120" t="str">
        <f t="shared" si="418"/>
        <v/>
      </c>
      <c r="EM207" s="120" t="str">
        <f t="shared" si="418"/>
        <v/>
      </c>
      <c r="EN207" s="120" t="str">
        <f t="shared" si="418"/>
        <v/>
      </c>
      <c r="EO207" s="120" t="str">
        <f t="shared" si="418"/>
        <v/>
      </c>
      <c r="EP207" s="120" t="str">
        <f t="shared" si="418"/>
        <v/>
      </c>
      <c r="EQ207" s="120" t="str">
        <f t="shared" si="418"/>
        <v/>
      </c>
      <c r="ER207" s="120" t="str">
        <f t="shared" si="418"/>
        <v/>
      </c>
      <c r="ES207" s="120" t="str">
        <f t="shared" si="418"/>
        <v/>
      </c>
      <c r="ET207" s="120" t="str">
        <f t="shared" si="418"/>
        <v/>
      </c>
      <c r="EU207" s="120" t="str">
        <f t="shared" si="418"/>
        <v/>
      </c>
      <c r="EV207" s="120" t="str">
        <f t="shared" si="418"/>
        <v/>
      </c>
    </row>
    <row r="208" spans="2:152" ht="16">
      <c r="B208" s="176" t="str">
        <f t="shared" si="395"/>
        <v xml:space="preserve">  </v>
      </c>
      <c r="C208" s="120" t="str">
        <f t="shared" si="415"/>
        <v/>
      </c>
      <c r="D208" s="120" t="str">
        <f t="shared" si="415"/>
        <v/>
      </c>
      <c r="E208" s="120" t="str">
        <f t="shared" si="415"/>
        <v/>
      </c>
      <c r="F208" s="120" t="str">
        <f t="shared" si="415"/>
        <v/>
      </c>
      <c r="G208" s="120" t="str">
        <f t="shared" si="415"/>
        <v/>
      </c>
      <c r="H208" s="120" t="str">
        <f t="shared" si="415"/>
        <v/>
      </c>
      <c r="I208" s="120" t="str">
        <f t="shared" si="415"/>
        <v/>
      </c>
      <c r="J208" s="120" t="str">
        <f t="shared" si="415"/>
        <v/>
      </c>
      <c r="K208" s="120" t="str">
        <f t="shared" si="415"/>
        <v/>
      </c>
      <c r="L208" s="120" t="str">
        <f t="shared" si="415"/>
        <v/>
      </c>
      <c r="M208" s="120" t="str">
        <f t="shared" si="415"/>
        <v/>
      </c>
      <c r="N208" s="120" t="str">
        <f t="shared" si="415"/>
        <v/>
      </c>
      <c r="O208" s="120" t="str">
        <f t="shared" si="415"/>
        <v/>
      </c>
      <c r="P208" s="120" t="str">
        <f t="shared" si="415"/>
        <v/>
      </c>
      <c r="Q208" s="120" t="str">
        <f t="shared" si="415"/>
        <v/>
      </c>
      <c r="R208" s="120" t="str">
        <f t="shared" si="415"/>
        <v/>
      </c>
      <c r="S208" s="120" t="str">
        <f t="shared" si="415"/>
        <v/>
      </c>
      <c r="T208" s="120" t="str">
        <f t="shared" si="415"/>
        <v/>
      </c>
      <c r="U208" s="120" t="str">
        <f t="shared" si="415"/>
        <v/>
      </c>
      <c r="V208" s="120" t="str">
        <f t="shared" si="415"/>
        <v/>
      </c>
      <c r="W208" s="120" t="str">
        <f t="shared" si="415"/>
        <v/>
      </c>
      <c r="X208" s="120" t="str">
        <f t="shared" si="415"/>
        <v/>
      </c>
      <c r="Y208" s="120" t="str">
        <f t="shared" si="415"/>
        <v/>
      </c>
      <c r="Z208" s="120" t="str">
        <f t="shared" si="415"/>
        <v/>
      </c>
      <c r="AA208" s="120" t="str">
        <f t="shared" si="415"/>
        <v/>
      </c>
      <c r="AB208" s="120" t="str">
        <f t="shared" si="415"/>
        <v/>
      </c>
      <c r="AC208" s="120" t="str">
        <f t="shared" si="415"/>
        <v/>
      </c>
      <c r="AD208" s="120" t="str">
        <f t="shared" si="415"/>
        <v/>
      </c>
      <c r="AE208" s="120" t="str">
        <f t="shared" si="415"/>
        <v/>
      </c>
      <c r="AF208" s="120" t="str">
        <f t="shared" si="415"/>
        <v/>
      </c>
      <c r="AG208" s="120" t="str">
        <f t="shared" si="415"/>
        <v/>
      </c>
      <c r="AH208" s="120" t="str">
        <f t="shared" si="415"/>
        <v/>
      </c>
      <c r="AI208" s="120" t="str">
        <f t="shared" si="415"/>
        <v/>
      </c>
      <c r="AJ208" s="120" t="str">
        <f t="shared" si="415"/>
        <v/>
      </c>
      <c r="AK208" s="120" t="str">
        <f t="shared" si="415"/>
        <v/>
      </c>
      <c r="AL208" s="120" t="str">
        <f t="shared" si="415"/>
        <v/>
      </c>
      <c r="AM208" s="120" t="str">
        <f t="shared" si="415"/>
        <v/>
      </c>
      <c r="AN208" s="120" t="str">
        <f t="shared" si="415"/>
        <v/>
      </c>
      <c r="AO208" s="120" t="str">
        <f t="shared" si="415"/>
        <v/>
      </c>
      <c r="AP208" s="120" t="str">
        <f t="shared" si="415"/>
        <v/>
      </c>
      <c r="AQ208" s="120" t="str">
        <f t="shared" si="415"/>
        <v/>
      </c>
      <c r="AR208" s="120" t="str">
        <f t="shared" si="415"/>
        <v/>
      </c>
      <c r="AS208" s="120" t="str">
        <f t="shared" si="415"/>
        <v/>
      </c>
      <c r="AT208" s="120" t="str">
        <f t="shared" si="415"/>
        <v/>
      </c>
      <c r="AU208" s="120" t="str">
        <f t="shared" si="415"/>
        <v/>
      </c>
      <c r="AV208" s="120" t="str">
        <f t="shared" si="415"/>
        <v/>
      </c>
      <c r="AW208" s="120" t="str">
        <f t="shared" si="415"/>
        <v/>
      </c>
      <c r="AX208" s="120" t="str">
        <f t="shared" si="415"/>
        <v/>
      </c>
      <c r="AY208" s="120" t="str">
        <f t="shared" si="415"/>
        <v/>
      </c>
      <c r="AZ208" s="120" t="str">
        <f t="shared" si="415"/>
        <v/>
      </c>
      <c r="BA208" s="120" t="str">
        <f t="shared" si="415"/>
        <v/>
      </c>
      <c r="BB208" s="120" t="str">
        <f t="shared" si="415"/>
        <v/>
      </c>
      <c r="BC208" s="120" t="str">
        <f t="shared" si="415"/>
        <v/>
      </c>
      <c r="BD208" s="120" t="str">
        <f t="shared" si="415"/>
        <v/>
      </c>
      <c r="BE208" s="120" t="str">
        <f t="shared" si="415"/>
        <v/>
      </c>
      <c r="BF208" s="120" t="str">
        <f t="shared" si="415"/>
        <v/>
      </c>
      <c r="BG208" s="120" t="str">
        <f t="shared" si="415"/>
        <v/>
      </c>
      <c r="BH208" s="120" t="str">
        <f t="shared" si="415"/>
        <v/>
      </c>
      <c r="BI208" s="120" t="str">
        <f t="shared" si="415"/>
        <v/>
      </c>
      <c r="BJ208" s="120" t="str">
        <f t="shared" si="415"/>
        <v/>
      </c>
      <c r="BK208" s="120" t="str">
        <f t="shared" si="413"/>
        <v/>
      </c>
      <c r="BL208" s="120" t="str">
        <f t="shared" si="413"/>
        <v/>
      </c>
      <c r="BM208" s="120" t="str">
        <f t="shared" si="413"/>
        <v/>
      </c>
      <c r="BN208" s="120" t="str">
        <f t="shared" si="413"/>
        <v/>
      </c>
      <c r="BO208" s="120" t="str">
        <f t="shared" si="413"/>
        <v/>
      </c>
      <c r="BP208" s="120" t="str">
        <f t="shared" si="413"/>
        <v/>
      </c>
      <c r="BQ208" s="120" t="str">
        <f t="shared" si="413"/>
        <v/>
      </c>
      <c r="BR208" s="120" t="str">
        <f t="shared" si="413"/>
        <v/>
      </c>
      <c r="BS208" s="120" t="str">
        <f t="shared" si="413"/>
        <v/>
      </c>
      <c r="BT208" s="120" t="str">
        <f t="shared" si="413"/>
        <v/>
      </c>
      <c r="BU208" s="120" t="str">
        <f t="shared" si="413"/>
        <v/>
      </c>
      <c r="BV208" s="120" t="str">
        <f t="shared" si="413"/>
        <v/>
      </c>
      <c r="BW208" s="120" t="str">
        <f t="shared" si="413"/>
        <v/>
      </c>
      <c r="BX208" s="120" t="str">
        <f t="shared" si="413"/>
        <v/>
      </c>
      <c r="BY208" s="120" t="str">
        <f t="shared" si="413"/>
        <v/>
      </c>
      <c r="BZ208" s="120" t="str">
        <f t="shared" si="413"/>
        <v/>
      </c>
      <c r="CA208" s="120" t="str">
        <f t="shared" si="413"/>
        <v/>
      </c>
      <c r="CB208" s="120" t="str">
        <f t="shared" si="413"/>
        <v/>
      </c>
      <c r="CC208" s="120" t="str">
        <f t="shared" si="413"/>
        <v/>
      </c>
      <c r="CD208" s="120" t="str">
        <f t="shared" si="413"/>
        <v/>
      </c>
      <c r="CE208" s="120" t="str">
        <f t="shared" si="413"/>
        <v/>
      </c>
      <c r="CF208" s="120" t="str">
        <f t="shared" si="413"/>
        <v/>
      </c>
      <c r="CG208" s="120" t="str">
        <f t="shared" si="413"/>
        <v/>
      </c>
      <c r="CH208" s="120" t="str">
        <f t="shared" si="413"/>
        <v/>
      </c>
      <c r="CI208" s="120" t="str">
        <f t="shared" si="413"/>
        <v/>
      </c>
      <c r="CJ208" s="120" t="str">
        <f t="shared" si="413"/>
        <v/>
      </c>
      <c r="CK208" s="120" t="str">
        <f t="shared" si="413"/>
        <v/>
      </c>
      <c r="CL208" s="120" t="str">
        <f t="shared" si="413"/>
        <v/>
      </c>
      <c r="CM208" s="120" t="str">
        <f t="shared" si="413"/>
        <v/>
      </c>
      <c r="CN208" s="120" t="str">
        <f t="shared" si="413"/>
        <v/>
      </c>
      <c r="CO208" s="120" t="str">
        <f t="shared" ref="CO208:EV208" si="419">CO111</f>
        <v/>
      </c>
      <c r="CP208" s="120" t="str">
        <f t="shared" si="419"/>
        <v/>
      </c>
      <c r="CQ208" s="120" t="str">
        <f t="shared" si="419"/>
        <v/>
      </c>
      <c r="CR208" s="120" t="str">
        <f t="shared" si="419"/>
        <v/>
      </c>
      <c r="CS208" s="120" t="str">
        <f t="shared" si="419"/>
        <v/>
      </c>
      <c r="CT208" s="120" t="str">
        <f t="shared" si="419"/>
        <v/>
      </c>
      <c r="CU208" s="120" t="str">
        <f t="shared" si="419"/>
        <v/>
      </c>
      <c r="CV208" s="120" t="str">
        <f t="shared" si="419"/>
        <v/>
      </c>
      <c r="CW208" s="120" t="str">
        <f t="shared" si="419"/>
        <v/>
      </c>
      <c r="CX208" s="120" t="str">
        <f t="shared" si="419"/>
        <v/>
      </c>
      <c r="CY208" s="120" t="str">
        <f t="shared" si="419"/>
        <v/>
      </c>
      <c r="CZ208" s="120" t="str">
        <f t="shared" si="419"/>
        <v/>
      </c>
      <c r="DA208" s="120" t="str">
        <f t="shared" si="419"/>
        <v/>
      </c>
      <c r="DB208" s="120" t="str">
        <f t="shared" si="419"/>
        <v/>
      </c>
      <c r="DC208" s="120" t="str">
        <f t="shared" si="419"/>
        <v/>
      </c>
      <c r="DD208" s="120" t="str">
        <f t="shared" si="419"/>
        <v/>
      </c>
      <c r="DE208" s="120" t="str">
        <f t="shared" si="419"/>
        <v/>
      </c>
      <c r="DF208" s="120" t="str">
        <f t="shared" si="419"/>
        <v/>
      </c>
      <c r="DG208" s="120" t="str">
        <f t="shared" si="419"/>
        <v/>
      </c>
      <c r="DH208" s="120" t="str">
        <f t="shared" si="419"/>
        <v/>
      </c>
      <c r="DI208" s="120" t="str">
        <f t="shared" si="419"/>
        <v/>
      </c>
      <c r="DJ208" s="120" t="str">
        <f t="shared" si="419"/>
        <v/>
      </c>
      <c r="DK208" s="120" t="str">
        <f t="shared" si="419"/>
        <v/>
      </c>
      <c r="DL208" s="120" t="str">
        <f t="shared" si="419"/>
        <v/>
      </c>
      <c r="DM208" s="120" t="str">
        <f t="shared" si="419"/>
        <v/>
      </c>
      <c r="DN208" s="120" t="str">
        <f t="shared" si="419"/>
        <v/>
      </c>
      <c r="DO208" s="120" t="str">
        <f t="shared" si="419"/>
        <v/>
      </c>
      <c r="DP208" s="120" t="str">
        <f t="shared" si="419"/>
        <v/>
      </c>
      <c r="DQ208" s="120" t="str">
        <f t="shared" si="419"/>
        <v/>
      </c>
      <c r="DR208" s="120" t="str">
        <f t="shared" si="419"/>
        <v/>
      </c>
      <c r="DS208" s="120" t="str">
        <f t="shared" si="419"/>
        <v/>
      </c>
      <c r="DT208" s="120" t="str">
        <f t="shared" si="419"/>
        <v/>
      </c>
      <c r="DU208" s="120" t="str">
        <f t="shared" si="419"/>
        <v/>
      </c>
      <c r="DV208" s="120" t="str">
        <f t="shared" si="419"/>
        <v/>
      </c>
      <c r="DW208" s="120" t="str">
        <f t="shared" si="419"/>
        <v/>
      </c>
      <c r="DX208" s="120" t="str">
        <f t="shared" si="419"/>
        <v/>
      </c>
      <c r="DY208" s="120" t="str">
        <f t="shared" si="419"/>
        <v/>
      </c>
      <c r="DZ208" s="120" t="str">
        <f t="shared" si="419"/>
        <v/>
      </c>
      <c r="EA208" s="120" t="str">
        <f t="shared" si="419"/>
        <v/>
      </c>
      <c r="EB208" s="120" t="str">
        <f t="shared" si="419"/>
        <v/>
      </c>
      <c r="EC208" s="120" t="str">
        <f t="shared" si="419"/>
        <v/>
      </c>
      <c r="ED208" s="120" t="str">
        <f t="shared" si="419"/>
        <v/>
      </c>
      <c r="EE208" s="120" t="str">
        <f t="shared" si="419"/>
        <v/>
      </c>
      <c r="EF208" s="120" t="str">
        <f t="shared" si="419"/>
        <v/>
      </c>
      <c r="EG208" s="120" t="str">
        <f t="shared" si="419"/>
        <v/>
      </c>
      <c r="EH208" s="120" t="str">
        <f t="shared" si="419"/>
        <v/>
      </c>
      <c r="EI208" s="120" t="str">
        <f t="shared" si="419"/>
        <v/>
      </c>
      <c r="EJ208" s="120" t="str">
        <f t="shared" si="419"/>
        <v/>
      </c>
      <c r="EK208" s="120" t="str">
        <f t="shared" si="419"/>
        <v/>
      </c>
      <c r="EL208" s="120" t="str">
        <f t="shared" si="419"/>
        <v/>
      </c>
      <c r="EM208" s="120" t="str">
        <f t="shared" si="419"/>
        <v/>
      </c>
      <c r="EN208" s="120" t="str">
        <f t="shared" si="419"/>
        <v/>
      </c>
      <c r="EO208" s="120" t="str">
        <f t="shared" si="419"/>
        <v/>
      </c>
      <c r="EP208" s="120" t="str">
        <f t="shared" si="419"/>
        <v/>
      </c>
      <c r="EQ208" s="120" t="str">
        <f t="shared" si="419"/>
        <v/>
      </c>
      <c r="ER208" s="120" t="str">
        <f t="shared" si="419"/>
        <v/>
      </c>
      <c r="ES208" s="120" t="str">
        <f t="shared" si="419"/>
        <v/>
      </c>
      <c r="ET208" s="120" t="str">
        <f t="shared" si="419"/>
        <v/>
      </c>
      <c r="EU208" s="120" t="str">
        <f t="shared" si="419"/>
        <v/>
      </c>
      <c r="EV208" s="120" t="str">
        <f t="shared" si="419"/>
        <v/>
      </c>
    </row>
    <row r="209" spans="2:152" ht="16">
      <c r="B209" s="176" t="str">
        <f t="shared" si="395"/>
        <v xml:space="preserve">  </v>
      </c>
      <c r="C209" s="120" t="str">
        <f t="shared" si="415"/>
        <v/>
      </c>
      <c r="D209" s="120" t="str">
        <f t="shared" si="415"/>
        <v/>
      </c>
      <c r="E209" s="120" t="str">
        <f t="shared" si="415"/>
        <v/>
      </c>
      <c r="F209" s="120" t="str">
        <f t="shared" si="415"/>
        <v/>
      </c>
      <c r="G209" s="120" t="str">
        <f t="shared" si="415"/>
        <v/>
      </c>
      <c r="H209" s="120" t="str">
        <f t="shared" si="415"/>
        <v/>
      </c>
      <c r="I209" s="120" t="str">
        <f t="shared" si="415"/>
        <v/>
      </c>
      <c r="J209" s="120" t="str">
        <f t="shared" si="415"/>
        <v/>
      </c>
      <c r="K209" s="120" t="str">
        <f t="shared" si="415"/>
        <v/>
      </c>
      <c r="L209" s="120" t="str">
        <f t="shared" si="415"/>
        <v/>
      </c>
      <c r="M209" s="120" t="str">
        <f t="shared" si="415"/>
        <v/>
      </c>
      <c r="N209" s="120" t="str">
        <f t="shared" si="415"/>
        <v/>
      </c>
      <c r="O209" s="120" t="str">
        <f t="shared" si="415"/>
        <v/>
      </c>
      <c r="P209" s="120" t="str">
        <f t="shared" si="415"/>
        <v/>
      </c>
      <c r="Q209" s="120" t="str">
        <f t="shared" si="415"/>
        <v/>
      </c>
      <c r="R209" s="120" t="str">
        <f t="shared" ref="R209:BJ209" si="420">R112</f>
        <v/>
      </c>
      <c r="S209" s="120" t="str">
        <f t="shared" si="420"/>
        <v/>
      </c>
      <c r="T209" s="120" t="str">
        <f t="shared" si="420"/>
        <v/>
      </c>
      <c r="U209" s="120" t="str">
        <f t="shared" si="420"/>
        <v/>
      </c>
      <c r="V209" s="120" t="str">
        <f t="shared" si="420"/>
        <v/>
      </c>
      <c r="W209" s="120" t="str">
        <f t="shared" si="420"/>
        <v/>
      </c>
      <c r="X209" s="120" t="str">
        <f t="shared" si="420"/>
        <v/>
      </c>
      <c r="Y209" s="120" t="str">
        <f t="shared" si="420"/>
        <v/>
      </c>
      <c r="Z209" s="120" t="str">
        <f t="shared" si="420"/>
        <v/>
      </c>
      <c r="AA209" s="120" t="str">
        <f t="shared" si="420"/>
        <v/>
      </c>
      <c r="AB209" s="120" t="str">
        <f t="shared" si="420"/>
        <v/>
      </c>
      <c r="AC209" s="120" t="str">
        <f t="shared" si="420"/>
        <v/>
      </c>
      <c r="AD209" s="120" t="str">
        <f t="shared" si="420"/>
        <v/>
      </c>
      <c r="AE209" s="120" t="str">
        <f t="shared" si="420"/>
        <v/>
      </c>
      <c r="AF209" s="120" t="str">
        <f t="shared" si="420"/>
        <v/>
      </c>
      <c r="AG209" s="120" t="str">
        <f t="shared" si="420"/>
        <v/>
      </c>
      <c r="AH209" s="120" t="str">
        <f t="shared" si="420"/>
        <v/>
      </c>
      <c r="AI209" s="120" t="str">
        <f t="shared" si="420"/>
        <v/>
      </c>
      <c r="AJ209" s="120" t="str">
        <f t="shared" si="420"/>
        <v/>
      </c>
      <c r="AK209" s="120" t="str">
        <f t="shared" si="420"/>
        <v/>
      </c>
      <c r="AL209" s="120" t="str">
        <f t="shared" si="420"/>
        <v/>
      </c>
      <c r="AM209" s="120" t="str">
        <f t="shared" si="420"/>
        <v/>
      </c>
      <c r="AN209" s="120" t="str">
        <f t="shared" si="420"/>
        <v/>
      </c>
      <c r="AO209" s="120" t="str">
        <f t="shared" si="420"/>
        <v/>
      </c>
      <c r="AP209" s="120" t="str">
        <f t="shared" si="420"/>
        <v/>
      </c>
      <c r="AQ209" s="120" t="str">
        <f t="shared" si="420"/>
        <v/>
      </c>
      <c r="AR209" s="120" t="str">
        <f t="shared" si="420"/>
        <v/>
      </c>
      <c r="AS209" s="120" t="str">
        <f t="shared" si="420"/>
        <v/>
      </c>
      <c r="AT209" s="120" t="str">
        <f t="shared" si="420"/>
        <v/>
      </c>
      <c r="AU209" s="120" t="str">
        <f t="shared" si="420"/>
        <v/>
      </c>
      <c r="AV209" s="120" t="str">
        <f t="shared" si="420"/>
        <v/>
      </c>
      <c r="AW209" s="120" t="str">
        <f t="shared" si="420"/>
        <v/>
      </c>
      <c r="AX209" s="120" t="str">
        <f t="shared" si="420"/>
        <v/>
      </c>
      <c r="AY209" s="120" t="str">
        <f t="shared" si="420"/>
        <v/>
      </c>
      <c r="AZ209" s="120" t="str">
        <f t="shared" si="420"/>
        <v/>
      </c>
      <c r="BA209" s="120" t="str">
        <f t="shared" si="420"/>
        <v/>
      </c>
      <c r="BB209" s="120" t="str">
        <f t="shared" si="420"/>
        <v/>
      </c>
      <c r="BC209" s="120" t="str">
        <f t="shared" si="420"/>
        <v/>
      </c>
      <c r="BD209" s="120" t="str">
        <f t="shared" si="420"/>
        <v/>
      </c>
      <c r="BE209" s="120" t="str">
        <f t="shared" si="420"/>
        <v/>
      </c>
      <c r="BF209" s="120" t="str">
        <f t="shared" si="420"/>
        <v/>
      </c>
      <c r="BG209" s="120" t="str">
        <f t="shared" si="420"/>
        <v/>
      </c>
      <c r="BH209" s="120" t="str">
        <f t="shared" si="420"/>
        <v/>
      </c>
      <c r="BI209" s="120" t="str">
        <f t="shared" si="420"/>
        <v/>
      </c>
      <c r="BJ209" s="120" t="str">
        <f t="shared" si="420"/>
        <v/>
      </c>
      <c r="BK209" s="120" t="str">
        <f t="shared" ref="BK209:CN209" si="421">BK112</f>
        <v/>
      </c>
      <c r="BL209" s="120" t="str">
        <f t="shared" si="421"/>
        <v/>
      </c>
      <c r="BM209" s="120" t="str">
        <f t="shared" si="421"/>
        <v/>
      </c>
      <c r="BN209" s="120" t="str">
        <f t="shared" si="421"/>
        <v/>
      </c>
      <c r="BO209" s="120" t="str">
        <f t="shared" si="421"/>
        <v/>
      </c>
      <c r="BP209" s="120" t="str">
        <f t="shared" si="421"/>
        <v/>
      </c>
      <c r="BQ209" s="120" t="str">
        <f t="shared" si="421"/>
        <v/>
      </c>
      <c r="BR209" s="120" t="str">
        <f t="shared" si="421"/>
        <v/>
      </c>
      <c r="BS209" s="120" t="str">
        <f t="shared" si="421"/>
        <v/>
      </c>
      <c r="BT209" s="120" t="str">
        <f t="shared" si="421"/>
        <v/>
      </c>
      <c r="BU209" s="120" t="str">
        <f t="shared" si="421"/>
        <v/>
      </c>
      <c r="BV209" s="120" t="str">
        <f t="shared" si="421"/>
        <v/>
      </c>
      <c r="BW209" s="120" t="str">
        <f t="shared" si="421"/>
        <v/>
      </c>
      <c r="BX209" s="120" t="str">
        <f t="shared" si="421"/>
        <v/>
      </c>
      <c r="BY209" s="120" t="str">
        <f t="shared" si="421"/>
        <v/>
      </c>
      <c r="BZ209" s="120" t="str">
        <f t="shared" si="421"/>
        <v/>
      </c>
      <c r="CA209" s="120" t="str">
        <f t="shared" si="421"/>
        <v/>
      </c>
      <c r="CB209" s="120" t="str">
        <f t="shared" si="421"/>
        <v/>
      </c>
      <c r="CC209" s="120" t="str">
        <f t="shared" si="421"/>
        <v/>
      </c>
      <c r="CD209" s="120" t="str">
        <f t="shared" si="421"/>
        <v/>
      </c>
      <c r="CE209" s="120" t="str">
        <f t="shared" si="421"/>
        <v/>
      </c>
      <c r="CF209" s="120" t="str">
        <f t="shared" si="421"/>
        <v/>
      </c>
      <c r="CG209" s="120" t="str">
        <f t="shared" si="421"/>
        <v/>
      </c>
      <c r="CH209" s="120" t="str">
        <f t="shared" si="421"/>
        <v/>
      </c>
      <c r="CI209" s="120" t="str">
        <f t="shared" si="421"/>
        <v/>
      </c>
      <c r="CJ209" s="120" t="str">
        <f t="shared" si="421"/>
        <v/>
      </c>
      <c r="CK209" s="120" t="str">
        <f t="shared" si="421"/>
        <v/>
      </c>
      <c r="CL209" s="120" t="str">
        <f t="shared" si="421"/>
        <v/>
      </c>
      <c r="CM209" s="120" t="str">
        <f t="shared" si="421"/>
        <v/>
      </c>
      <c r="CN209" s="120" t="str">
        <f t="shared" si="421"/>
        <v/>
      </c>
      <c r="CO209" s="120" t="str">
        <f t="shared" ref="CO209:EV209" si="422">CO112</f>
        <v/>
      </c>
      <c r="CP209" s="120" t="str">
        <f t="shared" si="422"/>
        <v/>
      </c>
      <c r="CQ209" s="120" t="str">
        <f t="shared" si="422"/>
        <v/>
      </c>
      <c r="CR209" s="120" t="str">
        <f t="shared" si="422"/>
        <v/>
      </c>
      <c r="CS209" s="120" t="str">
        <f t="shared" si="422"/>
        <v/>
      </c>
      <c r="CT209" s="120" t="str">
        <f t="shared" si="422"/>
        <v/>
      </c>
      <c r="CU209" s="120" t="str">
        <f t="shared" si="422"/>
        <v/>
      </c>
      <c r="CV209" s="120" t="str">
        <f t="shared" si="422"/>
        <v/>
      </c>
      <c r="CW209" s="120" t="str">
        <f t="shared" si="422"/>
        <v/>
      </c>
      <c r="CX209" s="120" t="str">
        <f t="shared" si="422"/>
        <v/>
      </c>
      <c r="CY209" s="120" t="str">
        <f t="shared" si="422"/>
        <v/>
      </c>
      <c r="CZ209" s="120" t="str">
        <f t="shared" si="422"/>
        <v/>
      </c>
      <c r="DA209" s="120" t="str">
        <f t="shared" si="422"/>
        <v/>
      </c>
      <c r="DB209" s="120" t="str">
        <f t="shared" si="422"/>
        <v/>
      </c>
      <c r="DC209" s="120" t="str">
        <f t="shared" si="422"/>
        <v/>
      </c>
      <c r="DD209" s="120" t="str">
        <f t="shared" si="422"/>
        <v/>
      </c>
      <c r="DE209" s="120" t="str">
        <f t="shared" si="422"/>
        <v/>
      </c>
      <c r="DF209" s="120" t="str">
        <f t="shared" si="422"/>
        <v/>
      </c>
      <c r="DG209" s="120" t="str">
        <f t="shared" si="422"/>
        <v/>
      </c>
      <c r="DH209" s="120" t="str">
        <f t="shared" si="422"/>
        <v/>
      </c>
      <c r="DI209" s="120" t="str">
        <f t="shared" si="422"/>
        <v/>
      </c>
      <c r="DJ209" s="120" t="str">
        <f t="shared" si="422"/>
        <v/>
      </c>
      <c r="DK209" s="120" t="str">
        <f t="shared" si="422"/>
        <v/>
      </c>
      <c r="DL209" s="120" t="str">
        <f t="shared" si="422"/>
        <v/>
      </c>
      <c r="DM209" s="120" t="str">
        <f t="shared" si="422"/>
        <v/>
      </c>
      <c r="DN209" s="120" t="str">
        <f t="shared" si="422"/>
        <v/>
      </c>
      <c r="DO209" s="120" t="str">
        <f t="shared" si="422"/>
        <v/>
      </c>
      <c r="DP209" s="120" t="str">
        <f t="shared" si="422"/>
        <v/>
      </c>
      <c r="DQ209" s="120" t="str">
        <f t="shared" si="422"/>
        <v/>
      </c>
      <c r="DR209" s="120" t="str">
        <f t="shared" si="422"/>
        <v/>
      </c>
      <c r="DS209" s="120" t="str">
        <f t="shared" si="422"/>
        <v/>
      </c>
      <c r="DT209" s="120" t="str">
        <f t="shared" si="422"/>
        <v/>
      </c>
      <c r="DU209" s="120" t="str">
        <f t="shared" si="422"/>
        <v/>
      </c>
      <c r="DV209" s="120" t="str">
        <f t="shared" si="422"/>
        <v/>
      </c>
      <c r="DW209" s="120" t="str">
        <f t="shared" si="422"/>
        <v/>
      </c>
      <c r="DX209" s="120" t="str">
        <f t="shared" si="422"/>
        <v/>
      </c>
      <c r="DY209" s="120" t="str">
        <f t="shared" si="422"/>
        <v/>
      </c>
      <c r="DZ209" s="120" t="str">
        <f t="shared" si="422"/>
        <v/>
      </c>
      <c r="EA209" s="120" t="str">
        <f t="shared" si="422"/>
        <v/>
      </c>
      <c r="EB209" s="120" t="str">
        <f t="shared" si="422"/>
        <v/>
      </c>
      <c r="EC209" s="120" t="str">
        <f t="shared" si="422"/>
        <v/>
      </c>
      <c r="ED209" s="120" t="str">
        <f t="shared" si="422"/>
        <v/>
      </c>
      <c r="EE209" s="120" t="str">
        <f t="shared" si="422"/>
        <v/>
      </c>
      <c r="EF209" s="120" t="str">
        <f t="shared" si="422"/>
        <v/>
      </c>
      <c r="EG209" s="120" t="str">
        <f t="shared" si="422"/>
        <v/>
      </c>
      <c r="EH209" s="120" t="str">
        <f t="shared" si="422"/>
        <v/>
      </c>
      <c r="EI209" s="120" t="str">
        <f t="shared" si="422"/>
        <v/>
      </c>
      <c r="EJ209" s="120" t="str">
        <f t="shared" si="422"/>
        <v/>
      </c>
      <c r="EK209" s="120" t="str">
        <f t="shared" si="422"/>
        <v/>
      </c>
      <c r="EL209" s="120" t="str">
        <f t="shared" si="422"/>
        <v/>
      </c>
      <c r="EM209" s="120" t="str">
        <f t="shared" si="422"/>
        <v/>
      </c>
      <c r="EN209" s="120" t="str">
        <f t="shared" si="422"/>
        <v/>
      </c>
      <c r="EO209" s="120" t="str">
        <f t="shared" si="422"/>
        <v/>
      </c>
      <c r="EP209" s="120" t="str">
        <f t="shared" si="422"/>
        <v/>
      </c>
      <c r="EQ209" s="120" t="str">
        <f t="shared" si="422"/>
        <v/>
      </c>
      <c r="ER209" s="120" t="str">
        <f t="shared" si="422"/>
        <v/>
      </c>
      <c r="ES209" s="120" t="str">
        <f t="shared" si="422"/>
        <v/>
      </c>
      <c r="ET209" s="120" t="str">
        <f t="shared" si="422"/>
        <v/>
      </c>
      <c r="EU209" s="120" t="str">
        <f t="shared" si="422"/>
        <v/>
      </c>
      <c r="EV209" s="120" t="str">
        <f t="shared" si="422"/>
        <v/>
      </c>
    </row>
    <row r="210" spans="2:152" ht="16">
      <c r="B210" s="176" t="str">
        <f t="shared" si="395"/>
        <v xml:space="preserve">  </v>
      </c>
      <c r="C210" s="120" t="str">
        <f t="shared" ref="C210:BJ212" si="423">C113</f>
        <v/>
      </c>
      <c r="D210" s="120" t="str">
        <f t="shared" si="423"/>
        <v/>
      </c>
      <c r="E210" s="120" t="str">
        <f t="shared" si="423"/>
        <v/>
      </c>
      <c r="F210" s="120" t="str">
        <f t="shared" si="423"/>
        <v/>
      </c>
      <c r="G210" s="120" t="str">
        <f t="shared" si="423"/>
        <v/>
      </c>
      <c r="H210" s="120" t="str">
        <f t="shared" si="423"/>
        <v/>
      </c>
      <c r="I210" s="120" t="str">
        <f t="shared" si="423"/>
        <v/>
      </c>
      <c r="J210" s="120" t="str">
        <f t="shared" si="423"/>
        <v/>
      </c>
      <c r="K210" s="120" t="str">
        <f t="shared" si="423"/>
        <v/>
      </c>
      <c r="L210" s="120" t="str">
        <f t="shared" si="423"/>
        <v/>
      </c>
      <c r="M210" s="120" t="str">
        <f t="shared" si="423"/>
        <v/>
      </c>
      <c r="N210" s="120" t="str">
        <f t="shared" si="423"/>
        <v/>
      </c>
      <c r="O210" s="120" t="str">
        <f t="shared" si="423"/>
        <v/>
      </c>
      <c r="P210" s="120" t="str">
        <f t="shared" si="423"/>
        <v/>
      </c>
      <c r="Q210" s="120" t="str">
        <f t="shared" si="423"/>
        <v/>
      </c>
      <c r="R210" s="120" t="str">
        <f t="shared" si="423"/>
        <v/>
      </c>
      <c r="S210" s="120" t="str">
        <f t="shared" si="423"/>
        <v/>
      </c>
      <c r="T210" s="120" t="str">
        <f t="shared" si="423"/>
        <v/>
      </c>
      <c r="U210" s="120" t="str">
        <f t="shared" si="423"/>
        <v/>
      </c>
      <c r="V210" s="120" t="str">
        <f t="shared" si="423"/>
        <v/>
      </c>
      <c r="W210" s="120" t="str">
        <f t="shared" si="423"/>
        <v/>
      </c>
      <c r="X210" s="120" t="str">
        <f t="shared" si="423"/>
        <v/>
      </c>
      <c r="Y210" s="120" t="str">
        <f t="shared" si="423"/>
        <v/>
      </c>
      <c r="Z210" s="120" t="str">
        <f t="shared" si="423"/>
        <v/>
      </c>
      <c r="AA210" s="120" t="str">
        <f t="shared" si="423"/>
        <v/>
      </c>
      <c r="AB210" s="120" t="str">
        <f t="shared" si="423"/>
        <v/>
      </c>
      <c r="AC210" s="120" t="str">
        <f t="shared" si="423"/>
        <v/>
      </c>
      <c r="AD210" s="120" t="str">
        <f t="shared" si="423"/>
        <v/>
      </c>
      <c r="AE210" s="120" t="str">
        <f t="shared" si="423"/>
        <v/>
      </c>
      <c r="AF210" s="120" t="str">
        <f t="shared" si="423"/>
        <v/>
      </c>
      <c r="AG210" s="120" t="str">
        <f t="shared" si="423"/>
        <v/>
      </c>
      <c r="AH210" s="120" t="str">
        <f t="shared" si="423"/>
        <v/>
      </c>
      <c r="AI210" s="120" t="str">
        <f t="shared" si="423"/>
        <v/>
      </c>
      <c r="AJ210" s="120" t="str">
        <f t="shared" si="423"/>
        <v/>
      </c>
      <c r="AK210" s="120" t="str">
        <f t="shared" si="423"/>
        <v/>
      </c>
      <c r="AL210" s="120" t="str">
        <f t="shared" si="423"/>
        <v/>
      </c>
      <c r="AM210" s="120" t="str">
        <f t="shared" si="423"/>
        <v/>
      </c>
      <c r="AN210" s="120" t="str">
        <f t="shared" si="423"/>
        <v/>
      </c>
      <c r="AO210" s="120" t="str">
        <f t="shared" si="423"/>
        <v/>
      </c>
      <c r="AP210" s="120" t="str">
        <f t="shared" si="423"/>
        <v/>
      </c>
      <c r="AQ210" s="120" t="str">
        <f t="shared" si="423"/>
        <v/>
      </c>
      <c r="AR210" s="120" t="str">
        <f t="shared" si="423"/>
        <v/>
      </c>
      <c r="AS210" s="120" t="str">
        <f t="shared" si="423"/>
        <v/>
      </c>
      <c r="AT210" s="120" t="str">
        <f t="shared" si="423"/>
        <v/>
      </c>
      <c r="AU210" s="120" t="str">
        <f t="shared" si="423"/>
        <v/>
      </c>
      <c r="AV210" s="120" t="str">
        <f t="shared" si="423"/>
        <v/>
      </c>
      <c r="AW210" s="120" t="str">
        <f t="shared" si="423"/>
        <v/>
      </c>
      <c r="AX210" s="120" t="str">
        <f t="shared" si="423"/>
        <v/>
      </c>
      <c r="AY210" s="120" t="str">
        <f t="shared" si="423"/>
        <v/>
      </c>
      <c r="AZ210" s="120" t="str">
        <f t="shared" si="423"/>
        <v/>
      </c>
      <c r="BA210" s="120" t="str">
        <f t="shared" si="423"/>
        <v/>
      </c>
      <c r="BB210" s="120" t="str">
        <f t="shared" si="423"/>
        <v/>
      </c>
      <c r="BC210" s="120" t="str">
        <f t="shared" si="423"/>
        <v/>
      </c>
      <c r="BD210" s="120" t="str">
        <f t="shared" si="423"/>
        <v/>
      </c>
      <c r="BE210" s="120" t="str">
        <f t="shared" si="423"/>
        <v/>
      </c>
      <c r="BF210" s="120" t="str">
        <f t="shared" si="423"/>
        <v/>
      </c>
      <c r="BG210" s="120" t="str">
        <f t="shared" si="423"/>
        <v/>
      </c>
      <c r="BH210" s="120" t="str">
        <f t="shared" si="423"/>
        <v/>
      </c>
      <c r="BI210" s="120" t="str">
        <f t="shared" si="423"/>
        <v/>
      </c>
      <c r="BJ210" s="120" t="str">
        <f t="shared" si="423"/>
        <v/>
      </c>
      <c r="BK210" s="120" t="str">
        <f t="shared" ref="BK210:CN210" si="424">BK113</f>
        <v/>
      </c>
      <c r="BL210" s="120" t="str">
        <f t="shared" si="424"/>
        <v/>
      </c>
      <c r="BM210" s="120" t="str">
        <f t="shared" si="424"/>
        <v/>
      </c>
      <c r="BN210" s="120" t="str">
        <f t="shared" si="424"/>
        <v/>
      </c>
      <c r="BO210" s="120" t="str">
        <f t="shared" si="424"/>
        <v/>
      </c>
      <c r="BP210" s="120" t="str">
        <f t="shared" si="424"/>
        <v/>
      </c>
      <c r="BQ210" s="120" t="str">
        <f t="shared" si="424"/>
        <v/>
      </c>
      <c r="BR210" s="120" t="str">
        <f t="shared" si="424"/>
        <v/>
      </c>
      <c r="BS210" s="120" t="str">
        <f t="shared" si="424"/>
        <v/>
      </c>
      <c r="BT210" s="120" t="str">
        <f t="shared" si="424"/>
        <v/>
      </c>
      <c r="BU210" s="120" t="str">
        <f t="shared" si="424"/>
        <v/>
      </c>
      <c r="BV210" s="120" t="str">
        <f t="shared" si="424"/>
        <v/>
      </c>
      <c r="BW210" s="120" t="str">
        <f t="shared" si="424"/>
        <v/>
      </c>
      <c r="BX210" s="120" t="str">
        <f t="shared" si="424"/>
        <v/>
      </c>
      <c r="BY210" s="120" t="str">
        <f t="shared" si="424"/>
        <v/>
      </c>
      <c r="BZ210" s="120" t="str">
        <f t="shared" si="424"/>
        <v/>
      </c>
      <c r="CA210" s="120" t="str">
        <f t="shared" si="424"/>
        <v/>
      </c>
      <c r="CB210" s="120" t="str">
        <f t="shared" si="424"/>
        <v/>
      </c>
      <c r="CC210" s="120" t="str">
        <f t="shared" si="424"/>
        <v/>
      </c>
      <c r="CD210" s="120" t="str">
        <f t="shared" si="424"/>
        <v/>
      </c>
      <c r="CE210" s="120" t="str">
        <f t="shared" si="424"/>
        <v/>
      </c>
      <c r="CF210" s="120" t="str">
        <f t="shared" si="424"/>
        <v/>
      </c>
      <c r="CG210" s="120" t="str">
        <f t="shared" si="424"/>
        <v/>
      </c>
      <c r="CH210" s="120" t="str">
        <f t="shared" si="424"/>
        <v/>
      </c>
      <c r="CI210" s="120" t="str">
        <f t="shared" si="424"/>
        <v/>
      </c>
      <c r="CJ210" s="120" t="str">
        <f t="shared" si="424"/>
        <v/>
      </c>
      <c r="CK210" s="120" t="str">
        <f t="shared" si="424"/>
        <v/>
      </c>
      <c r="CL210" s="120" t="str">
        <f t="shared" si="424"/>
        <v/>
      </c>
      <c r="CM210" s="120" t="str">
        <f t="shared" si="424"/>
        <v/>
      </c>
      <c r="CN210" s="120" t="str">
        <f t="shared" si="424"/>
        <v/>
      </c>
      <c r="CO210" s="120" t="str">
        <f t="shared" ref="CO210:EV210" si="425">CO113</f>
        <v/>
      </c>
      <c r="CP210" s="120" t="str">
        <f t="shared" si="425"/>
        <v/>
      </c>
      <c r="CQ210" s="120" t="str">
        <f t="shared" si="425"/>
        <v/>
      </c>
      <c r="CR210" s="120" t="str">
        <f t="shared" si="425"/>
        <v/>
      </c>
      <c r="CS210" s="120" t="str">
        <f t="shared" si="425"/>
        <v/>
      </c>
      <c r="CT210" s="120" t="str">
        <f t="shared" si="425"/>
        <v/>
      </c>
      <c r="CU210" s="120" t="str">
        <f t="shared" si="425"/>
        <v/>
      </c>
      <c r="CV210" s="120" t="str">
        <f t="shared" si="425"/>
        <v/>
      </c>
      <c r="CW210" s="120" t="str">
        <f t="shared" si="425"/>
        <v/>
      </c>
      <c r="CX210" s="120" t="str">
        <f t="shared" si="425"/>
        <v/>
      </c>
      <c r="CY210" s="120" t="str">
        <f t="shared" si="425"/>
        <v/>
      </c>
      <c r="CZ210" s="120" t="str">
        <f t="shared" si="425"/>
        <v/>
      </c>
      <c r="DA210" s="120" t="str">
        <f t="shared" si="425"/>
        <v/>
      </c>
      <c r="DB210" s="120" t="str">
        <f t="shared" si="425"/>
        <v/>
      </c>
      <c r="DC210" s="120" t="str">
        <f t="shared" si="425"/>
        <v/>
      </c>
      <c r="DD210" s="120" t="str">
        <f t="shared" si="425"/>
        <v/>
      </c>
      <c r="DE210" s="120" t="str">
        <f t="shared" si="425"/>
        <v/>
      </c>
      <c r="DF210" s="120" t="str">
        <f t="shared" si="425"/>
        <v/>
      </c>
      <c r="DG210" s="120" t="str">
        <f t="shared" si="425"/>
        <v/>
      </c>
      <c r="DH210" s="120" t="str">
        <f t="shared" si="425"/>
        <v/>
      </c>
      <c r="DI210" s="120" t="str">
        <f t="shared" si="425"/>
        <v/>
      </c>
      <c r="DJ210" s="120" t="str">
        <f t="shared" si="425"/>
        <v/>
      </c>
      <c r="DK210" s="120" t="str">
        <f t="shared" si="425"/>
        <v/>
      </c>
      <c r="DL210" s="120" t="str">
        <f t="shared" si="425"/>
        <v/>
      </c>
      <c r="DM210" s="120" t="str">
        <f t="shared" si="425"/>
        <v/>
      </c>
      <c r="DN210" s="120" t="str">
        <f t="shared" si="425"/>
        <v/>
      </c>
      <c r="DO210" s="120" t="str">
        <f t="shared" si="425"/>
        <v/>
      </c>
      <c r="DP210" s="120" t="str">
        <f t="shared" si="425"/>
        <v/>
      </c>
      <c r="DQ210" s="120" t="str">
        <f t="shared" si="425"/>
        <v/>
      </c>
      <c r="DR210" s="120" t="str">
        <f t="shared" si="425"/>
        <v/>
      </c>
      <c r="DS210" s="120" t="str">
        <f t="shared" si="425"/>
        <v/>
      </c>
      <c r="DT210" s="120" t="str">
        <f t="shared" si="425"/>
        <v/>
      </c>
      <c r="DU210" s="120" t="str">
        <f t="shared" si="425"/>
        <v/>
      </c>
      <c r="DV210" s="120" t="str">
        <f t="shared" si="425"/>
        <v/>
      </c>
      <c r="DW210" s="120" t="str">
        <f t="shared" si="425"/>
        <v/>
      </c>
      <c r="DX210" s="120" t="str">
        <f t="shared" si="425"/>
        <v/>
      </c>
      <c r="DY210" s="120" t="str">
        <f t="shared" si="425"/>
        <v/>
      </c>
      <c r="DZ210" s="120" t="str">
        <f t="shared" si="425"/>
        <v/>
      </c>
      <c r="EA210" s="120" t="str">
        <f t="shared" si="425"/>
        <v/>
      </c>
      <c r="EB210" s="120" t="str">
        <f t="shared" si="425"/>
        <v/>
      </c>
      <c r="EC210" s="120" t="str">
        <f t="shared" si="425"/>
        <v/>
      </c>
      <c r="ED210" s="120" t="str">
        <f t="shared" si="425"/>
        <v/>
      </c>
      <c r="EE210" s="120" t="str">
        <f t="shared" si="425"/>
        <v/>
      </c>
      <c r="EF210" s="120" t="str">
        <f t="shared" si="425"/>
        <v/>
      </c>
      <c r="EG210" s="120" t="str">
        <f t="shared" si="425"/>
        <v/>
      </c>
      <c r="EH210" s="120" t="str">
        <f t="shared" si="425"/>
        <v/>
      </c>
      <c r="EI210" s="120" t="str">
        <f t="shared" si="425"/>
        <v/>
      </c>
      <c r="EJ210" s="120" t="str">
        <f t="shared" si="425"/>
        <v/>
      </c>
      <c r="EK210" s="120" t="str">
        <f t="shared" si="425"/>
        <v/>
      </c>
      <c r="EL210" s="120" t="str">
        <f t="shared" si="425"/>
        <v/>
      </c>
      <c r="EM210" s="120" t="str">
        <f t="shared" si="425"/>
        <v/>
      </c>
      <c r="EN210" s="120" t="str">
        <f t="shared" si="425"/>
        <v/>
      </c>
      <c r="EO210" s="120" t="str">
        <f t="shared" si="425"/>
        <v/>
      </c>
      <c r="EP210" s="120" t="str">
        <f t="shared" si="425"/>
        <v/>
      </c>
      <c r="EQ210" s="120" t="str">
        <f t="shared" si="425"/>
        <v/>
      </c>
      <c r="ER210" s="120" t="str">
        <f t="shared" si="425"/>
        <v/>
      </c>
      <c r="ES210" s="120" t="str">
        <f t="shared" si="425"/>
        <v/>
      </c>
      <c r="ET210" s="120" t="str">
        <f t="shared" si="425"/>
        <v/>
      </c>
      <c r="EU210" s="120" t="str">
        <f t="shared" si="425"/>
        <v/>
      </c>
      <c r="EV210" s="120" t="str">
        <f t="shared" si="425"/>
        <v/>
      </c>
    </row>
    <row r="211" spans="2:152" ht="16">
      <c r="B211" s="176" t="str">
        <f t="shared" si="395"/>
        <v xml:space="preserve">  </v>
      </c>
      <c r="C211" s="120" t="str">
        <f t="shared" si="423"/>
        <v/>
      </c>
      <c r="D211" s="120" t="str">
        <f t="shared" si="423"/>
        <v/>
      </c>
      <c r="E211" s="120" t="str">
        <f t="shared" si="423"/>
        <v/>
      </c>
      <c r="F211" s="120" t="str">
        <f t="shared" si="423"/>
        <v/>
      </c>
      <c r="G211" s="120" t="str">
        <f t="shared" si="423"/>
        <v/>
      </c>
      <c r="H211" s="120" t="str">
        <f t="shared" si="423"/>
        <v/>
      </c>
      <c r="I211" s="120" t="str">
        <f t="shared" si="423"/>
        <v/>
      </c>
      <c r="J211" s="120" t="str">
        <f t="shared" si="423"/>
        <v/>
      </c>
      <c r="K211" s="120" t="str">
        <f t="shared" si="423"/>
        <v/>
      </c>
      <c r="L211" s="120" t="str">
        <f t="shared" si="423"/>
        <v/>
      </c>
      <c r="M211" s="120" t="str">
        <f t="shared" si="423"/>
        <v/>
      </c>
      <c r="N211" s="120" t="str">
        <f t="shared" si="423"/>
        <v/>
      </c>
      <c r="O211" s="120" t="str">
        <f t="shared" si="423"/>
        <v/>
      </c>
      <c r="P211" s="120" t="str">
        <f t="shared" si="423"/>
        <v/>
      </c>
      <c r="Q211" s="120" t="str">
        <f t="shared" si="423"/>
        <v/>
      </c>
      <c r="R211" s="120" t="str">
        <f t="shared" si="423"/>
        <v/>
      </c>
      <c r="S211" s="120" t="str">
        <f t="shared" si="423"/>
        <v/>
      </c>
      <c r="T211" s="120" t="str">
        <f t="shared" si="423"/>
        <v/>
      </c>
      <c r="U211" s="120" t="str">
        <f t="shared" si="423"/>
        <v/>
      </c>
      <c r="V211" s="120" t="str">
        <f t="shared" si="423"/>
        <v/>
      </c>
      <c r="W211" s="120" t="str">
        <f t="shared" si="423"/>
        <v/>
      </c>
      <c r="X211" s="120" t="str">
        <f t="shared" si="423"/>
        <v/>
      </c>
      <c r="Y211" s="120" t="str">
        <f t="shared" si="423"/>
        <v/>
      </c>
      <c r="Z211" s="120" t="str">
        <f t="shared" si="423"/>
        <v/>
      </c>
      <c r="AA211" s="120" t="str">
        <f t="shared" si="423"/>
        <v/>
      </c>
      <c r="AB211" s="120" t="str">
        <f t="shared" si="423"/>
        <v/>
      </c>
      <c r="AC211" s="120" t="str">
        <f t="shared" si="423"/>
        <v/>
      </c>
      <c r="AD211" s="120" t="str">
        <f t="shared" si="423"/>
        <v/>
      </c>
      <c r="AE211" s="120" t="str">
        <f t="shared" si="423"/>
        <v/>
      </c>
      <c r="AF211" s="120" t="str">
        <f t="shared" si="423"/>
        <v/>
      </c>
      <c r="AG211" s="120" t="str">
        <f t="shared" si="423"/>
        <v/>
      </c>
      <c r="AH211" s="120" t="str">
        <f t="shared" si="423"/>
        <v/>
      </c>
      <c r="AI211" s="120" t="str">
        <f t="shared" si="423"/>
        <v/>
      </c>
      <c r="AJ211" s="120" t="str">
        <f t="shared" si="423"/>
        <v/>
      </c>
      <c r="AK211" s="120" t="str">
        <f t="shared" si="423"/>
        <v/>
      </c>
      <c r="AL211" s="120" t="str">
        <f t="shared" si="423"/>
        <v/>
      </c>
      <c r="AM211" s="120" t="str">
        <f t="shared" si="423"/>
        <v/>
      </c>
      <c r="AN211" s="120" t="str">
        <f t="shared" si="423"/>
        <v/>
      </c>
      <c r="AO211" s="120" t="str">
        <f t="shared" si="423"/>
        <v/>
      </c>
      <c r="AP211" s="120" t="str">
        <f t="shared" si="423"/>
        <v/>
      </c>
      <c r="AQ211" s="120" t="str">
        <f t="shared" si="423"/>
        <v/>
      </c>
      <c r="AR211" s="120" t="str">
        <f t="shared" si="423"/>
        <v/>
      </c>
      <c r="AS211" s="120" t="str">
        <f t="shared" si="423"/>
        <v/>
      </c>
      <c r="AT211" s="120" t="str">
        <f t="shared" si="423"/>
        <v/>
      </c>
      <c r="AU211" s="120" t="str">
        <f t="shared" si="423"/>
        <v/>
      </c>
      <c r="AV211" s="120" t="str">
        <f t="shared" si="423"/>
        <v/>
      </c>
      <c r="AW211" s="120" t="str">
        <f t="shared" si="423"/>
        <v/>
      </c>
      <c r="AX211" s="120" t="str">
        <f t="shared" si="423"/>
        <v/>
      </c>
      <c r="AY211" s="120" t="str">
        <f t="shared" si="423"/>
        <v/>
      </c>
      <c r="AZ211" s="120" t="str">
        <f t="shared" si="423"/>
        <v/>
      </c>
      <c r="BA211" s="120" t="str">
        <f t="shared" si="423"/>
        <v/>
      </c>
      <c r="BB211" s="120" t="str">
        <f t="shared" si="423"/>
        <v/>
      </c>
      <c r="BC211" s="120" t="str">
        <f t="shared" si="423"/>
        <v/>
      </c>
      <c r="BD211" s="120" t="str">
        <f t="shared" si="423"/>
        <v/>
      </c>
      <c r="BE211" s="120" t="str">
        <f t="shared" si="423"/>
        <v/>
      </c>
      <c r="BF211" s="120" t="str">
        <f t="shared" si="423"/>
        <v/>
      </c>
      <c r="BG211" s="120" t="str">
        <f t="shared" si="423"/>
        <v/>
      </c>
      <c r="BH211" s="120" t="str">
        <f t="shared" si="423"/>
        <v/>
      </c>
      <c r="BI211" s="120" t="str">
        <f t="shared" si="423"/>
        <v/>
      </c>
      <c r="BJ211" s="120" t="str">
        <f t="shared" si="423"/>
        <v/>
      </c>
      <c r="BK211" s="120" t="str">
        <f t="shared" ref="BK211:CN211" si="426">BK114</f>
        <v/>
      </c>
      <c r="BL211" s="120" t="str">
        <f t="shared" si="426"/>
        <v/>
      </c>
      <c r="BM211" s="120" t="str">
        <f t="shared" si="426"/>
        <v/>
      </c>
      <c r="BN211" s="120" t="str">
        <f t="shared" si="426"/>
        <v/>
      </c>
      <c r="BO211" s="120" t="str">
        <f t="shared" si="426"/>
        <v/>
      </c>
      <c r="BP211" s="120" t="str">
        <f t="shared" si="426"/>
        <v/>
      </c>
      <c r="BQ211" s="120" t="str">
        <f t="shared" si="426"/>
        <v/>
      </c>
      <c r="BR211" s="120" t="str">
        <f t="shared" si="426"/>
        <v/>
      </c>
      <c r="BS211" s="120" t="str">
        <f t="shared" si="426"/>
        <v/>
      </c>
      <c r="BT211" s="120" t="str">
        <f t="shared" si="426"/>
        <v/>
      </c>
      <c r="BU211" s="120" t="str">
        <f t="shared" si="426"/>
        <v/>
      </c>
      <c r="BV211" s="120" t="str">
        <f t="shared" si="426"/>
        <v/>
      </c>
      <c r="BW211" s="120" t="str">
        <f t="shared" si="426"/>
        <v/>
      </c>
      <c r="BX211" s="120" t="str">
        <f t="shared" si="426"/>
        <v/>
      </c>
      <c r="BY211" s="120" t="str">
        <f t="shared" si="426"/>
        <v/>
      </c>
      <c r="BZ211" s="120" t="str">
        <f t="shared" si="426"/>
        <v/>
      </c>
      <c r="CA211" s="120" t="str">
        <f t="shared" si="426"/>
        <v/>
      </c>
      <c r="CB211" s="120" t="str">
        <f t="shared" si="426"/>
        <v/>
      </c>
      <c r="CC211" s="120" t="str">
        <f t="shared" si="426"/>
        <v/>
      </c>
      <c r="CD211" s="120" t="str">
        <f t="shared" si="426"/>
        <v/>
      </c>
      <c r="CE211" s="120" t="str">
        <f t="shared" si="426"/>
        <v/>
      </c>
      <c r="CF211" s="120" t="str">
        <f t="shared" si="426"/>
        <v/>
      </c>
      <c r="CG211" s="120" t="str">
        <f t="shared" si="426"/>
        <v/>
      </c>
      <c r="CH211" s="120" t="str">
        <f t="shared" si="426"/>
        <v/>
      </c>
      <c r="CI211" s="120" t="str">
        <f t="shared" si="426"/>
        <v/>
      </c>
      <c r="CJ211" s="120" t="str">
        <f t="shared" si="426"/>
        <v/>
      </c>
      <c r="CK211" s="120" t="str">
        <f t="shared" si="426"/>
        <v/>
      </c>
      <c r="CL211" s="120" t="str">
        <f t="shared" si="426"/>
        <v/>
      </c>
      <c r="CM211" s="120" t="str">
        <f t="shared" si="426"/>
        <v/>
      </c>
      <c r="CN211" s="120" t="str">
        <f t="shared" si="426"/>
        <v/>
      </c>
      <c r="CO211" s="120" t="str">
        <f t="shared" ref="CO211:EV211" si="427">CO114</f>
        <v/>
      </c>
      <c r="CP211" s="120" t="str">
        <f t="shared" si="427"/>
        <v/>
      </c>
      <c r="CQ211" s="120" t="str">
        <f t="shared" si="427"/>
        <v/>
      </c>
      <c r="CR211" s="120" t="str">
        <f t="shared" si="427"/>
        <v/>
      </c>
      <c r="CS211" s="120" t="str">
        <f t="shared" si="427"/>
        <v/>
      </c>
      <c r="CT211" s="120" t="str">
        <f t="shared" si="427"/>
        <v/>
      </c>
      <c r="CU211" s="120" t="str">
        <f t="shared" si="427"/>
        <v/>
      </c>
      <c r="CV211" s="120" t="str">
        <f t="shared" si="427"/>
        <v/>
      </c>
      <c r="CW211" s="120" t="str">
        <f t="shared" si="427"/>
        <v/>
      </c>
      <c r="CX211" s="120" t="str">
        <f t="shared" si="427"/>
        <v/>
      </c>
      <c r="CY211" s="120" t="str">
        <f t="shared" si="427"/>
        <v/>
      </c>
      <c r="CZ211" s="120" t="str">
        <f t="shared" si="427"/>
        <v/>
      </c>
      <c r="DA211" s="120" t="str">
        <f t="shared" si="427"/>
        <v/>
      </c>
      <c r="DB211" s="120" t="str">
        <f t="shared" si="427"/>
        <v/>
      </c>
      <c r="DC211" s="120" t="str">
        <f t="shared" si="427"/>
        <v/>
      </c>
      <c r="DD211" s="120" t="str">
        <f t="shared" si="427"/>
        <v/>
      </c>
      <c r="DE211" s="120" t="str">
        <f t="shared" si="427"/>
        <v/>
      </c>
      <c r="DF211" s="120" t="str">
        <f t="shared" si="427"/>
        <v/>
      </c>
      <c r="DG211" s="120" t="str">
        <f t="shared" si="427"/>
        <v/>
      </c>
      <c r="DH211" s="120" t="str">
        <f t="shared" si="427"/>
        <v/>
      </c>
      <c r="DI211" s="120" t="str">
        <f t="shared" si="427"/>
        <v/>
      </c>
      <c r="DJ211" s="120" t="str">
        <f t="shared" si="427"/>
        <v/>
      </c>
      <c r="DK211" s="120" t="str">
        <f t="shared" si="427"/>
        <v/>
      </c>
      <c r="DL211" s="120" t="str">
        <f t="shared" si="427"/>
        <v/>
      </c>
      <c r="DM211" s="120" t="str">
        <f t="shared" si="427"/>
        <v/>
      </c>
      <c r="DN211" s="120" t="str">
        <f t="shared" si="427"/>
        <v/>
      </c>
      <c r="DO211" s="120" t="str">
        <f t="shared" si="427"/>
        <v/>
      </c>
      <c r="DP211" s="120" t="str">
        <f t="shared" si="427"/>
        <v/>
      </c>
      <c r="DQ211" s="120" t="str">
        <f t="shared" si="427"/>
        <v/>
      </c>
      <c r="DR211" s="120" t="str">
        <f t="shared" si="427"/>
        <v/>
      </c>
      <c r="DS211" s="120" t="str">
        <f t="shared" si="427"/>
        <v/>
      </c>
      <c r="DT211" s="120" t="str">
        <f t="shared" si="427"/>
        <v/>
      </c>
      <c r="DU211" s="120" t="str">
        <f t="shared" si="427"/>
        <v/>
      </c>
      <c r="DV211" s="120" t="str">
        <f t="shared" si="427"/>
        <v/>
      </c>
      <c r="DW211" s="120" t="str">
        <f t="shared" si="427"/>
        <v/>
      </c>
      <c r="DX211" s="120" t="str">
        <f t="shared" si="427"/>
        <v/>
      </c>
      <c r="DY211" s="120" t="str">
        <f t="shared" si="427"/>
        <v/>
      </c>
      <c r="DZ211" s="120" t="str">
        <f t="shared" si="427"/>
        <v/>
      </c>
      <c r="EA211" s="120" t="str">
        <f t="shared" si="427"/>
        <v/>
      </c>
      <c r="EB211" s="120" t="str">
        <f t="shared" si="427"/>
        <v/>
      </c>
      <c r="EC211" s="120" t="str">
        <f t="shared" si="427"/>
        <v/>
      </c>
      <c r="ED211" s="120" t="str">
        <f t="shared" si="427"/>
        <v/>
      </c>
      <c r="EE211" s="120" t="str">
        <f t="shared" si="427"/>
        <v/>
      </c>
      <c r="EF211" s="120" t="str">
        <f t="shared" si="427"/>
        <v/>
      </c>
      <c r="EG211" s="120" t="str">
        <f t="shared" si="427"/>
        <v/>
      </c>
      <c r="EH211" s="120" t="str">
        <f t="shared" si="427"/>
        <v/>
      </c>
      <c r="EI211" s="120" t="str">
        <f t="shared" si="427"/>
        <v/>
      </c>
      <c r="EJ211" s="120" t="str">
        <f t="shared" si="427"/>
        <v/>
      </c>
      <c r="EK211" s="120" t="str">
        <f t="shared" si="427"/>
        <v/>
      </c>
      <c r="EL211" s="120" t="str">
        <f t="shared" si="427"/>
        <v/>
      </c>
      <c r="EM211" s="120" t="str">
        <f t="shared" si="427"/>
        <v/>
      </c>
      <c r="EN211" s="120" t="str">
        <f t="shared" si="427"/>
        <v/>
      </c>
      <c r="EO211" s="120" t="str">
        <f t="shared" si="427"/>
        <v/>
      </c>
      <c r="EP211" s="120" t="str">
        <f t="shared" si="427"/>
        <v/>
      </c>
      <c r="EQ211" s="120" t="str">
        <f t="shared" si="427"/>
        <v/>
      </c>
      <c r="ER211" s="120" t="str">
        <f t="shared" si="427"/>
        <v/>
      </c>
      <c r="ES211" s="120" t="str">
        <f t="shared" si="427"/>
        <v/>
      </c>
      <c r="ET211" s="120" t="str">
        <f t="shared" si="427"/>
        <v/>
      </c>
      <c r="EU211" s="120" t="str">
        <f t="shared" si="427"/>
        <v/>
      </c>
      <c r="EV211" s="120" t="str">
        <f t="shared" si="427"/>
        <v/>
      </c>
    </row>
    <row r="212" spans="2:152" ht="16">
      <c r="B212" s="176" t="str">
        <f t="shared" si="395"/>
        <v xml:space="preserve">  </v>
      </c>
      <c r="C212" s="120" t="str">
        <f t="shared" si="423"/>
        <v/>
      </c>
      <c r="D212" s="120" t="str">
        <f t="shared" si="423"/>
        <v/>
      </c>
      <c r="E212" s="120" t="str">
        <f t="shared" si="423"/>
        <v/>
      </c>
      <c r="F212" s="120" t="str">
        <f t="shared" si="423"/>
        <v/>
      </c>
      <c r="G212" s="120" t="str">
        <f t="shared" si="423"/>
        <v/>
      </c>
      <c r="H212" s="120" t="str">
        <f t="shared" si="423"/>
        <v/>
      </c>
      <c r="I212" s="120" t="str">
        <f t="shared" si="423"/>
        <v/>
      </c>
      <c r="J212" s="120" t="str">
        <f t="shared" si="423"/>
        <v/>
      </c>
      <c r="K212" s="120" t="str">
        <f t="shared" si="423"/>
        <v/>
      </c>
      <c r="L212" s="120" t="str">
        <f t="shared" si="423"/>
        <v/>
      </c>
      <c r="M212" s="120" t="str">
        <f t="shared" si="423"/>
        <v/>
      </c>
      <c r="N212" s="120" t="str">
        <f t="shared" si="423"/>
        <v/>
      </c>
      <c r="O212" s="120" t="str">
        <f t="shared" si="423"/>
        <v/>
      </c>
      <c r="P212" s="120" t="str">
        <f t="shared" si="423"/>
        <v/>
      </c>
      <c r="Q212" s="120" t="str">
        <f t="shared" si="423"/>
        <v/>
      </c>
      <c r="R212" s="120" t="str">
        <f t="shared" si="423"/>
        <v/>
      </c>
      <c r="S212" s="120" t="str">
        <f t="shared" si="423"/>
        <v/>
      </c>
      <c r="T212" s="120" t="str">
        <f t="shared" si="423"/>
        <v/>
      </c>
      <c r="U212" s="120" t="str">
        <f t="shared" si="423"/>
        <v/>
      </c>
      <c r="V212" s="120" t="str">
        <f t="shared" si="423"/>
        <v/>
      </c>
      <c r="W212" s="120" t="str">
        <f t="shared" si="423"/>
        <v/>
      </c>
      <c r="X212" s="120" t="str">
        <f t="shared" si="423"/>
        <v/>
      </c>
      <c r="Y212" s="120" t="str">
        <f t="shared" si="423"/>
        <v/>
      </c>
      <c r="Z212" s="120" t="str">
        <f t="shared" si="423"/>
        <v/>
      </c>
      <c r="AA212" s="120" t="str">
        <f t="shared" si="423"/>
        <v/>
      </c>
      <c r="AB212" s="120" t="str">
        <f t="shared" si="423"/>
        <v/>
      </c>
      <c r="AC212" s="120" t="str">
        <f t="shared" si="423"/>
        <v/>
      </c>
      <c r="AD212" s="120" t="str">
        <f t="shared" si="423"/>
        <v/>
      </c>
      <c r="AE212" s="120" t="str">
        <f t="shared" si="423"/>
        <v/>
      </c>
      <c r="AF212" s="120" t="str">
        <f t="shared" si="423"/>
        <v/>
      </c>
      <c r="AG212" s="120" t="str">
        <f t="shared" si="423"/>
        <v/>
      </c>
      <c r="AH212" s="120" t="str">
        <f t="shared" si="423"/>
        <v/>
      </c>
      <c r="AI212" s="120" t="str">
        <f t="shared" si="423"/>
        <v/>
      </c>
      <c r="AJ212" s="120" t="str">
        <f t="shared" si="423"/>
        <v/>
      </c>
      <c r="AK212" s="120" t="str">
        <f t="shared" si="423"/>
        <v/>
      </c>
      <c r="AL212" s="120" t="str">
        <f t="shared" si="423"/>
        <v/>
      </c>
      <c r="AM212" s="120" t="str">
        <f t="shared" si="423"/>
        <v/>
      </c>
      <c r="AN212" s="120" t="str">
        <f t="shared" si="423"/>
        <v/>
      </c>
      <c r="AO212" s="120" t="str">
        <f t="shared" si="423"/>
        <v/>
      </c>
      <c r="AP212" s="120" t="str">
        <f t="shared" si="423"/>
        <v/>
      </c>
      <c r="AQ212" s="120" t="str">
        <f t="shared" si="423"/>
        <v/>
      </c>
      <c r="AR212" s="120" t="str">
        <f t="shared" si="423"/>
        <v/>
      </c>
      <c r="AS212" s="120" t="str">
        <f t="shared" si="423"/>
        <v/>
      </c>
      <c r="AT212" s="120" t="str">
        <f t="shared" si="423"/>
        <v/>
      </c>
      <c r="AU212" s="120" t="str">
        <f t="shared" si="423"/>
        <v/>
      </c>
      <c r="AV212" s="120" t="str">
        <f t="shared" si="423"/>
        <v/>
      </c>
      <c r="AW212" s="120" t="str">
        <f t="shared" si="423"/>
        <v/>
      </c>
      <c r="AX212" s="120" t="str">
        <f t="shared" si="423"/>
        <v/>
      </c>
      <c r="AY212" s="120" t="str">
        <f t="shared" si="423"/>
        <v/>
      </c>
      <c r="AZ212" s="120" t="str">
        <f t="shared" si="423"/>
        <v/>
      </c>
      <c r="BA212" s="120" t="str">
        <f t="shared" si="423"/>
        <v/>
      </c>
      <c r="BB212" s="120" t="str">
        <f t="shared" si="423"/>
        <v/>
      </c>
      <c r="BC212" s="120" t="str">
        <f t="shared" si="423"/>
        <v/>
      </c>
      <c r="BD212" s="120" t="str">
        <f t="shared" si="423"/>
        <v/>
      </c>
      <c r="BE212" s="120" t="str">
        <f t="shared" si="423"/>
        <v/>
      </c>
      <c r="BF212" s="120" t="str">
        <f t="shared" si="423"/>
        <v/>
      </c>
      <c r="BG212" s="120" t="str">
        <f t="shared" si="423"/>
        <v/>
      </c>
      <c r="BH212" s="120" t="str">
        <f t="shared" si="423"/>
        <v/>
      </c>
      <c r="BI212" s="120" t="str">
        <f t="shared" si="423"/>
        <v/>
      </c>
      <c r="BJ212" s="120" t="str">
        <f t="shared" si="423"/>
        <v/>
      </c>
      <c r="BK212" s="120" t="str">
        <f t="shared" ref="BK212:CN212" si="428">BK115</f>
        <v/>
      </c>
      <c r="BL212" s="120" t="str">
        <f t="shared" si="428"/>
        <v/>
      </c>
      <c r="BM212" s="120" t="str">
        <f t="shared" si="428"/>
        <v/>
      </c>
      <c r="BN212" s="120" t="str">
        <f t="shared" si="428"/>
        <v/>
      </c>
      <c r="BO212" s="120" t="str">
        <f t="shared" si="428"/>
        <v/>
      </c>
      <c r="BP212" s="120" t="str">
        <f t="shared" si="428"/>
        <v/>
      </c>
      <c r="BQ212" s="120" t="str">
        <f t="shared" si="428"/>
        <v/>
      </c>
      <c r="BR212" s="120" t="str">
        <f t="shared" si="428"/>
        <v/>
      </c>
      <c r="BS212" s="120" t="str">
        <f t="shared" si="428"/>
        <v/>
      </c>
      <c r="BT212" s="120" t="str">
        <f t="shared" si="428"/>
        <v/>
      </c>
      <c r="BU212" s="120" t="str">
        <f t="shared" si="428"/>
        <v/>
      </c>
      <c r="BV212" s="120" t="str">
        <f t="shared" si="428"/>
        <v/>
      </c>
      <c r="BW212" s="120" t="str">
        <f t="shared" si="428"/>
        <v/>
      </c>
      <c r="BX212" s="120" t="str">
        <f t="shared" si="428"/>
        <v/>
      </c>
      <c r="BY212" s="120" t="str">
        <f t="shared" si="428"/>
        <v/>
      </c>
      <c r="BZ212" s="120" t="str">
        <f t="shared" si="428"/>
        <v/>
      </c>
      <c r="CA212" s="120" t="str">
        <f t="shared" si="428"/>
        <v/>
      </c>
      <c r="CB212" s="120" t="str">
        <f t="shared" si="428"/>
        <v/>
      </c>
      <c r="CC212" s="120" t="str">
        <f t="shared" si="428"/>
        <v/>
      </c>
      <c r="CD212" s="120" t="str">
        <f t="shared" si="428"/>
        <v/>
      </c>
      <c r="CE212" s="120" t="str">
        <f t="shared" si="428"/>
        <v/>
      </c>
      <c r="CF212" s="120" t="str">
        <f t="shared" si="428"/>
        <v/>
      </c>
      <c r="CG212" s="120" t="str">
        <f t="shared" si="428"/>
        <v/>
      </c>
      <c r="CH212" s="120" t="str">
        <f t="shared" si="428"/>
        <v/>
      </c>
      <c r="CI212" s="120" t="str">
        <f t="shared" si="428"/>
        <v/>
      </c>
      <c r="CJ212" s="120" t="str">
        <f t="shared" si="428"/>
        <v/>
      </c>
      <c r="CK212" s="120" t="str">
        <f t="shared" si="428"/>
        <v/>
      </c>
      <c r="CL212" s="120" t="str">
        <f t="shared" si="428"/>
        <v/>
      </c>
      <c r="CM212" s="120" t="str">
        <f t="shared" si="428"/>
        <v/>
      </c>
      <c r="CN212" s="120" t="str">
        <f t="shared" si="428"/>
        <v/>
      </c>
      <c r="CO212" s="120" t="str">
        <f t="shared" ref="CO212:EV212" si="429">CO115</f>
        <v/>
      </c>
      <c r="CP212" s="120" t="str">
        <f t="shared" si="429"/>
        <v/>
      </c>
      <c r="CQ212" s="120" t="str">
        <f t="shared" si="429"/>
        <v/>
      </c>
      <c r="CR212" s="120" t="str">
        <f t="shared" si="429"/>
        <v/>
      </c>
      <c r="CS212" s="120" t="str">
        <f t="shared" si="429"/>
        <v/>
      </c>
      <c r="CT212" s="120" t="str">
        <f t="shared" si="429"/>
        <v/>
      </c>
      <c r="CU212" s="120" t="str">
        <f t="shared" si="429"/>
        <v/>
      </c>
      <c r="CV212" s="120" t="str">
        <f t="shared" si="429"/>
        <v/>
      </c>
      <c r="CW212" s="120" t="str">
        <f t="shared" si="429"/>
        <v/>
      </c>
      <c r="CX212" s="120" t="str">
        <f t="shared" si="429"/>
        <v/>
      </c>
      <c r="CY212" s="120" t="str">
        <f t="shared" si="429"/>
        <v/>
      </c>
      <c r="CZ212" s="120" t="str">
        <f t="shared" si="429"/>
        <v/>
      </c>
      <c r="DA212" s="120" t="str">
        <f t="shared" si="429"/>
        <v/>
      </c>
      <c r="DB212" s="120" t="str">
        <f t="shared" si="429"/>
        <v/>
      </c>
      <c r="DC212" s="120" t="str">
        <f t="shared" si="429"/>
        <v/>
      </c>
      <c r="DD212" s="120" t="str">
        <f t="shared" si="429"/>
        <v/>
      </c>
      <c r="DE212" s="120" t="str">
        <f t="shared" si="429"/>
        <v/>
      </c>
      <c r="DF212" s="120" t="str">
        <f t="shared" si="429"/>
        <v/>
      </c>
      <c r="DG212" s="120" t="str">
        <f t="shared" si="429"/>
        <v/>
      </c>
      <c r="DH212" s="120" t="str">
        <f t="shared" si="429"/>
        <v/>
      </c>
      <c r="DI212" s="120" t="str">
        <f t="shared" si="429"/>
        <v/>
      </c>
      <c r="DJ212" s="120" t="str">
        <f t="shared" si="429"/>
        <v/>
      </c>
      <c r="DK212" s="120" t="str">
        <f t="shared" si="429"/>
        <v/>
      </c>
      <c r="DL212" s="120" t="str">
        <f t="shared" si="429"/>
        <v/>
      </c>
      <c r="DM212" s="120" t="str">
        <f t="shared" si="429"/>
        <v/>
      </c>
      <c r="DN212" s="120" t="str">
        <f t="shared" si="429"/>
        <v/>
      </c>
      <c r="DO212" s="120" t="str">
        <f t="shared" si="429"/>
        <v/>
      </c>
      <c r="DP212" s="120" t="str">
        <f t="shared" si="429"/>
        <v/>
      </c>
      <c r="DQ212" s="120" t="str">
        <f t="shared" si="429"/>
        <v/>
      </c>
      <c r="DR212" s="120" t="str">
        <f t="shared" si="429"/>
        <v/>
      </c>
      <c r="DS212" s="120" t="str">
        <f t="shared" si="429"/>
        <v/>
      </c>
      <c r="DT212" s="120" t="str">
        <f t="shared" si="429"/>
        <v/>
      </c>
      <c r="DU212" s="120" t="str">
        <f t="shared" si="429"/>
        <v/>
      </c>
      <c r="DV212" s="120" t="str">
        <f t="shared" si="429"/>
        <v/>
      </c>
      <c r="DW212" s="120" t="str">
        <f t="shared" si="429"/>
        <v/>
      </c>
      <c r="DX212" s="120" t="str">
        <f t="shared" si="429"/>
        <v/>
      </c>
      <c r="DY212" s="120" t="str">
        <f t="shared" si="429"/>
        <v/>
      </c>
      <c r="DZ212" s="120" t="str">
        <f t="shared" si="429"/>
        <v/>
      </c>
      <c r="EA212" s="120" t="str">
        <f t="shared" si="429"/>
        <v/>
      </c>
      <c r="EB212" s="120" t="str">
        <f t="shared" si="429"/>
        <v/>
      </c>
      <c r="EC212" s="120" t="str">
        <f t="shared" si="429"/>
        <v/>
      </c>
      <c r="ED212" s="120" t="str">
        <f t="shared" si="429"/>
        <v/>
      </c>
      <c r="EE212" s="120" t="str">
        <f t="shared" si="429"/>
        <v/>
      </c>
      <c r="EF212" s="120" t="str">
        <f t="shared" si="429"/>
        <v/>
      </c>
      <c r="EG212" s="120" t="str">
        <f t="shared" si="429"/>
        <v/>
      </c>
      <c r="EH212" s="120" t="str">
        <f t="shared" si="429"/>
        <v/>
      </c>
      <c r="EI212" s="120" t="str">
        <f t="shared" si="429"/>
        <v/>
      </c>
      <c r="EJ212" s="120" t="str">
        <f t="shared" si="429"/>
        <v/>
      </c>
      <c r="EK212" s="120" t="str">
        <f t="shared" si="429"/>
        <v/>
      </c>
      <c r="EL212" s="120" t="str">
        <f t="shared" si="429"/>
        <v/>
      </c>
      <c r="EM212" s="120" t="str">
        <f t="shared" si="429"/>
        <v/>
      </c>
      <c r="EN212" s="120" t="str">
        <f t="shared" si="429"/>
        <v/>
      </c>
      <c r="EO212" s="120" t="str">
        <f t="shared" si="429"/>
        <v/>
      </c>
      <c r="EP212" s="120" t="str">
        <f t="shared" si="429"/>
        <v/>
      </c>
      <c r="EQ212" s="120" t="str">
        <f t="shared" si="429"/>
        <v/>
      </c>
      <c r="ER212" s="120" t="str">
        <f t="shared" si="429"/>
        <v/>
      </c>
      <c r="ES212" s="120" t="str">
        <f t="shared" si="429"/>
        <v/>
      </c>
      <c r="ET212" s="120" t="str">
        <f t="shared" si="429"/>
        <v/>
      </c>
      <c r="EU212" s="120" t="str">
        <f t="shared" si="429"/>
        <v/>
      </c>
      <c r="EV212" s="120" t="str">
        <f t="shared" si="429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J214" si="430">SUM(E183:E212)</f>
        <v>0</v>
      </c>
      <c r="F214" s="121">
        <f t="shared" si="430"/>
        <v>0</v>
      </c>
      <c r="G214" s="121">
        <f t="shared" si="430"/>
        <v>0</v>
      </c>
      <c r="H214" s="121">
        <f t="shared" si="430"/>
        <v>0</v>
      </c>
      <c r="I214" s="121">
        <f t="shared" si="430"/>
        <v>0</v>
      </c>
      <c r="J214" s="121">
        <f t="shared" si="430"/>
        <v>0</v>
      </c>
      <c r="K214" s="121">
        <f t="shared" si="430"/>
        <v>0</v>
      </c>
      <c r="L214" s="121">
        <f t="shared" si="430"/>
        <v>0</v>
      </c>
      <c r="M214" s="121">
        <f t="shared" si="430"/>
        <v>0</v>
      </c>
      <c r="N214" s="121">
        <f t="shared" si="430"/>
        <v>0</v>
      </c>
      <c r="O214" s="121">
        <f t="shared" si="430"/>
        <v>0</v>
      </c>
      <c r="P214" s="121">
        <f t="shared" si="430"/>
        <v>0</v>
      </c>
      <c r="Q214" s="121">
        <f t="shared" si="430"/>
        <v>0</v>
      </c>
      <c r="R214" s="121">
        <f t="shared" si="430"/>
        <v>0</v>
      </c>
      <c r="S214" s="121">
        <f t="shared" si="430"/>
        <v>0</v>
      </c>
      <c r="T214" s="121">
        <f t="shared" si="430"/>
        <v>0</v>
      </c>
      <c r="U214" s="121">
        <f t="shared" si="430"/>
        <v>0</v>
      </c>
      <c r="V214" s="121">
        <f t="shared" si="430"/>
        <v>0</v>
      </c>
      <c r="W214" s="121">
        <f t="shared" si="430"/>
        <v>0</v>
      </c>
      <c r="X214" s="121">
        <f t="shared" si="430"/>
        <v>0</v>
      </c>
      <c r="Y214" s="121">
        <f t="shared" si="430"/>
        <v>0</v>
      </c>
      <c r="Z214" s="121">
        <f t="shared" si="430"/>
        <v>0</v>
      </c>
      <c r="AA214" s="121">
        <f t="shared" si="430"/>
        <v>0</v>
      </c>
      <c r="AB214" s="121">
        <f t="shared" si="430"/>
        <v>0</v>
      </c>
      <c r="AC214" s="121">
        <f t="shared" si="430"/>
        <v>0</v>
      </c>
      <c r="AD214" s="121">
        <f t="shared" si="430"/>
        <v>0</v>
      </c>
      <c r="AE214" s="121">
        <f t="shared" si="430"/>
        <v>0</v>
      </c>
      <c r="AF214" s="121">
        <f t="shared" si="430"/>
        <v>0</v>
      </c>
      <c r="AG214" s="121">
        <f t="shared" si="430"/>
        <v>0</v>
      </c>
      <c r="AH214" s="121">
        <f t="shared" si="430"/>
        <v>0</v>
      </c>
      <c r="AI214" s="121">
        <f t="shared" si="430"/>
        <v>0</v>
      </c>
      <c r="AJ214" s="121">
        <f t="shared" si="430"/>
        <v>0</v>
      </c>
      <c r="AK214" s="121">
        <f t="shared" si="430"/>
        <v>0</v>
      </c>
      <c r="AL214" s="121">
        <f t="shared" si="430"/>
        <v>0</v>
      </c>
      <c r="AM214" s="121">
        <f t="shared" si="430"/>
        <v>0</v>
      </c>
      <c r="AN214" s="121">
        <f t="shared" si="430"/>
        <v>0</v>
      </c>
      <c r="AO214" s="121">
        <f t="shared" si="430"/>
        <v>0</v>
      </c>
      <c r="AP214" s="121">
        <f t="shared" si="430"/>
        <v>0</v>
      </c>
      <c r="AQ214" s="121">
        <f t="shared" si="430"/>
        <v>0</v>
      </c>
      <c r="AR214" s="121">
        <f t="shared" si="430"/>
        <v>0</v>
      </c>
      <c r="AS214" s="121">
        <f t="shared" si="430"/>
        <v>0</v>
      </c>
      <c r="AT214" s="121">
        <f t="shared" si="430"/>
        <v>0</v>
      </c>
      <c r="AU214" s="121">
        <f t="shared" si="430"/>
        <v>0</v>
      </c>
      <c r="AV214" s="121">
        <f t="shared" si="430"/>
        <v>0</v>
      </c>
      <c r="AW214" s="121">
        <f t="shared" si="430"/>
        <v>0</v>
      </c>
      <c r="AX214" s="121">
        <f t="shared" si="430"/>
        <v>0</v>
      </c>
      <c r="AY214" s="121">
        <f t="shared" si="430"/>
        <v>0</v>
      </c>
      <c r="AZ214" s="121">
        <f t="shared" si="430"/>
        <v>0</v>
      </c>
      <c r="BA214" s="121">
        <f t="shared" si="430"/>
        <v>0</v>
      </c>
      <c r="BB214" s="121">
        <f t="shared" si="430"/>
        <v>0</v>
      </c>
      <c r="BC214" s="121">
        <f t="shared" si="430"/>
        <v>0</v>
      </c>
      <c r="BD214" s="121">
        <f t="shared" si="430"/>
        <v>0</v>
      </c>
      <c r="BE214" s="121">
        <f t="shared" si="430"/>
        <v>0</v>
      </c>
      <c r="BF214" s="121">
        <f t="shared" si="430"/>
        <v>0</v>
      </c>
      <c r="BG214" s="121">
        <f t="shared" si="430"/>
        <v>0</v>
      </c>
      <c r="BH214" s="121">
        <f t="shared" si="430"/>
        <v>0</v>
      </c>
      <c r="BI214" s="121">
        <f t="shared" si="430"/>
        <v>0</v>
      </c>
      <c r="BJ214" s="121">
        <f t="shared" si="430"/>
        <v>0</v>
      </c>
      <c r="BK214" s="121">
        <f t="shared" ref="BK214:CN214" si="431">SUM(BK183:BK212)</f>
        <v>0</v>
      </c>
      <c r="BL214" s="121">
        <f t="shared" si="431"/>
        <v>0</v>
      </c>
      <c r="BM214" s="121">
        <f t="shared" si="431"/>
        <v>0</v>
      </c>
      <c r="BN214" s="121">
        <f t="shared" si="431"/>
        <v>0</v>
      </c>
      <c r="BO214" s="121">
        <f t="shared" si="431"/>
        <v>0</v>
      </c>
      <c r="BP214" s="121">
        <f t="shared" si="431"/>
        <v>0</v>
      </c>
      <c r="BQ214" s="121">
        <f t="shared" si="431"/>
        <v>0</v>
      </c>
      <c r="BR214" s="121">
        <f t="shared" si="431"/>
        <v>0</v>
      </c>
      <c r="BS214" s="121">
        <f t="shared" si="431"/>
        <v>0</v>
      </c>
      <c r="BT214" s="121">
        <f t="shared" si="431"/>
        <v>0</v>
      </c>
      <c r="BU214" s="121">
        <f t="shared" si="431"/>
        <v>0</v>
      </c>
      <c r="BV214" s="121">
        <f t="shared" si="431"/>
        <v>0</v>
      </c>
      <c r="BW214" s="121">
        <f t="shared" si="431"/>
        <v>0</v>
      </c>
      <c r="BX214" s="121">
        <f t="shared" si="431"/>
        <v>0</v>
      </c>
      <c r="BY214" s="121">
        <f t="shared" si="431"/>
        <v>0</v>
      </c>
      <c r="BZ214" s="121">
        <f t="shared" si="431"/>
        <v>0</v>
      </c>
      <c r="CA214" s="121">
        <f t="shared" si="431"/>
        <v>0</v>
      </c>
      <c r="CB214" s="121">
        <f t="shared" si="431"/>
        <v>0</v>
      </c>
      <c r="CC214" s="121">
        <f t="shared" si="431"/>
        <v>0</v>
      </c>
      <c r="CD214" s="121">
        <f t="shared" si="431"/>
        <v>0</v>
      </c>
      <c r="CE214" s="121">
        <f t="shared" si="431"/>
        <v>0</v>
      </c>
      <c r="CF214" s="121">
        <f t="shared" si="431"/>
        <v>0</v>
      </c>
      <c r="CG214" s="121">
        <f t="shared" si="431"/>
        <v>0</v>
      </c>
      <c r="CH214" s="121">
        <f t="shared" si="431"/>
        <v>0</v>
      </c>
      <c r="CI214" s="121">
        <f t="shared" si="431"/>
        <v>0</v>
      </c>
      <c r="CJ214" s="121">
        <f t="shared" si="431"/>
        <v>0</v>
      </c>
      <c r="CK214" s="121">
        <f t="shared" si="431"/>
        <v>0</v>
      </c>
      <c r="CL214" s="121">
        <f t="shared" si="431"/>
        <v>0</v>
      </c>
      <c r="CM214" s="121">
        <f t="shared" si="431"/>
        <v>0</v>
      </c>
      <c r="CN214" s="121">
        <f t="shared" si="431"/>
        <v>0</v>
      </c>
      <c r="CO214" s="121">
        <f t="shared" ref="CO214:EV214" si="432">SUM(CO183:CO212)</f>
        <v>0</v>
      </c>
      <c r="CP214" s="121">
        <f t="shared" si="432"/>
        <v>0</v>
      </c>
      <c r="CQ214" s="121">
        <f t="shared" si="432"/>
        <v>0</v>
      </c>
      <c r="CR214" s="121">
        <f t="shared" si="432"/>
        <v>0</v>
      </c>
      <c r="CS214" s="121">
        <f t="shared" si="432"/>
        <v>0</v>
      </c>
      <c r="CT214" s="121">
        <f t="shared" si="432"/>
        <v>0</v>
      </c>
      <c r="CU214" s="121">
        <f t="shared" si="432"/>
        <v>0</v>
      </c>
      <c r="CV214" s="121">
        <f t="shared" si="432"/>
        <v>0</v>
      </c>
      <c r="CW214" s="121">
        <f t="shared" si="432"/>
        <v>0</v>
      </c>
      <c r="CX214" s="121">
        <f t="shared" si="432"/>
        <v>0</v>
      </c>
      <c r="CY214" s="121">
        <f t="shared" si="432"/>
        <v>0</v>
      </c>
      <c r="CZ214" s="121">
        <f t="shared" si="432"/>
        <v>0</v>
      </c>
      <c r="DA214" s="121">
        <f t="shared" si="432"/>
        <v>0</v>
      </c>
      <c r="DB214" s="121">
        <f t="shared" si="432"/>
        <v>0</v>
      </c>
      <c r="DC214" s="121">
        <f t="shared" si="432"/>
        <v>0</v>
      </c>
      <c r="DD214" s="121">
        <f t="shared" si="432"/>
        <v>0</v>
      </c>
      <c r="DE214" s="121">
        <f t="shared" si="432"/>
        <v>0</v>
      </c>
      <c r="DF214" s="121">
        <f t="shared" si="432"/>
        <v>0</v>
      </c>
      <c r="DG214" s="121">
        <f t="shared" si="432"/>
        <v>0</v>
      </c>
      <c r="DH214" s="121">
        <f t="shared" si="432"/>
        <v>0</v>
      </c>
      <c r="DI214" s="121">
        <f t="shared" si="432"/>
        <v>0</v>
      </c>
      <c r="DJ214" s="121">
        <f t="shared" si="432"/>
        <v>0</v>
      </c>
      <c r="DK214" s="121">
        <f t="shared" si="432"/>
        <v>0</v>
      </c>
      <c r="DL214" s="121">
        <f t="shared" si="432"/>
        <v>0</v>
      </c>
      <c r="DM214" s="121">
        <f t="shared" si="432"/>
        <v>0</v>
      </c>
      <c r="DN214" s="121">
        <f t="shared" si="432"/>
        <v>0</v>
      </c>
      <c r="DO214" s="121">
        <f t="shared" si="432"/>
        <v>0</v>
      </c>
      <c r="DP214" s="121">
        <f t="shared" si="432"/>
        <v>0</v>
      </c>
      <c r="DQ214" s="121">
        <f t="shared" si="432"/>
        <v>0</v>
      </c>
      <c r="DR214" s="121">
        <f t="shared" si="432"/>
        <v>0</v>
      </c>
      <c r="DS214" s="121">
        <f t="shared" si="432"/>
        <v>0</v>
      </c>
      <c r="DT214" s="121">
        <f t="shared" si="432"/>
        <v>0</v>
      </c>
      <c r="DU214" s="121">
        <f t="shared" si="432"/>
        <v>0</v>
      </c>
      <c r="DV214" s="121">
        <f t="shared" si="432"/>
        <v>0</v>
      </c>
      <c r="DW214" s="121">
        <f t="shared" si="432"/>
        <v>0</v>
      </c>
      <c r="DX214" s="121">
        <f t="shared" si="432"/>
        <v>0</v>
      </c>
      <c r="DY214" s="121">
        <f t="shared" si="432"/>
        <v>0</v>
      </c>
      <c r="DZ214" s="121">
        <f t="shared" si="432"/>
        <v>0</v>
      </c>
      <c r="EA214" s="121">
        <f t="shared" si="432"/>
        <v>0</v>
      </c>
      <c r="EB214" s="121">
        <f t="shared" si="432"/>
        <v>0</v>
      </c>
      <c r="EC214" s="121">
        <f t="shared" si="432"/>
        <v>0</v>
      </c>
      <c r="ED214" s="121">
        <f t="shared" si="432"/>
        <v>0</v>
      </c>
      <c r="EE214" s="121">
        <f t="shared" si="432"/>
        <v>0</v>
      </c>
      <c r="EF214" s="121">
        <f t="shared" si="432"/>
        <v>0</v>
      </c>
      <c r="EG214" s="121">
        <f t="shared" si="432"/>
        <v>0</v>
      </c>
      <c r="EH214" s="121">
        <f t="shared" si="432"/>
        <v>0</v>
      </c>
      <c r="EI214" s="121">
        <f t="shared" si="432"/>
        <v>0</v>
      </c>
      <c r="EJ214" s="121">
        <f t="shared" si="432"/>
        <v>0</v>
      </c>
      <c r="EK214" s="121">
        <f t="shared" si="432"/>
        <v>0</v>
      </c>
      <c r="EL214" s="121">
        <f t="shared" si="432"/>
        <v>0</v>
      </c>
      <c r="EM214" s="121">
        <f t="shared" si="432"/>
        <v>0</v>
      </c>
      <c r="EN214" s="121">
        <f t="shared" si="432"/>
        <v>0</v>
      </c>
      <c r="EO214" s="121">
        <f t="shared" si="432"/>
        <v>0</v>
      </c>
      <c r="EP214" s="121">
        <f t="shared" si="432"/>
        <v>0</v>
      </c>
      <c r="EQ214" s="121">
        <f t="shared" si="432"/>
        <v>0</v>
      </c>
      <c r="ER214" s="121">
        <f t="shared" si="432"/>
        <v>0</v>
      </c>
      <c r="ES214" s="121">
        <f t="shared" si="432"/>
        <v>0</v>
      </c>
      <c r="ET214" s="121">
        <f t="shared" si="432"/>
        <v>0</v>
      </c>
      <c r="EU214" s="121">
        <f t="shared" si="432"/>
        <v>0</v>
      </c>
      <c r="EV214" s="121">
        <f t="shared" si="432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AH217" si="433">IF(F183="","",AVERAGE(F183:F212))</f>
        <v/>
      </c>
      <c r="G217" s="112" t="str">
        <f t="shared" si="433"/>
        <v/>
      </c>
      <c r="H217" s="112" t="str">
        <f t="shared" si="433"/>
        <v/>
      </c>
      <c r="I217" s="112" t="str">
        <f t="shared" si="433"/>
        <v/>
      </c>
      <c r="J217" s="112" t="str">
        <f t="shared" si="433"/>
        <v/>
      </c>
      <c r="K217" s="112" t="str">
        <f t="shared" si="433"/>
        <v/>
      </c>
      <c r="L217" s="112" t="str">
        <f t="shared" si="433"/>
        <v/>
      </c>
      <c r="M217" s="112" t="str">
        <f t="shared" si="433"/>
        <v/>
      </c>
      <c r="N217" s="112" t="str">
        <f t="shared" si="433"/>
        <v/>
      </c>
      <c r="O217" s="112" t="str">
        <f t="shared" si="433"/>
        <v/>
      </c>
      <c r="P217" s="112" t="str">
        <f t="shared" si="433"/>
        <v/>
      </c>
      <c r="Q217" s="112" t="str">
        <f t="shared" si="433"/>
        <v/>
      </c>
      <c r="R217" s="112" t="str">
        <f t="shared" si="433"/>
        <v/>
      </c>
      <c r="S217" s="112" t="str">
        <f t="shared" si="433"/>
        <v/>
      </c>
      <c r="T217" s="112" t="str">
        <f t="shared" si="433"/>
        <v/>
      </c>
      <c r="U217" s="112" t="str">
        <f t="shared" si="433"/>
        <v/>
      </c>
      <c r="V217" s="112" t="str">
        <f t="shared" si="433"/>
        <v/>
      </c>
      <c r="W217" s="112" t="str">
        <f t="shared" si="433"/>
        <v/>
      </c>
      <c r="X217" s="112" t="str">
        <f t="shared" si="433"/>
        <v/>
      </c>
      <c r="Y217" s="112" t="str">
        <f t="shared" si="433"/>
        <v/>
      </c>
      <c r="Z217" s="112" t="str">
        <f t="shared" si="433"/>
        <v/>
      </c>
      <c r="AA217" s="112" t="str">
        <f t="shared" si="433"/>
        <v/>
      </c>
      <c r="AB217" s="112" t="str">
        <f t="shared" si="433"/>
        <v/>
      </c>
      <c r="AC217" s="112" t="str">
        <f t="shared" si="433"/>
        <v/>
      </c>
      <c r="AD217" s="112" t="str">
        <f t="shared" si="433"/>
        <v/>
      </c>
      <c r="AE217" s="112" t="str">
        <f t="shared" si="433"/>
        <v/>
      </c>
      <c r="AF217" s="112" t="str">
        <f t="shared" si="433"/>
        <v/>
      </c>
      <c r="AG217" s="112" t="str">
        <f t="shared" si="433"/>
        <v/>
      </c>
      <c r="AH217" s="112" t="str">
        <f t="shared" si="433"/>
        <v/>
      </c>
      <c r="AI217" s="112" t="str">
        <f t="shared" ref="AI217:BL217" si="434">IF(AI183="","",AVERAGE(AI183:AI212))</f>
        <v/>
      </c>
      <c r="AJ217" s="112" t="str">
        <f t="shared" si="434"/>
        <v/>
      </c>
      <c r="AK217" s="112" t="str">
        <f t="shared" si="434"/>
        <v/>
      </c>
      <c r="AL217" s="112" t="str">
        <f t="shared" si="434"/>
        <v/>
      </c>
      <c r="AM217" s="112" t="str">
        <f t="shared" si="434"/>
        <v/>
      </c>
      <c r="AN217" s="112" t="str">
        <f t="shared" si="434"/>
        <v/>
      </c>
      <c r="AO217" s="112" t="str">
        <f t="shared" si="434"/>
        <v/>
      </c>
      <c r="AP217" s="112" t="str">
        <f t="shared" si="434"/>
        <v/>
      </c>
      <c r="AQ217" s="112" t="str">
        <f t="shared" si="434"/>
        <v/>
      </c>
      <c r="AR217" s="112" t="str">
        <f t="shared" si="434"/>
        <v/>
      </c>
      <c r="AS217" s="112" t="str">
        <f t="shared" si="434"/>
        <v/>
      </c>
      <c r="AT217" s="112" t="str">
        <f t="shared" si="434"/>
        <v/>
      </c>
      <c r="AU217" s="112" t="str">
        <f t="shared" si="434"/>
        <v/>
      </c>
      <c r="AV217" s="112" t="str">
        <f t="shared" si="434"/>
        <v/>
      </c>
      <c r="AW217" s="112" t="str">
        <f t="shared" si="434"/>
        <v/>
      </c>
      <c r="AX217" s="112" t="str">
        <f t="shared" si="434"/>
        <v/>
      </c>
      <c r="AY217" s="112" t="str">
        <f t="shared" si="434"/>
        <v/>
      </c>
      <c r="AZ217" s="112" t="str">
        <f t="shared" si="434"/>
        <v/>
      </c>
      <c r="BA217" s="112" t="str">
        <f t="shared" si="434"/>
        <v/>
      </c>
      <c r="BB217" s="112" t="str">
        <f t="shared" si="434"/>
        <v/>
      </c>
      <c r="BC217" s="112" t="str">
        <f t="shared" si="434"/>
        <v/>
      </c>
      <c r="BD217" s="112" t="str">
        <f t="shared" si="434"/>
        <v/>
      </c>
      <c r="BE217" s="112" t="str">
        <f t="shared" si="434"/>
        <v/>
      </c>
      <c r="BF217" s="112" t="str">
        <f t="shared" si="434"/>
        <v/>
      </c>
      <c r="BG217" s="112" t="str">
        <f t="shared" si="434"/>
        <v/>
      </c>
      <c r="BH217" s="112" t="str">
        <f t="shared" si="434"/>
        <v/>
      </c>
      <c r="BI217" s="112" t="str">
        <f t="shared" si="434"/>
        <v/>
      </c>
      <c r="BJ217" s="112" t="str">
        <f t="shared" si="434"/>
        <v/>
      </c>
      <c r="BK217" s="112" t="str">
        <f t="shared" si="434"/>
        <v/>
      </c>
      <c r="BL217" s="112" t="str">
        <f t="shared" si="434"/>
        <v/>
      </c>
      <c r="BM217" s="112" t="str">
        <f t="shared" ref="BM217:CP217" si="435">IF(BM183="","",AVERAGE(BM183:BM212))</f>
        <v/>
      </c>
      <c r="BN217" s="112" t="str">
        <f t="shared" si="435"/>
        <v/>
      </c>
      <c r="BO217" s="112" t="str">
        <f t="shared" si="435"/>
        <v/>
      </c>
      <c r="BP217" s="112" t="str">
        <f t="shared" si="435"/>
        <v/>
      </c>
      <c r="BQ217" s="112" t="str">
        <f t="shared" si="435"/>
        <v/>
      </c>
      <c r="BR217" s="112" t="str">
        <f t="shared" si="435"/>
        <v/>
      </c>
      <c r="BS217" s="112" t="str">
        <f t="shared" si="435"/>
        <v/>
      </c>
      <c r="BT217" s="112" t="str">
        <f t="shared" si="435"/>
        <v/>
      </c>
      <c r="BU217" s="112" t="str">
        <f t="shared" si="435"/>
        <v/>
      </c>
      <c r="BV217" s="112" t="str">
        <f t="shared" si="435"/>
        <v/>
      </c>
      <c r="BW217" s="112" t="str">
        <f t="shared" si="435"/>
        <v/>
      </c>
      <c r="BX217" s="112" t="str">
        <f t="shared" si="435"/>
        <v/>
      </c>
      <c r="BY217" s="112" t="str">
        <f t="shared" si="435"/>
        <v/>
      </c>
      <c r="BZ217" s="112" t="str">
        <f t="shared" si="435"/>
        <v/>
      </c>
      <c r="CA217" s="112" t="str">
        <f t="shared" si="435"/>
        <v/>
      </c>
      <c r="CB217" s="112" t="str">
        <f t="shared" si="435"/>
        <v/>
      </c>
      <c r="CC217" s="112" t="str">
        <f t="shared" si="435"/>
        <v/>
      </c>
      <c r="CD217" s="112" t="str">
        <f t="shared" si="435"/>
        <v/>
      </c>
      <c r="CE217" s="112" t="str">
        <f t="shared" si="435"/>
        <v/>
      </c>
      <c r="CF217" s="112" t="str">
        <f t="shared" si="435"/>
        <v/>
      </c>
      <c r="CG217" s="112" t="str">
        <f t="shared" si="435"/>
        <v/>
      </c>
      <c r="CH217" s="112" t="str">
        <f t="shared" si="435"/>
        <v/>
      </c>
      <c r="CI217" s="112" t="str">
        <f t="shared" si="435"/>
        <v/>
      </c>
      <c r="CJ217" s="112" t="str">
        <f t="shared" si="435"/>
        <v/>
      </c>
      <c r="CK217" s="112" t="str">
        <f t="shared" si="435"/>
        <v/>
      </c>
      <c r="CL217" s="112" t="str">
        <f t="shared" si="435"/>
        <v/>
      </c>
      <c r="CM217" s="112" t="str">
        <f t="shared" si="435"/>
        <v/>
      </c>
      <c r="CN217" s="112" t="str">
        <f t="shared" si="435"/>
        <v/>
      </c>
      <c r="CO217" s="112" t="str">
        <f t="shared" si="435"/>
        <v/>
      </c>
      <c r="CP217" s="112" t="str">
        <f t="shared" si="435"/>
        <v/>
      </c>
      <c r="CQ217" s="112" t="str">
        <f t="shared" ref="CQ217:EV217" si="436">IF(CQ183="","",AVERAGE(CQ183:CQ212))</f>
        <v/>
      </c>
      <c r="CR217" s="112" t="str">
        <f t="shared" si="436"/>
        <v/>
      </c>
      <c r="CS217" s="112" t="str">
        <f t="shared" si="436"/>
        <v/>
      </c>
      <c r="CT217" s="112" t="str">
        <f t="shared" si="436"/>
        <v/>
      </c>
      <c r="CU217" s="112" t="str">
        <f t="shared" si="436"/>
        <v/>
      </c>
      <c r="CV217" s="112" t="str">
        <f t="shared" si="436"/>
        <v/>
      </c>
      <c r="CW217" s="112" t="str">
        <f t="shared" si="436"/>
        <v/>
      </c>
      <c r="CX217" s="112" t="str">
        <f t="shared" si="436"/>
        <v/>
      </c>
      <c r="CY217" s="112" t="str">
        <f t="shared" si="436"/>
        <v/>
      </c>
      <c r="CZ217" s="112" t="str">
        <f t="shared" si="436"/>
        <v/>
      </c>
      <c r="DA217" s="112" t="str">
        <f t="shared" si="436"/>
        <v/>
      </c>
      <c r="DB217" s="112" t="str">
        <f t="shared" si="436"/>
        <v/>
      </c>
      <c r="DC217" s="112" t="str">
        <f t="shared" si="436"/>
        <v/>
      </c>
      <c r="DD217" s="112" t="str">
        <f t="shared" si="436"/>
        <v/>
      </c>
      <c r="DE217" s="112" t="str">
        <f t="shared" si="436"/>
        <v/>
      </c>
      <c r="DF217" s="112" t="str">
        <f t="shared" si="436"/>
        <v/>
      </c>
      <c r="DG217" s="112" t="str">
        <f t="shared" si="436"/>
        <v/>
      </c>
      <c r="DH217" s="112" t="str">
        <f t="shared" si="436"/>
        <v/>
      </c>
      <c r="DI217" s="112" t="str">
        <f t="shared" si="436"/>
        <v/>
      </c>
      <c r="DJ217" s="112" t="str">
        <f t="shared" si="436"/>
        <v/>
      </c>
      <c r="DK217" s="112" t="str">
        <f t="shared" si="436"/>
        <v/>
      </c>
      <c r="DL217" s="112" t="str">
        <f t="shared" si="436"/>
        <v/>
      </c>
      <c r="DM217" s="112" t="str">
        <f t="shared" si="436"/>
        <v/>
      </c>
      <c r="DN217" s="112" t="str">
        <f t="shared" si="436"/>
        <v/>
      </c>
      <c r="DO217" s="112" t="str">
        <f t="shared" si="436"/>
        <v/>
      </c>
      <c r="DP217" s="112" t="str">
        <f t="shared" si="436"/>
        <v/>
      </c>
      <c r="DQ217" s="112" t="str">
        <f t="shared" si="436"/>
        <v/>
      </c>
      <c r="DR217" s="112" t="str">
        <f t="shared" si="436"/>
        <v/>
      </c>
      <c r="DS217" s="112" t="str">
        <f t="shared" si="436"/>
        <v/>
      </c>
      <c r="DT217" s="112" t="str">
        <f t="shared" si="436"/>
        <v/>
      </c>
      <c r="DU217" s="112" t="str">
        <f t="shared" si="436"/>
        <v/>
      </c>
      <c r="DV217" s="112" t="str">
        <f t="shared" si="436"/>
        <v/>
      </c>
      <c r="DW217" s="112" t="str">
        <f t="shared" si="436"/>
        <v/>
      </c>
      <c r="DX217" s="112" t="str">
        <f t="shared" si="436"/>
        <v/>
      </c>
      <c r="DY217" s="112" t="str">
        <f t="shared" si="436"/>
        <v/>
      </c>
      <c r="DZ217" s="112" t="str">
        <f t="shared" si="436"/>
        <v/>
      </c>
      <c r="EA217" s="112" t="str">
        <f t="shared" si="436"/>
        <v/>
      </c>
      <c r="EB217" s="112" t="str">
        <f t="shared" si="436"/>
        <v/>
      </c>
      <c r="EC217" s="112" t="str">
        <f t="shared" si="436"/>
        <v/>
      </c>
      <c r="ED217" s="112" t="str">
        <f t="shared" si="436"/>
        <v/>
      </c>
      <c r="EE217" s="112" t="str">
        <f t="shared" si="436"/>
        <v/>
      </c>
      <c r="EF217" s="112" t="str">
        <f t="shared" si="436"/>
        <v/>
      </c>
      <c r="EG217" s="112" t="str">
        <f t="shared" si="436"/>
        <v/>
      </c>
      <c r="EH217" s="112" t="str">
        <f t="shared" si="436"/>
        <v/>
      </c>
      <c r="EI217" s="112" t="str">
        <f t="shared" si="436"/>
        <v/>
      </c>
      <c r="EJ217" s="112" t="str">
        <f t="shared" si="436"/>
        <v/>
      </c>
      <c r="EK217" s="112" t="str">
        <f t="shared" si="436"/>
        <v/>
      </c>
      <c r="EL217" s="112" t="str">
        <f t="shared" si="436"/>
        <v/>
      </c>
      <c r="EM217" s="112" t="str">
        <f t="shared" si="436"/>
        <v/>
      </c>
      <c r="EN217" s="112" t="str">
        <f t="shared" si="436"/>
        <v/>
      </c>
      <c r="EO217" s="112" t="str">
        <f t="shared" si="436"/>
        <v/>
      </c>
      <c r="EP217" s="112" t="str">
        <f t="shared" si="436"/>
        <v/>
      </c>
      <c r="EQ217" s="112" t="str">
        <f t="shared" si="436"/>
        <v/>
      </c>
      <c r="ER217" s="112" t="str">
        <f t="shared" si="436"/>
        <v/>
      </c>
      <c r="ES217" s="112" t="str">
        <f t="shared" si="436"/>
        <v/>
      </c>
      <c r="ET217" s="112" t="str">
        <f t="shared" si="436"/>
        <v/>
      </c>
      <c r="EU217" s="112" t="str">
        <f t="shared" si="436"/>
        <v/>
      </c>
      <c r="EV217" s="112" t="str">
        <f t="shared" si="436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99" t="s">
        <v>107</v>
      </c>
      <c r="D233" s="224" t="s">
        <v>103</v>
      </c>
      <c r="E233" s="224"/>
      <c r="F233" s="99" t="s">
        <v>13</v>
      </c>
      <c r="G233" s="99" t="s">
        <v>12</v>
      </c>
      <c r="H233" s="99" t="s">
        <v>14</v>
      </c>
      <c r="I233" s="99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39" t="str">
        <f>IF(B235="","",D$154)</f>
        <v/>
      </c>
      <c r="D235" s="200" t="str">
        <f>D$165</f>
        <v/>
      </c>
      <c r="E235" s="200"/>
      <c r="F235" s="139" t="str">
        <f>F$217</f>
        <v/>
      </c>
      <c r="G235" s="139" t="str">
        <f>G$217</f>
        <v/>
      </c>
      <c r="H235" s="139" t="str">
        <f>H$217</f>
        <v/>
      </c>
      <c r="I235" s="139" t="str">
        <f t="shared" ref="I235:I252" si="437">IF(D235="","",(1/3)*(F235+G235+H235))</f>
        <v/>
      </c>
      <c r="J235" s="201" t="str">
        <f t="shared" ref="J235:J247" si="438">IF(D235="","",IF(OR(C235&gt;$K$120,D235&lt;$P$235),$Q$234,$Q$235))</f>
        <v/>
      </c>
      <c r="K235" s="201"/>
      <c r="L235" s="139" t="str">
        <f t="shared" ref="L235:L253" si="439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440">IF($F$2&gt;B235,B235+1,"")</f>
        <v/>
      </c>
      <c r="C236" s="139" t="str">
        <f>IF(B236="","",E$154)</f>
        <v/>
      </c>
      <c r="D236" s="200" t="str">
        <f>E$165</f>
        <v/>
      </c>
      <c r="E236" s="200"/>
      <c r="F236" s="139" t="str">
        <f>I$217</f>
        <v/>
      </c>
      <c r="G236" s="139" t="str">
        <f>J$217</f>
        <v/>
      </c>
      <c r="H236" s="139" t="str">
        <f>K$217</f>
        <v/>
      </c>
      <c r="I236" s="139" t="str">
        <f t="shared" si="437"/>
        <v/>
      </c>
      <c r="J236" s="201" t="str">
        <f t="shared" si="438"/>
        <v/>
      </c>
      <c r="K236" s="201"/>
      <c r="L236" s="139" t="str">
        <f t="shared" si="439"/>
        <v/>
      </c>
      <c r="M236" s="202" t="str">
        <f t="shared" ref="M236:M283" si="441">IFERROR(RANK(L236,$L$234:$L$283),"")</f>
        <v/>
      </c>
      <c r="N236" s="202"/>
      <c r="O236" s="123" t="str">
        <f t="shared" ref="O236:O263" si="442">IF(B236="","",IF(J236="","",IF(J236=$Q$234,$P$234,$P$235)))</f>
        <v/>
      </c>
    </row>
    <row r="237" spans="2:19">
      <c r="B237" s="138" t="str">
        <f t="shared" si="440"/>
        <v/>
      </c>
      <c r="C237" s="139" t="str">
        <f>IF(B237="","",F$154)</f>
        <v/>
      </c>
      <c r="D237" s="200" t="str">
        <f>F$165</f>
        <v/>
      </c>
      <c r="E237" s="200"/>
      <c r="F237" s="139" t="str">
        <f>L217</f>
        <v/>
      </c>
      <c r="G237" s="139" t="str">
        <f t="shared" ref="G237:H237" si="443">M217</f>
        <v/>
      </c>
      <c r="H237" s="139" t="str">
        <f t="shared" si="443"/>
        <v/>
      </c>
      <c r="I237" s="139" t="str">
        <f t="shared" si="437"/>
        <v/>
      </c>
      <c r="J237" s="201" t="str">
        <f t="shared" si="438"/>
        <v/>
      </c>
      <c r="K237" s="201"/>
      <c r="L237" s="139" t="str">
        <f>IF(J237=$Q$235,I237,"")</f>
        <v/>
      </c>
      <c r="M237" s="202" t="str">
        <f t="shared" si="441"/>
        <v/>
      </c>
      <c r="N237" s="202"/>
      <c r="O237" s="123" t="str">
        <f t="shared" si="442"/>
        <v/>
      </c>
    </row>
    <row r="238" spans="2:19">
      <c r="B238" s="138" t="str">
        <f t="shared" si="440"/>
        <v/>
      </c>
      <c r="C238" s="139" t="str">
        <f>IF(B238="","",G$154)</f>
        <v/>
      </c>
      <c r="D238" s="200" t="str">
        <f>G$165</f>
        <v/>
      </c>
      <c r="E238" s="200"/>
      <c r="F238" s="139" t="str">
        <f>O217</f>
        <v/>
      </c>
      <c r="G238" s="139" t="str">
        <f t="shared" ref="G238:H238" si="444">P217</f>
        <v/>
      </c>
      <c r="H238" s="139" t="str">
        <f t="shared" si="444"/>
        <v/>
      </c>
      <c r="I238" s="139" t="str">
        <f t="shared" si="437"/>
        <v/>
      </c>
      <c r="J238" s="201" t="str">
        <f t="shared" si="438"/>
        <v/>
      </c>
      <c r="K238" s="201"/>
      <c r="L238" s="139" t="str">
        <f t="shared" si="439"/>
        <v/>
      </c>
      <c r="M238" s="202" t="str">
        <f t="shared" si="441"/>
        <v/>
      </c>
      <c r="N238" s="202"/>
      <c r="O238" s="123" t="str">
        <f t="shared" si="442"/>
        <v/>
      </c>
    </row>
    <row r="239" spans="2:19">
      <c r="B239" s="138" t="str">
        <f t="shared" si="440"/>
        <v/>
      </c>
      <c r="C239" s="139" t="str">
        <f>IF(B239="","",H$154)</f>
        <v/>
      </c>
      <c r="D239" s="200" t="str">
        <f>H$165</f>
        <v/>
      </c>
      <c r="E239" s="200"/>
      <c r="F239" s="139" t="str">
        <f>R217</f>
        <v/>
      </c>
      <c r="G239" s="139" t="str">
        <f t="shared" ref="G239:H239" si="445">S217</f>
        <v/>
      </c>
      <c r="H239" s="139" t="str">
        <f t="shared" si="445"/>
        <v/>
      </c>
      <c r="I239" s="139" t="str">
        <f t="shared" si="437"/>
        <v/>
      </c>
      <c r="J239" s="201" t="str">
        <f t="shared" si="438"/>
        <v/>
      </c>
      <c r="K239" s="201"/>
      <c r="L239" s="139" t="str">
        <f t="shared" si="439"/>
        <v/>
      </c>
      <c r="M239" s="202" t="str">
        <f t="shared" si="441"/>
        <v/>
      </c>
      <c r="N239" s="202"/>
      <c r="O239" s="123" t="str">
        <f t="shared" si="442"/>
        <v/>
      </c>
    </row>
    <row r="240" spans="2:19">
      <c r="B240" s="138" t="str">
        <f t="shared" si="440"/>
        <v/>
      </c>
      <c r="C240" s="139" t="str">
        <f>IF(B240="","",I$154)</f>
        <v/>
      </c>
      <c r="D240" s="200" t="str">
        <f>I$165</f>
        <v/>
      </c>
      <c r="E240" s="200"/>
      <c r="F240" s="139" t="str">
        <f>U217</f>
        <v/>
      </c>
      <c r="G240" s="139" t="str">
        <f t="shared" ref="G240:H240" si="446">V217</f>
        <v/>
      </c>
      <c r="H240" s="139" t="str">
        <f t="shared" si="446"/>
        <v/>
      </c>
      <c r="I240" s="139" t="str">
        <f t="shared" si="437"/>
        <v/>
      </c>
      <c r="J240" s="201" t="str">
        <f t="shared" si="438"/>
        <v/>
      </c>
      <c r="K240" s="201"/>
      <c r="L240" s="139" t="str">
        <f t="shared" si="439"/>
        <v/>
      </c>
      <c r="M240" s="202" t="str">
        <f t="shared" si="441"/>
        <v/>
      </c>
      <c r="N240" s="202"/>
      <c r="O240" s="123" t="str">
        <f t="shared" si="442"/>
        <v/>
      </c>
    </row>
    <row r="241" spans="2:15">
      <c r="B241" s="138" t="str">
        <f t="shared" si="440"/>
        <v/>
      </c>
      <c r="C241" s="139" t="str">
        <f>IF(B241="","",J$154)</f>
        <v/>
      </c>
      <c r="D241" s="200" t="str">
        <f>J$165</f>
        <v/>
      </c>
      <c r="E241" s="200"/>
      <c r="F241" s="139" t="str">
        <f>X217</f>
        <v/>
      </c>
      <c r="G241" s="139" t="str">
        <f t="shared" ref="G241:H241" si="447">Y217</f>
        <v/>
      </c>
      <c r="H241" s="139" t="str">
        <f t="shared" si="447"/>
        <v/>
      </c>
      <c r="I241" s="139" t="str">
        <f t="shared" si="437"/>
        <v/>
      </c>
      <c r="J241" s="201" t="str">
        <f t="shared" si="438"/>
        <v/>
      </c>
      <c r="K241" s="201"/>
      <c r="L241" s="139" t="str">
        <f>IF(J241=$Q$235,I241,"")</f>
        <v/>
      </c>
      <c r="M241" s="202" t="str">
        <f t="shared" si="441"/>
        <v/>
      </c>
      <c r="N241" s="202"/>
      <c r="O241" s="123" t="str">
        <f t="shared" si="442"/>
        <v/>
      </c>
    </row>
    <row r="242" spans="2:15">
      <c r="B242" s="138" t="str">
        <f t="shared" si="440"/>
        <v/>
      </c>
      <c r="C242" s="139" t="str">
        <f>IF(B242="","",K$154)</f>
        <v/>
      </c>
      <c r="D242" s="200" t="str">
        <f>K$165</f>
        <v/>
      </c>
      <c r="E242" s="200"/>
      <c r="F242" s="139" t="str">
        <f>AA217</f>
        <v/>
      </c>
      <c r="G242" s="139" t="str">
        <f t="shared" ref="G242:H242" si="448">AB217</f>
        <v/>
      </c>
      <c r="H242" s="139" t="str">
        <f t="shared" si="448"/>
        <v/>
      </c>
      <c r="I242" s="139" t="str">
        <f t="shared" si="437"/>
        <v/>
      </c>
      <c r="J242" s="201" t="str">
        <f t="shared" si="438"/>
        <v/>
      </c>
      <c r="K242" s="201"/>
      <c r="L242" s="139" t="str">
        <f t="shared" si="439"/>
        <v/>
      </c>
      <c r="M242" s="202" t="str">
        <f t="shared" si="441"/>
        <v/>
      </c>
      <c r="N242" s="202"/>
      <c r="O242" s="123" t="str">
        <f t="shared" si="442"/>
        <v/>
      </c>
    </row>
    <row r="243" spans="2:15">
      <c r="B243" s="138" t="str">
        <f t="shared" si="440"/>
        <v/>
      </c>
      <c r="C243" s="139" t="str">
        <f>IF(B243="","",L$154)</f>
        <v/>
      </c>
      <c r="D243" s="200" t="str">
        <f>L$165</f>
        <v/>
      </c>
      <c r="E243" s="200"/>
      <c r="F243" s="139" t="str">
        <f>AD217</f>
        <v/>
      </c>
      <c r="G243" s="139" t="str">
        <f t="shared" ref="G243:H243" si="449">AE217</f>
        <v/>
      </c>
      <c r="H243" s="139" t="str">
        <f t="shared" si="449"/>
        <v/>
      </c>
      <c r="I243" s="139" t="str">
        <f t="shared" si="437"/>
        <v/>
      </c>
      <c r="J243" s="201" t="str">
        <f>IF(D243="","",IF(OR(C243&gt;$K$120,D243&lt;$P$235),$Q$234,$Q$235))</f>
        <v/>
      </c>
      <c r="K243" s="201"/>
      <c r="L243" s="139" t="str">
        <f t="shared" si="439"/>
        <v/>
      </c>
      <c r="M243" s="202" t="str">
        <f t="shared" si="441"/>
        <v/>
      </c>
      <c r="N243" s="202"/>
      <c r="O243" s="123" t="str">
        <f t="shared" si="442"/>
        <v/>
      </c>
    </row>
    <row r="244" spans="2:15">
      <c r="B244" s="138" t="str">
        <f t="shared" si="440"/>
        <v/>
      </c>
      <c r="C244" s="139" t="str">
        <f>IF(B244="","",M$154)</f>
        <v/>
      </c>
      <c r="D244" s="200" t="str">
        <f>M$165</f>
        <v/>
      </c>
      <c r="E244" s="200"/>
      <c r="F244" s="139" t="str">
        <f>AG217</f>
        <v/>
      </c>
      <c r="G244" s="139" t="str">
        <f t="shared" ref="G244:H244" si="450">AH217</f>
        <v/>
      </c>
      <c r="H244" s="139" t="str">
        <f t="shared" si="450"/>
        <v/>
      </c>
      <c r="I244" s="139" t="str">
        <f t="shared" si="437"/>
        <v/>
      </c>
      <c r="J244" s="201" t="str">
        <f t="shared" si="438"/>
        <v/>
      </c>
      <c r="K244" s="201"/>
      <c r="L244" s="139" t="str">
        <f t="shared" si="439"/>
        <v/>
      </c>
      <c r="M244" s="202" t="str">
        <f t="shared" si="441"/>
        <v/>
      </c>
      <c r="N244" s="202"/>
      <c r="O244" s="123" t="str">
        <f t="shared" si="442"/>
        <v/>
      </c>
    </row>
    <row r="245" spans="2:15">
      <c r="B245" s="138" t="str">
        <f t="shared" si="440"/>
        <v/>
      </c>
      <c r="C245" s="139" t="str">
        <f>IF(B245="","",N$154)</f>
        <v/>
      </c>
      <c r="D245" s="200" t="str">
        <f>N$165</f>
        <v/>
      </c>
      <c r="E245" s="200"/>
      <c r="F245" s="139" t="str">
        <f>AJ217</f>
        <v/>
      </c>
      <c r="G245" s="139" t="str">
        <f t="shared" ref="G245:H245" si="451">AK217</f>
        <v/>
      </c>
      <c r="H245" s="139" t="str">
        <f t="shared" si="451"/>
        <v/>
      </c>
      <c r="I245" s="139" t="str">
        <f t="shared" si="437"/>
        <v/>
      </c>
      <c r="J245" s="201" t="str">
        <f t="shared" si="438"/>
        <v/>
      </c>
      <c r="K245" s="201"/>
      <c r="L245" s="139" t="str">
        <f t="shared" si="439"/>
        <v/>
      </c>
      <c r="M245" s="202" t="str">
        <f t="shared" si="441"/>
        <v/>
      </c>
      <c r="N245" s="202"/>
      <c r="O245" s="123" t="str">
        <f t="shared" si="442"/>
        <v/>
      </c>
    </row>
    <row r="246" spans="2:15">
      <c r="B246" s="138" t="str">
        <f t="shared" si="440"/>
        <v/>
      </c>
      <c r="C246" s="139" t="str">
        <f>IF(B246="","",O$154)</f>
        <v/>
      </c>
      <c r="D246" s="200" t="str">
        <f>O$165</f>
        <v/>
      </c>
      <c r="E246" s="200"/>
      <c r="F246" s="139" t="str">
        <f>AM217</f>
        <v/>
      </c>
      <c r="G246" s="139" t="str">
        <f t="shared" ref="G246:H246" si="452">AN217</f>
        <v/>
      </c>
      <c r="H246" s="139" t="str">
        <f t="shared" si="452"/>
        <v/>
      </c>
      <c r="I246" s="139" t="str">
        <f t="shared" si="437"/>
        <v/>
      </c>
      <c r="J246" s="201" t="str">
        <f t="shared" si="438"/>
        <v/>
      </c>
      <c r="K246" s="201"/>
      <c r="L246" s="139" t="str">
        <f t="shared" si="439"/>
        <v/>
      </c>
      <c r="M246" s="202" t="str">
        <f t="shared" si="441"/>
        <v/>
      </c>
      <c r="N246" s="202"/>
      <c r="O246" s="123" t="str">
        <f t="shared" si="442"/>
        <v/>
      </c>
    </row>
    <row r="247" spans="2:15">
      <c r="B247" s="138" t="str">
        <f t="shared" si="440"/>
        <v/>
      </c>
      <c r="C247" s="139" t="str">
        <f>IF(B247="","",P$154)</f>
        <v/>
      </c>
      <c r="D247" s="200" t="str">
        <f>P$165</f>
        <v/>
      </c>
      <c r="E247" s="200"/>
      <c r="F247" s="139" t="str">
        <f>AP217</f>
        <v/>
      </c>
      <c r="G247" s="139" t="str">
        <f t="shared" ref="G247:H247" si="453">AQ217</f>
        <v/>
      </c>
      <c r="H247" s="139" t="str">
        <f t="shared" si="453"/>
        <v/>
      </c>
      <c r="I247" s="139" t="str">
        <f t="shared" si="437"/>
        <v/>
      </c>
      <c r="J247" s="201" t="str">
        <f t="shared" si="438"/>
        <v/>
      </c>
      <c r="K247" s="201"/>
      <c r="L247" s="139" t="str">
        <f t="shared" si="439"/>
        <v/>
      </c>
      <c r="M247" s="202" t="str">
        <f t="shared" si="441"/>
        <v/>
      </c>
      <c r="N247" s="202"/>
      <c r="O247" s="123" t="str">
        <f t="shared" si="442"/>
        <v/>
      </c>
    </row>
    <row r="248" spans="2:15">
      <c r="B248" s="138" t="str">
        <f t="shared" si="440"/>
        <v/>
      </c>
      <c r="C248" s="139" t="str">
        <f>IF(B248="","",Q$154)</f>
        <v/>
      </c>
      <c r="D248" s="200" t="str">
        <f>Q$165</f>
        <v/>
      </c>
      <c r="E248" s="200"/>
      <c r="F248" s="139" t="str">
        <f>AS217</f>
        <v/>
      </c>
      <c r="G248" s="139" t="str">
        <f t="shared" ref="G248:H248" si="454">AT217</f>
        <v/>
      </c>
      <c r="H248" s="139" t="str">
        <f t="shared" si="454"/>
        <v/>
      </c>
      <c r="I248" s="139" t="str">
        <f t="shared" si="437"/>
        <v/>
      </c>
      <c r="J248" s="201" t="str">
        <f>IF(D248="","",IF(OR(C248&gt;$K$120,D248&lt;$P$235),$Q$234,$Q$235))</f>
        <v/>
      </c>
      <c r="K248" s="201"/>
      <c r="L248" s="139" t="str">
        <f t="shared" si="439"/>
        <v/>
      </c>
      <c r="M248" s="202" t="str">
        <f t="shared" si="441"/>
        <v/>
      </c>
      <c r="N248" s="202"/>
      <c r="O248" s="123" t="str">
        <f t="shared" si="442"/>
        <v/>
      </c>
    </row>
    <row r="249" spans="2:15">
      <c r="B249" s="138" t="str">
        <f t="shared" si="440"/>
        <v/>
      </c>
      <c r="C249" s="139" t="str">
        <f>IF(B249="","",R$154)</f>
        <v/>
      </c>
      <c r="D249" s="200" t="str">
        <f>R$165</f>
        <v/>
      </c>
      <c r="E249" s="200"/>
      <c r="F249" s="139" t="str">
        <f>AV217</f>
        <v/>
      </c>
      <c r="G249" s="139" t="str">
        <f t="shared" ref="G249:H249" si="455">AW217</f>
        <v/>
      </c>
      <c r="H249" s="139" t="str">
        <f t="shared" si="455"/>
        <v/>
      </c>
      <c r="I249" s="139" t="str">
        <f t="shared" si="437"/>
        <v/>
      </c>
      <c r="J249" s="201" t="str">
        <f t="shared" ref="J249:J263" si="456">IF(D249="","",IF(OR(C249&gt;$K$120,D249&lt;$P$235),$Q$234,$Q$235))</f>
        <v/>
      </c>
      <c r="K249" s="201"/>
      <c r="L249" s="139" t="str">
        <f t="shared" si="439"/>
        <v/>
      </c>
      <c r="M249" s="202" t="str">
        <f t="shared" si="441"/>
        <v/>
      </c>
      <c r="N249" s="202"/>
      <c r="O249" s="123" t="str">
        <f t="shared" si="442"/>
        <v/>
      </c>
    </row>
    <row r="250" spans="2:15">
      <c r="B250" s="138" t="str">
        <f t="shared" si="440"/>
        <v/>
      </c>
      <c r="C250" s="139" t="str">
        <f>IF(B250="","",S$154)</f>
        <v/>
      </c>
      <c r="D250" s="200" t="str">
        <f>S$165</f>
        <v/>
      </c>
      <c r="E250" s="200"/>
      <c r="F250" s="139" t="str">
        <f>AY217</f>
        <v/>
      </c>
      <c r="G250" s="139" t="str">
        <f t="shared" ref="G250:H250" si="457">AZ217</f>
        <v/>
      </c>
      <c r="H250" s="139" t="str">
        <f t="shared" si="457"/>
        <v/>
      </c>
      <c r="I250" s="139" t="str">
        <f t="shared" si="437"/>
        <v/>
      </c>
      <c r="J250" s="201" t="str">
        <f t="shared" si="456"/>
        <v/>
      </c>
      <c r="K250" s="201"/>
      <c r="L250" s="139" t="str">
        <f t="shared" si="439"/>
        <v/>
      </c>
      <c r="M250" s="202" t="str">
        <f t="shared" si="441"/>
        <v/>
      </c>
      <c r="N250" s="202"/>
      <c r="O250" s="123" t="str">
        <f t="shared" si="442"/>
        <v/>
      </c>
    </row>
    <row r="251" spans="2:15">
      <c r="B251" s="138" t="str">
        <f t="shared" si="440"/>
        <v/>
      </c>
      <c r="C251" s="139" t="str">
        <f>IF(B251="","",T$154)</f>
        <v/>
      </c>
      <c r="D251" s="200" t="str">
        <f>T$165</f>
        <v/>
      </c>
      <c r="E251" s="200"/>
      <c r="F251" s="139" t="str">
        <f>BB217</f>
        <v/>
      </c>
      <c r="G251" s="139" t="str">
        <f t="shared" ref="G251:H251" si="458">BC217</f>
        <v/>
      </c>
      <c r="H251" s="139" t="str">
        <f t="shared" si="458"/>
        <v/>
      </c>
      <c r="I251" s="139" t="str">
        <f t="shared" si="437"/>
        <v/>
      </c>
      <c r="J251" s="201" t="str">
        <f t="shared" si="456"/>
        <v/>
      </c>
      <c r="K251" s="201"/>
      <c r="L251" s="139" t="str">
        <f t="shared" si="439"/>
        <v/>
      </c>
      <c r="M251" s="202" t="str">
        <f t="shared" si="441"/>
        <v/>
      </c>
      <c r="N251" s="202"/>
      <c r="O251" s="123" t="str">
        <f t="shared" si="442"/>
        <v/>
      </c>
    </row>
    <row r="252" spans="2:15">
      <c r="B252" s="138" t="str">
        <f t="shared" si="440"/>
        <v/>
      </c>
      <c r="C252" s="139" t="str">
        <f>IF(B252="","",U$154)</f>
        <v/>
      </c>
      <c r="D252" s="200" t="str">
        <f>U$165</f>
        <v/>
      </c>
      <c r="E252" s="200"/>
      <c r="F252" s="139" t="str">
        <f>BE217</f>
        <v/>
      </c>
      <c r="G252" s="139" t="str">
        <f t="shared" ref="G252:H252" si="459">BF217</f>
        <v/>
      </c>
      <c r="H252" s="139" t="str">
        <f t="shared" si="459"/>
        <v/>
      </c>
      <c r="I252" s="139" t="str">
        <f t="shared" si="437"/>
        <v/>
      </c>
      <c r="J252" s="201" t="str">
        <f t="shared" si="456"/>
        <v/>
      </c>
      <c r="K252" s="201"/>
      <c r="L252" s="139" t="str">
        <f t="shared" si="439"/>
        <v/>
      </c>
      <c r="M252" s="202" t="str">
        <f t="shared" si="441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440"/>
        <v/>
      </c>
      <c r="C253" s="139" t="str">
        <f>IF(B253="","",V$154)</f>
        <v/>
      </c>
      <c r="D253" s="200" t="str">
        <f>V$165</f>
        <v/>
      </c>
      <c r="E253" s="200"/>
      <c r="F253" s="139" t="str">
        <f>BH217</f>
        <v/>
      </c>
      <c r="G253" s="139" t="str">
        <f t="shared" ref="G253:H253" si="460">BI217</f>
        <v/>
      </c>
      <c r="H253" s="139" t="str">
        <f t="shared" si="460"/>
        <v/>
      </c>
      <c r="I253" s="139" t="str">
        <f>IF(D253="","",(1/3)*(F253+G253+H253))</f>
        <v/>
      </c>
      <c r="J253" s="201" t="str">
        <f>IF(D253="","",IF(OR(C253&gt;$K$120,D253&lt;$P$235),$Q$234,$Q$235))</f>
        <v/>
      </c>
      <c r="K253" s="201"/>
      <c r="L253" s="139" t="str">
        <f t="shared" si="439"/>
        <v/>
      </c>
      <c r="M253" s="202" t="str">
        <f t="shared" si="441"/>
        <v/>
      </c>
      <c r="N253" s="202"/>
      <c r="O253" s="123" t="str">
        <f t="shared" si="442"/>
        <v/>
      </c>
    </row>
    <row r="254" spans="2:15">
      <c r="B254" s="138" t="str">
        <f t="shared" si="440"/>
        <v/>
      </c>
      <c r="C254" s="139" t="str">
        <f>IF(B254="","",W$154)</f>
        <v/>
      </c>
      <c r="D254" s="200" t="str">
        <f>W$165</f>
        <v/>
      </c>
      <c r="E254" s="200"/>
      <c r="F254" s="139" t="str">
        <f>BK$217</f>
        <v/>
      </c>
      <c r="G254" s="139" t="str">
        <f t="shared" ref="G254:H254" si="461">BL$217</f>
        <v/>
      </c>
      <c r="H254" s="139" t="str">
        <f t="shared" si="461"/>
        <v/>
      </c>
      <c r="I254" s="139" t="str">
        <f t="shared" ref="I254:I263" si="462">IF(D254="","",(1/3)*(F254+G254+H254))</f>
        <v/>
      </c>
      <c r="J254" s="201" t="str">
        <f t="shared" si="456"/>
        <v/>
      </c>
      <c r="K254" s="201"/>
      <c r="L254" s="139" t="str">
        <f t="shared" ref="L254:L264" si="463">IF(J254=$Q$235,I254,"")</f>
        <v/>
      </c>
      <c r="M254" s="202" t="str">
        <f>IFERROR(RANK(L254,$L$234:$L$283),"")</f>
        <v/>
      </c>
      <c r="N254" s="202"/>
      <c r="O254" s="123" t="str">
        <f t="shared" si="442"/>
        <v/>
      </c>
    </row>
    <row r="255" spans="2:15">
      <c r="B255" s="138" t="str">
        <f t="shared" si="440"/>
        <v/>
      </c>
      <c r="C255" s="139" t="str">
        <f>IF(B255="","",X$154)</f>
        <v/>
      </c>
      <c r="D255" s="200" t="str">
        <f>X$165</f>
        <v/>
      </c>
      <c r="E255" s="200"/>
      <c r="F255" s="139" t="str">
        <f>BN$217</f>
        <v/>
      </c>
      <c r="G255" s="139" t="str">
        <f t="shared" ref="G255:H255" si="464">BO$217</f>
        <v/>
      </c>
      <c r="H255" s="139" t="str">
        <f t="shared" si="464"/>
        <v/>
      </c>
      <c r="I255" s="139" t="str">
        <f t="shared" si="462"/>
        <v/>
      </c>
      <c r="J255" s="201" t="str">
        <f t="shared" si="456"/>
        <v/>
      </c>
      <c r="K255" s="201"/>
      <c r="L255" s="139" t="str">
        <f t="shared" si="463"/>
        <v/>
      </c>
      <c r="M255" s="202" t="str">
        <f t="shared" si="441"/>
        <v/>
      </c>
      <c r="N255" s="202"/>
      <c r="O255" s="123" t="str">
        <f t="shared" si="442"/>
        <v/>
      </c>
    </row>
    <row r="256" spans="2:15">
      <c r="B256" s="138" t="str">
        <f t="shared" si="440"/>
        <v/>
      </c>
      <c r="C256" s="139" t="str">
        <f>IF(B256="","",Y$154)</f>
        <v/>
      </c>
      <c r="D256" s="200" t="str">
        <f>Y$165</f>
        <v/>
      </c>
      <c r="E256" s="200"/>
      <c r="F256" s="139" t="str">
        <f>BQ$217</f>
        <v/>
      </c>
      <c r="G256" s="139" t="str">
        <f t="shared" ref="G256:H256" si="465">BR$217</f>
        <v/>
      </c>
      <c r="H256" s="139" t="str">
        <f t="shared" si="465"/>
        <v/>
      </c>
      <c r="I256" s="139" t="str">
        <f t="shared" si="462"/>
        <v/>
      </c>
      <c r="J256" s="201" t="str">
        <f t="shared" si="456"/>
        <v/>
      </c>
      <c r="K256" s="201"/>
      <c r="L256" s="139" t="str">
        <f t="shared" si="463"/>
        <v/>
      </c>
      <c r="M256" s="202" t="str">
        <f t="shared" si="441"/>
        <v/>
      </c>
      <c r="N256" s="202"/>
      <c r="O256" s="123" t="str">
        <f t="shared" si="442"/>
        <v/>
      </c>
    </row>
    <row r="257" spans="2:22">
      <c r="B257" s="138" t="str">
        <f t="shared" si="440"/>
        <v/>
      </c>
      <c r="C257" s="139" t="str">
        <f>IF(B257="","",Z$154)</f>
        <v/>
      </c>
      <c r="D257" s="200" t="str">
        <f>Z$165</f>
        <v/>
      </c>
      <c r="E257" s="200"/>
      <c r="F257" s="139" t="str">
        <f>BT$217</f>
        <v/>
      </c>
      <c r="G257" s="139" t="str">
        <f t="shared" ref="G257:H257" si="466">BU$217</f>
        <v/>
      </c>
      <c r="H257" s="139" t="str">
        <f t="shared" si="466"/>
        <v/>
      </c>
      <c r="I257" s="139" t="str">
        <f t="shared" si="462"/>
        <v/>
      </c>
      <c r="J257" s="201" t="str">
        <f t="shared" si="456"/>
        <v/>
      </c>
      <c r="K257" s="201"/>
      <c r="L257" s="139" t="str">
        <f t="shared" si="463"/>
        <v/>
      </c>
      <c r="M257" s="202" t="str">
        <f t="shared" si="441"/>
        <v/>
      </c>
      <c r="N257" s="202"/>
      <c r="O257" s="123" t="str">
        <f t="shared" si="442"/>
        <v/>
      </c>
    </row>
    <row r="258" spans="2:22">
      <c r="B258" s="138" t="str">
        <f>IF($F$2&gt;B257,B257+1,"")</f>
        <v/>
      </c>
      <c r="C258" s="139" t="str">
        <f>IF(B258="","",AA$154)</f>
        <v/>
      </c>
      <c r="D258" s="200" t="str">
        <f>AA$165</f>
        <v/>
      </c>
      <c r="E258" s="200"/>
      <c r="F258" s="139" t="str">
        <f>BW$217</f>
        <v/>
      </c>
      <c r="G258" s="139" t="str">
        <f t="shared" ref="G258:H258" si="467">BX$217</f>
        <v/>
      </c>
      <c r="H258" s="139" t="str">
        <f t="shared" si="467"/>
        <v/>
      </c>
      <c r="I258" s="139" t="str">
        <f t="shared" si="462"/>
        <v/>
      </c>
      <c r="J258" s="201" t="str">
        <f t="shared" si="456"/>
        <v/>
      </c>
      <c r="K258" s="201"/>
      <c r="L258" s="139" t="str">
        <f t="shared" si="463"/>
        <v/>
      </c>
      <c r="M258" s="202" t="str">
        <f t="shared" si="441"/>
        <v/>
      </c>
      <c r="N258" s="202"/>
      <c r="O258" s="123" t="str">
        <f t="shared" si="442"/>
        <v/>
      </c>
    </row>
    <row r="259" spans="2:22">
      <c r="B259" s="138" t="str">
        <f t="shared" si="440"/>
        <v/>
      </c>
      <c r="C259" s="139" t="str">
        <f>IF(B259="","",AB$154)</f>
        <v/>
      </c>
      <c r="D259" s="200" t="str">
        <f>AB$165</f>
        <v/>
      </c>
      <c r="E259" s="200"/>
      <c r="F259" s="139" t="str">
        <f>BZ$217</f>
        <v/>
      </c>
      <c r="G259" s="139" t="str">
        <f>CA$217</f>
        <v/>
      </c>
      <c r="H259" s="139" t="str">
        <f>CB$217</f>
        <v/>
      </c>
      <c r="I259" s="139" t="str">
        <f t="shared" si="462"/>
        <v/>
      </c>
      <c r="J259" s="201" t="str">
        <f t="shared" si="456"/>
        <v/>
      </c>
      <c r="K259" s="201"/>
      <c r="L259" s="139" t="str">
        <f>IF(J259=$Q$235,I259,"")</f>
        <v/>
      </c>
      <c r="M259" s="202" t="str">
        <f>IFERROR(RANK(L259,$L$234:$L$283),"")</f>
        <v/>
      </c>
      <c r="N259" s="202"/>
      <c r="O259" s="123" t="str">
        <f t="shared" si="442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440"/>
        <v/>
      </c>
      <c r="C260" s="139" t="str">
        <f>IF(B260="","",AC$154)</f>
        <v/>
      </c>
      <c r="D260" s="200" t="str">
        <f>AC$165</f>
        <v/>
      </c>
      <c r="E260" s="200"/>
      <c r="F260" s="139" t="str">
        <f>CC$217</f>
        <v/>
      </c>
      <c r="G260" s="139" t="str">
        <f>CD$217</f>
        <v/>
      </c>
      <c r="H260" s="139" t="str">
        <f>CE$217</f>
        <v/>
      </c>
      <c r="I260" s="139" t="str">
        <f t="shared" si="462"/>
        <v/>
      </c>
      <c r="J260" s="201" t="str">
        <f t="shared" si="456"/>
        <v/>
      </c>
      <c r="K260" s="201"/>
      <c r="L260" s="139" t="str">
        <f t="shared" si="463"/>
        <v/>
      </c>
      <c r="M260" s="202" t="str">
        <f t="shared" si="441"/>
        <v/>
      </c>
      <c r="N260" s="202"/>
      <c r="O260" s="123" t="str">
        <f t="shared" si="442"/>
        <v/>
      </c>
    </row>
    <row r="261" spans="2:22">
      <c r="B261" s="138" t="str">
        <f t="shared" si="440"/>
        <v/>
      </c>
      <c r="C261" s="139" t="str">
        <f>IF(B261="","",AD$154)</f>
        <v/>
      </c>
      <c r="D261" s="200" t="str">
        <f>AD$165</f>
        <v/>
      </c>
      <c r="E261" s="200"/>
      <c r="F261" s="139" t="str">
        <f>CF$217</f>
        <v/>
      </c>
      <c r="G261" s="139" t="str">
        <f t="shared" ref="G261:H261" si="468">CG$217</f>
        <v/>
      </c>
      <c r="H261" s="139" t="str">
        <f t="shared" si="468"/>
        <v/>
      </c>
      <c r="I261" s="139" t="str">
        <f t="shared" si="462"/>
        <v/>
      </c>
      <c r="J261" s="201" t="str">
        <f t="shared" si="456"/>
        <v/>
      </c>
      <c r="K261" s="201"/>
      <c r="L261" s="139" t="str">
        <f>IF(J261=$Q$235,I261,"")</f>
        <v/>
      </c>
      <c r="M261" s="202" t="str">
        <f t="shared" si="441"/>
        <v/>
      </c>
      <c r="N261" s="202"/>
      <c r="O261" s="123" t="str">
        <f t="shared" si="442"/>
        <v/>
      </c>
    </row>
    <row r="262" spans="2:22">
      <c r="B262" s="138" t="str">
        <f t="shared" si="440"/>
        <v/>
      </c>
      <c r="C262" s="139" t="str">
        <f>IF(B262="","",AE$154)</f>
        <v/>
      </c>
      <c r="D262" s="200" t="str">
        <f>AE$165</f>
        <v/>
      </c>
      <c r="E262" s="200"/>
      <c r="F262" s="139" t="str">
        <f>CI$217</f>
        <v/>
      </c>
      <c r="G262" s="139" t="str">
        <f t="shared" ref="G262:H262" si="469">CJ$217</f>
        <v/>
      </c>
      <c r="H262" s="139" t="str">
        <f t="shared" si="469"/>
        <v/>
      </c>
      <c r="I262" s="139" t="str">
        <f t="shared" si="462"/>
        <v/>
      </c>
      <c r="J262" s="201" t="str">
        <f t="shared" si="456"/>
        <v/>
      </c>
      <c r="K262" s="201"/>
      <c r="L262" s="139" t="str">
        <f t="shared" si="463"/>
        <v/>
      </c>
      <c r="M262" s="202" t="str">
        <f t="shared" si="441"/>
        <v/>
      </c>
      <c r="N262" s="202"/>
      <c r="O262" s="123" t="str">
        <f t="shared" si="442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440"/>
        <v/>
      </c>
      <c r="C263" s="139" t="str">
        <f>IF(B263="","",AF$154)</f>
        <v/>
      </c>
      <c r="D263" s="200" t="str">
        <f>AF$165</f>
        <v/>
      </c>
      <c r="E263" s="200"/>
      <c r="F263" s="139" t="str">
        <f>CL$217</f>
        <v/>
      </c>
      <c r="G263" s="139" t="str">
        <f t="shared" ref="G263:H263" si="470">CM$217</f>
        <v/>
      </c>
      <c r="H263" s="139" t="str">
        <f t="shared" si="470"/>
        <v/>
      </c>
      <c r="I263" s="139" t="str">
        <f t="shared" si="462"/>
        <v/>
      </c>
      <c r="J263" s="201" t="str">
        <f t="shared" si="456"/>
        <v/>
      </c>
      <c r="K263" s="201"/>
      <c r="L263" s="139" t="str">
        <f t="shared" si="463"/>
        <v/>
      </c>
      <c r="M263" s="202" t="str">
        <f t="shared" si="441"/>
        <v/>
      </c>
      <c r="N263" s="202"/>
      <c r="O263" s="123" t="str">
        <f t="shared" si="442"/>
        <v/>
      </c>
    </row>
    <row r="264" spans="2:22">
      <c r="B264" s="138" t="str">
        <f t="shared" si="440"/>
        <v/>
      </c>
      <c r="C264" s="156" t="str">
        <f>IF(B264="","",AG$154)</f>
        <v/>
      </c>
      <c r="D264" s="200" t="str">
        <f>AG$165</f>
        <v/>
      </c>
      <c r="E264" s="200"/>
      <c r="F264" s="156" t="str">
        <f>CO$217</f>
        <v/>
      </c>
      <c r="G264" s="156" t="str">
        <f>CP$217</f>
        <v/>
      </c>
      <c r="H264" s="156" t="str">
        <f>CQ$217</f>
        <v/>
      </c>
      <c r="I264" s="156" t="str">
        <f t="shared" ref="I264:I281" si="471">IF(D264="","",(1/3)*(F264+G264+H264))</f>
        <v/>
      </c>
      <c r="J264" s="201" t="str">
        <f t="shared" ref="J264:J281" si="472">IF(D264="","",IF(OR(C264&gt;$K$120,D264&lt;$P$235),$Q$234,$Q$235))</f>
        <v/>
      </c>
      <c r="K264" s="201"/>
      <c r="L264" s="156" t="str">
        <f t="shared" si="463"/>
        <v/>
      </c>
      <c r="M264" s="202" t="str">
        <f t="shared" si="441"/>
        <v/>
      </c>
      <c r="N264" s="202"/>
      <c r="O264" s="123" t="str">
        <f t="shared" ref="O264:O281" si="473">IF(B264="","",IF(J264="","",IF(J264=$Q$234,$P$234,$P$235)))</f>
        <v/>
      </c>
    </row>
    <row r="265" spans="2:22">
      <c r="B265" s="138" t="str">
        <f t="shared" si="440"/>
        <v/>
      </c>
      <c r="C265" s="156" t="str">
        <f>IF(B265="","",AH$154)</f>
        <v/>
      </c>
      <c r="D265" s="200" t="str">
        <f>AH$165</f>
        <v/>
      </c>
      <c r="E265" s="200"/>
      <c r="F265" s="156" t="str">
        <f>CR$217</f>
        <v/>
      </c>
      <c r="G265" s="156" t="str">
        <f>CS$217</f>
        <v/>
      </c>
      <c r="H265" s="156" t="str">
        <f>CT$217</f>
        <v/>
      </c>
      <c r="I265" s="156" t="str">
        <f t="shared" si="471"/>
        <v/>
      </c>
      <c r="J265" s="201" t="str">
        <f t="shared" si="472"/>
        <v/>
      </c>
      <c r="K265" s="201"/>
      <c r="L265" s="156" t="str">
        <f t="shared" ref="L265:L281" si="474">IF(J265=$Q$235,I265,"")</f>
        <v/>
      </c>
      <c r="M265" s="202" t="str">
        <f t="shared" si="441"/>
        <v/>
      </c>
      <c r="N265" s="202"/>
      <c r="O265" s="123" t="str">
        <f t="shared" si="473"/>
        <v/>
      </c>
    </row>
    <row r="266" spans="2:22">
      <c r="B266" s="138" t="str">
        <f t="shared" si="440"/>
        <v/>
      </c>
      <c r="C266" s="156" t="str">
        <f>IF(B266="","",AI$154)</f>
        <v/>
      </c>
      <c r="D266" s="200" t="str">
        <f>AI$165</f>
        <v/>
      </c>
      <c r="E266" s="200"/>
      <c r="F266" s="156" t="str">
        <f>CU$217</f>
        <v/>
      </c>
      <c r="G266" s="156" t="str">
        <f>CV$217</f>
        <v/>
      </c>
      <c r="H266" s="156" t="str">
        <f>CW$217</f>
        <v/>
      </c>
      <c r="I266" s="156" t="str">
        <f t="shared" si="471"/>
        <v/>
      </c>
      <c r="J266" s="201" t="str">
        <f t="shared" si="472"/>
        <v/>
      </c>
      <c r="K266" s="201"/>
      <c r="L266" s="156" t="str">
        <f t="shared" si="474"/>
        <v/>
      </c>
      <c r="M266" s="202" t="str">
        <f t="shared" si="441"/>
        <v/>
      </c>
      <c r="N266" s="202"/>
      <c r="O266" s="123" t="str">
        <f t="shared" si="473"/>
        <v/>
      </c>
    </row>
    <row r="267" spans="2:22">
      <c r="B267" s="138" t="str">
        <f t="shared" si="440"/>
        <v/>
      </c>
      <c r="C267" s="156" t="str">
        <f>IF(B267="","",AJ$154)</f>
        <v/>
      </c>
      <c r="D267" s="200" t="str">
        <f>AJ$165</f>
        <v/>
      </c>
      <c r="E267" s="200"/>
      <c r="F267" s="156" t="str">
        <f>CX$217</f>
        <v/>
      </c>
      <c r="G267" s="156" t="str">
        <f>CY$217</f>
        <v/>
      </c>
      <c r="H267" s="156" t="str">
        <f>CZ$217</f>
        <v/>
      </c>
      <c r="I267" s="156" t="str">
        <f t="shared" si="471"/>
        <v/>
      </c>
      <c r="J267" s="201" t="str">
        <f t="shared" si="472"/>
        <v/>
      </c>
      <c r="K267" s="201"/>
      <c r="L267" s="156" t="str">
        <f t="shared" si="474"/>
        <v/>
      </c>
      <c r="M267" s="202" t="str">
        <f t="shared" si="441"/>
        <v/>
      </c>
      <c r="N267" s="202"/>
      <c r="O267" s="123" t="str">
        <f t="shared" si="473"/>
        <v/>
      </c>
    </row>
    <row r="268" spans="2:22">
      <c r="B268" s="138" t="str">
        <f t="shared" si="440"/>
        <v/>
      </c>
      <c r="C268" s="156" t="str">
        <f>IF(B268="","",AK$154)</f>
        <v/>
      </c>
      <c r="D268" s="200" t="str">
        <f>AK$165</f>
        <v/>
      </c>
      <c r="E268" s="200"/>
      <c r="F268" s="156" t="str">
        <f>DA$217</f>
        <v/>
      </c>
      <c r="G268" s="156" t="str">
        <f>DB$217</f>
        <v/>
      </c>
      <c r="H268" s="156" t="str">
        <f>DC$217</f>
        <v/>
      </c>
      <c r="I268" s="156" t="str">
        <f t="shared" si="471"/>
        <v/>
      </c>
      <c r="J268" s="201" t="str">
        <f t="shared" si="472"/>
        <v/>
      </c>
      <c r="K268" s="201"/>
      <c r="L268" s="156" t="str">
        <f t="shared" si="474"/>
        <v/>
      </c>
      <c r="M268" s="202" t="str">
        <f t="shared" si="441"/>
        <v/>
      </c>
      <c r="N268" s="202"/>
      <c r="O268" s="123" t="str">
        <f t="shared" si="473"/>
        <v/>
      </c>
    </row>
    <row r="269" spans="2:22">
      <c r="B269" s="138" t="str">
        <f t="shared" si="440"/>
        <v/>
      </c>
      <c r="C269" s="156" t="str">
        <f>IF(B269="","",AL$154)</f>
        <v/>
      </c>
      <c r="D269" s="200" t="str">
        <f>AL$165</f>
        <v/>
      </c>
      <c r="E269" s="200"/>
      <c r="F269" s="156" t="str">
        <f>DD$217</f>
        <v/>
      </c>
      <c r="G269" s="156" t="str">
        <f>DE$217</f>
        <v/>
      </c>
      <c r="H269" s="156" t="str">
        <f>DF$217</f>
        <v/>
      </c>
      <c r="I269" s="156" t="str">
        <f t="shared" si="471"/>
        <v/>
      </c>
      <c r="J269" s="201" t="str">
        <f t="shared" si="472"/>
        <v/>
      </c>
      <c r="K269" s="201"/>
      <c r="L269" s="156" t="str">
        <f t="shared" si="474"/>
        <v/>
      </c>
      <c r="M269" s="202" t="str">
        <f t="shared" si="441"/>
        <v/>
      </c>
      <c r="N269" s="202"/>
      <c r="O269" s="123" t="str">
        <f t="shared" si="473"/>
        <v/>
      </c>
    </row>
    <row r="270" spans="2:22">
      <c r="B270" s="138" t="str">
        <f t="shared" si="440"/>
        <v/>
      </c>
      <c r="C270" s="156" t="str">
        <f>IF(B270="","",AM$154)</f>
        <v/>
      </c>
      <c r="D270" s="200" t="str">
        <f>AM$165</f>
        <v/>
      </c>
      <c r="E270" s="200"/>
      <c r="F270" s="156" t="str">
        <f>DG$217</f>
        <v/>
      </c>
      <c r="G270" s="156" t="str">
        <f>DH$217</f>
        <v/>
      </c>
      <c r="H270" s="156" t="str">
        <f>DI$217</f>
        <v/>
      </c>
      <c r="I270" s="156" t="str">
        <f t="shared" si="471"/>
        <v/>
      </c>
      <c r="J270" s="201" t="str">
        <f t="shared" si="472"/>
        <v/>
      </c>
      <c r="K270" s="201"/>
      <c r="L270" s="156" t="str">
        <f t="shared" si="474"/>
        <v/>
      </c>
      <c r="M270" s="202" t="str">
        <f t="shared" si="441"/>
        <v/>
      </c>
      <c r="N270" s="202"/>
      <c r="O270" s="123" t="str">
        <f t="shared" si="473"/>
        <v/>
      </c>
    </row>
    <row r="271" spans="2:22">
      <c r="B271" s="138" t="str">
        <f t="shared" si="440"/>
        <v/>
      </c>
      <c r="C271" s="156" t="str">
        <f>IF(B271="","",AN$154)</f>
        <v/>
      </c>
      <c r="D271" s="200" t="str">
        <f>AN$165</f>
        <v/>
      </c>
      <c r="E271" s="200"/>
      <c r="F271" s="156" t="str">
        <f>DJ$217</f>
        <v/>
      </c>
      <c r="G271" s="156" t="str">
        <f>DK$217</f>
        <v/>
      </c>
      <c r="H271" s="156" t="str">
        <f>DL$217</f>
        <v/>
      </c>
      <c r="I271" s="156" t="str">
        <f t="shared" si="471"/>
        <v/>
      </c>
      <c r="J271" s="201" t="str">
        <f t="shared" si="472"/>
        <v/>
      </c>
      <c r="K271" s="201"/>
      <c r="L271" s="156" t="str">
        <f t="shared" si="474"/>
        <v/>
      </c>
      <c r="M271" s="202" t="str">
        <f t="shared" si="441"/>
        <v/>
      </c>
      <c r="N271" s="202"/>
      <c r="O271" s="123" t="str">
        <f t="shared" si="473"/>
        <v/>
      </c>
    </row>
    <row r="272" spans="2:22">
      <c r="B272" s="138" t="str">
        <f t="shared" si="440"/>
        <v/>
      </c>
      <c r="C272" s="156" t="str">
        <f>IF(B272="","",AO$154)</f>
        <v/>
      </c>
      <c r="D272" s="200" t="str">
        <f>AO$165</f>
        <v/>
      </c>
      <c r="E272" s="200"/>
      <c r="F272" s="156" t="str">
        <f>DM$217</f>
        <v/>
      </c>
      <c r="G272" s="156" t="str">
        <f>DN$217</f>
        <v/>
      </c>
      <c r="H272" s="156" t="str">
        <f>DO$217</f>
        <v/>
      </c>
      <c r="I272" s="156" t="str">
        <f t="shared" si="471"/>
        <v/>
      </c>
      <c r="J272" s="201" t="str">
        <f t="shared" si="472"/>
        <v/>
      </c>
      <c r="K272" s="201"/>
      <c r="L272" s="156" t="str">
        <f>IF(J272=$Q$235,I272,"")</f>
        <v/>
      </c>
      <c r="M272" s="202" t="str">
        <f t="shared" si="441"/>
        <v/>
      </c>
      <c r="N272" s="202"/>
      <c r="O272" s="123" t="str">
        <f t="shared" si="473"/>
        <v/>
      </c>
    </row>
    <row r="273" spans="2:15">
      <c r="B273" s="138" t="str">
        <f t="shared" si="440"/>
        <v/>
      </c>
      <c r="C273" s="156" t="str">
        <f>IF(B273="","",AP$154)</f>
        <v/>
      </c>
      <c r="D273" s="200" t="str">
        <f>AP$165</f>
        <v/>
      </c>
      <c r="E273" s="200"/>
      <c r="F273" s="156" t="str">
        <f>DP$217</f>
        <v/>
      </c>
      <c r="G273" s="156" t="str">
        <f>DQ$217</f>
        <v/>
      </c>
      <c r="H273" s="156" t="str">
        <f>DR$217</f>
        <v/>
      </c>
      <c r="I273" s="156" t="str">
        <f t="shared" si="471"/>
        <v/>
      </c>
      <c r="J273" s="201" t="str">
        <f t="shared" si="472"/>
        <v/>
      </c>
      <c r="K273" s="201"/>
      <c r="L273" s="156" t="str">
        <f t="shared" si="474"/>
        <v/>
      </c>
      <c r="M273" s="202" t="str">
        <f t="shared" si="441"/>
        <v/>
      </c>
      <c r="N273" s="202"/>
      <c r="O273" s="123" t="str">
        <f t="shared" si="473"/>
        <v/>
      </c>
    </row>
    <row r="274" spans="2:15">
      <c r="B274" s="138" t="str">
        <f t="shared" si="440"/>
        <v/>
      </c>
      <c r="C274" s="156" t="str">
        <f>IF(B274="","",AQ$154)</f>
        <v/>
      </c>
      <c r="D274" s="200" t="str">
        <f>AQ$165</f>
        <v/>
      </c>
      <c r="E274" s="200"/>
      <c r="F274" s="156" t="str">
        <f>DS$217</f>
        <v/>
      </c>
      <c r="G274" s="156" t="str">
        <f>DT$217</f>
        <v/>
      </c>
      <c r="H274" s="156" t="str">
        <f>DU$217</f>
        <v/>
      </c>
      <c r="I274" s="156" t="str">
        <f t="shared" si="471"/>
        <v/>
      </c>
      <c r="J274" s="201" t="str">
        <f t="shared" si="472"/>
        <v/>
      </c>
      <c r="K274" s="201"/>
      <c r="L274" s="156" t="str">
        <f t="shared" si="474"/>
        <v/>
      </c>
      <c r="M274" s="202" t="str">
        <f t="shared" si="441"/>
        <v/>
      </c>
      <c r="N274" s="202"/>
      <c r="O274" s="123" t="str">
        <f t="shared" si="473"/>
        <v/>
      </c>
    </row>
    <row r="275" spans="2:15">
      <c r="B275" s="138" t="str">
        <f t="shared" si="440"/>
        <v/>
      </c>
      <c r="C275" s="156" t="str">
        <f>IF(B275="","",AR$154)</f>
        <v/>
      </c>
      <c r="D275" s="200" t="str">
        <f>AR$165</f>
        <v/>
      </c>
      <c r="E275" s="200"/>
      <c r="F275" s="156" t="str">
        <f>DV$217</f>
        <v/>
      </c>
      <c r="G275" s="156" t="str">
        <f>DW$217</f>
        <v/>
      </c>
      <c r="H275" s="156" t="str">
        <f>DX$217</f>
        <v/>
      </c>
      <c r="I275" s="156" t="str">
        <f t="shared" si="471"/>
        <v/>
      </c>
      <c r="J275" s="201" t="str">
        <f t="shared" si="472"/>
        <v/>
      </c>
      <c r="K275" s="201"/>
      <c r="L275" s="156" t="str">
        <f t="shared" si="474"/>
        <v/>
      </c>
      <c r="M275" s="202" t="str">
        <f t="shared" si="441"/>
        <v/>
      </c>
      <c r="N275" s="202"/>
      <c r="O275" s="123" t="str">
        <f t="shared" si="473"/>
        <v/>
      </c>
    </row>
    <row r="276" spans="2:15">
      <c r="B276" s="138" t="str">
        <f t="shared" si="440"/>
        <v/>
      </c>
      <c r="C276" s="156" t="str">
        <f>IF(B276="","",AS$154)</f>
        <v/>
      </c>
      <c r="D276" s="200" t="str">
        <f>AS$165</f>
        <v/>
      </c>
      <c r="E276" s="200"/>
      <c r="F276" s="156" t="str">
        <f>DY$217</f>
        <v/>
      </c>
      <c r="G276" s="156" t="str">
        <f>DZ$217</f>
        <v/>
      </c>
      <c r="H276" s="156" t="str">
        <f>EA$217</f>
        <v/>
      </c>
      <c r="I276" s="156" t="str">
        <f t="shared" si="471"/>
        <v/>
      </c>
      <c r="J276" s="201" t="str">
        <f t="shared" si="472"/>
        <v/>
      </c>
      <c r="K276" s="201"/>
      <c r="L276" s="156" t="str">
        <f t="shared" si="474"/>
        <v/>
      </c>
      <c r="M276" s="202" t="str">
        <f t="shared" si="441"/>
        <v/>
      </c>
      <c r="N276" s="202"/>
      <c r="O276" s="123" t="str">
        <f t="shared" si="473"/>
        <v/>
      </c>
    </row>
    <row r="277" spans="2:15">
      <c r="B277" s="138" t="str">
        <f t="shared" si="440"/>
        <v/>
      </c>
      <c r="C277" s="156" t="str">
        <f>IF(B277="","",AT$154)</f>
        <v/>
      </c>
      <c r="D277" s="200" t="str">
        <f>AT$165</f>
        <v/>
      </c>
      <c r="E277" s="200"/>
      <c r="F277" s="156" t="str">
        <f>EB$217</f>
        <v/>
      </c>
      <c r="G277" s="156" t="str">
        <f>EC$217</f>
        <v/>
      </c>
      <c r="H277" s="156" t="str">
        <f>ED$217</f>
        <v/>
      </c>
      <c r="I277" s="156" t="str">
        <f t="shared" si="471"/>
        <v/>
      </c>
      <c r="J277" s="201" t="str">
        <f t="shared" si="472"/>
        <v/>
      </c>
      <c r="K277" s="201"/>
      <c r="L277" s="156" t="str">
        <f t="shared" si="474"/>
        <v/>
      </c>
      <c r="M277" s="202" t="str">
        <f t="shared" si="441"/>
        <v/>
      </c>
      <c r="N277" s="202"/>
      <c r="O277" s="123" t="str">
        <f t="shared" si="473"/>
        <v/>
      </c>
    </row>
    <row r="278" spans="2:15">
      <c r="B278" s="138" t="str">
        <f t="shared" si="440"/>
        <v/>
      </c>
      <c r="C278" s="156" t="str">
        <f>IF(B278="","",AU$154)</f>
        <v/>
      </c>
      <c r="D278" s="200" t="str">
        <f>AU$165</f>
        <v/>
      </c>
      <c r="E278" s="200"/>
      <c r="F278" s="156" t="str">
        <f>EE$217</f>
        <v/>
      </c>
      <c r="G278" s="156" t="str">
        <f>EF$217</f>
        <v/>
      </c>
      <c r="H278" s="156" t="str">
        <f>EG$217</f>
        <v/>
      </c>
      <c r="I278" s="156" t="str">
        <f>IF(D278="","",(1/3)*(F278+G278+H278))</f>
        <v/>
      </c>
      <c r="J278" s="201" t="str">
        <f t="shared" si="472"/>
        <v/>
      </c>
      <c r="K278" s="201"/>
      <c r="L278" s="156" t="str">
        <f t="shared" si="474"/>
        <v/>
      </c>
      <c r="M278" s="202" t="str">
        <f t="shared" si="441"/>
        <v/>
      </c>
      <c r="N278" s="202"/>
      <c r="O278" s="123" t="str">
        <f t="shared" si="473"/>
        <v/>
      </c>
    </row>
    <row r="279" spans="2:15">
      <c r="B279" s="138" t="str">
        <f t="shared" si="440"/>
        <v/>
      </c>
      <c r="C279" s="156" t="str">
        <f>IF(B279="","",AV$154)</f>
        <v/>
      </c>
      <c r="D279" s="200" t="str">
        <f>AV$165</f>
        <v/>
      </c>
      <c r="E279" s="200"/>
      <c r="F279" s="156" t="str">
        <f>EH$217</f>
        <v/>
      </c>
      <c r="G279" s="156" t="str">
        <f>EI$217</f>
        <v/>
      </c>
      <c r="H279" s="156" t="str">
        <f>EJ$217</f>
        <v/>
      </c>
      <c r="I279" s="156" t="str">
        <f>IF(D279="","",(1/3)*(F279+G279+H279))</f>
        <v/>
      </c>
      <c r="J279" s="201" t="str">
        <f t="shared" si="472"/>
        <v/>
      </c>
      <c r="K279" s="201"/>
      <c r="L279" s="156" t="str">
        <f t="shared" si="474"/>
        <v/>
      </c>
      <c r="M279" s="202" t="str">
        <f t="shared" si="441"/>
        <v/>
      </c>
      <c r="N279" s="202"/>
      <c r="O279" s="123" t="str">
        <f t="shared" si="473"/>
        <v/>
      </c>
    </row>
    <row r="280" spans="2:15">
      <c r="B280" s="138" t="str">
        <f t="shared" si="440"/>
        <v/>
      </c>
      <c r="C280" s="156" t="str">
        <f>IF(B280="","",AW$154)</f>
        <v/>
      </c>
      <c r="D280" s="200" t="str">
        <f>AW$165</f>
        <v/>
      </c>
      <c r="E280" s="200"/>
      <c r="F280" s="156" t="str">
        <f>EK$217</f>
        <v/>
      </c>
      <c r="G280" s="156" t="str">
        <f>EL$217</f>
        <v/>
      </c>
      <c r="H280" s="156" t="str">
        <f>EM$217</f>
        <v/>
      </c>
      <c r="I280" s="156" t="str">
        <f>IF(D280="","",(1/3)*(F280+G280+H280))</f>
        <v/>
      </c>
      <c r="J280" s="201" t="str">
        <f t="shared" si="472"/>
        <v/>
      </c>
      <c r="K280" s="201"/>
      <c r="L280" s="156" t="str">
        <f t="shared" si="474"/>
        <v/>
      </c>
      <c r="M280" s="202" t="str">
        <f t="shared" si="441"/>
        <v/>
      </c>
      <c r="N280" s="202"/>
      <c r="O280" s="123" t="str">
        <f t="shared" si="473"/>
        <v/>
      </c>
    </row>
    <row r="281" spans="2:15">
      <c r="B281" s="138" t="str">
        <f t="shared" si="440"/>
        <v/>
      </c>
      <c r="C281" s="156" t="str">
        <f>IF(B281="","",AX$154)</f>
        <v/>
      </c>
      <c r="D281" s="200" t="str">
        <f>AX$165</f>
        <v/>
      </c>
      <c r="E281" s="200"/>
      <c r="F281" s="156" t="str">
        <f>EN$217</f>
        <v/>
      </c>
      <c r="G281" s="156" t="str">
        <f>EO$217</f>
        <v/>
      </c>
      <c r="H281" s="156" t="str">
        <f>EP$217</f>
        <v/>
      </c>
      <c r="I281" s="156" t="str">
        <f t="shared" si="471"/>
        <v/>
      </c>
      <c r="J281" s="201" t="str">
        <f t="shared" si="472"/>
        <v/>
      </c>
      <c r="K281" s="201"/>
      <c r="L281" s="156" t="str">
        <f t="shared" si="474"/>
        <v/>
      </c>
      <c r="M281" s="202" t="str">
        <f t="shared" si="441"/>
        <v/>
      </c>
      <c r="N281" s="202"/>
      <c r="O281" s="123" t="str">
        <f t="shared" si="473"/>
        <v/>
      </c>
    </row>
    <row r="282" spans="2:15">
      <c r="B282" s="138" t="str">
        <f t="shared" si="440"/>
        <v/>
      </c>
      <c r="C282" s="156" t="str">
        <f>IF(B282="","",AY$154)</f>
        <v/>
      </c>
      <c r="D282" s="200" t="str">
        <f>AY$165</f>
        <v/>
      </c>
      <c r="E282" s="200"/>
      <c r="F282" s="156" t="str">
        <f>EQ$217</f>
        <v/>
      </c>
      <c r="G282" s="156" t="str">
        <f>ER$217</f>
        <v/>
      </c>
      <c r="H282" s="156" t="str">
        <f>ES$217</f>
        <v/>
      </c>
      <c r="I282" s="156" t="str">
        <f t="shared" ref="I282:I283" si="475">IF(D282="","",(1/3)*(F282+G282+H282))</f>
        <v/>
      </c>
      <c r="J282" s="201" t="str">
        <f t="shared" ref="J282:J283" si="476">IF(D282="","",IF(OR(C282&gt;$K$120,D282&lt;$P$235),$Q$234,$Q$235))</f>
        <v/>
      </c>
      <c r="K282" s="201"/>
      <c r="L282" s="156" t="str">
        <f t="shared" ref="L282:L283" si="477">IF(J282=$Q$235,I282,"")</f>
        <v/>
      </c>
      <c r="M282" s="202" t="str">
        <f t="shared" si="441"/>
        <v/>
      </c>
      <c r="N282" s="202"/>
      <c r="O282" s="123" t="str">
        <f t="shared" ref="O282:O283" si="478">IF(B282="","",IF(J282="","",IF(J282=$Q$234,$P$234,$P$235)))</f>
        <v/>
      </c>
    </row>
    <row r="283" spans="2:15">
      <c r="B283" s="138" t="str">
        <f t="shared" si="440"/>
        <v/>
      </c>
      <c r="C283" s="156" t="str">
        <f>IF(B283="","",AZ$154)</f>
        <v/>
      </c>
      <c r="D283" s="200" t="str">
        <f>AZ$165</f>
        <v/>
      </c>
      <c r="E283" s="200"/>
      <c r="F283" s="156" t="str">
        <f>ET$217</f>
        <v/>
      </c>
      <c r="G283" s="156" t="str">
        <f>EU$217</f>
        <v/>
      </c>
      <c r="H283" s="156" t="str">
        <f>EV$217</f>
        <v/>
      </c>
      <c r="I283" s="156" t="str">
        <f t="shared" si="475"/>
        <v/>
      </c>
      <c r="J283" s="201" t="str">
        <f t="shared" si="476"/>
        <v/>
      </c>
      <c r="K283" s="201"/>
      <c r="L283" s="156" t="str">
        <f t="shared" si="477"/>
        <v/>
      </c>
      <c r="M283" s="202" t="str">
        <f t="shared" si="441"/>
        <v/>
      </c>
      <c r="N283" s="202"/>
      <c r="O283" s="123" t="str">
        <f t="shared" si="478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UJm4fW0i91Wg5S61uKfwQtI4o0GkucBzg94pzWyIvjIL5Ruy5es4fBNC8k7TaHuqoO/SdvX5a4Mo0nS62tWcag==" saltValue="gyGO1bRxTAIcJAKFbey7ig==" spinCount="100000" sheet="1" formatCells="0" formatColumns="0" formatRows="0" insertColumns="0" insertRows="0" deleteColumns="0" deleteRows="0" sort="0" autoFilter="0" pivotTables="0"/>
  <mergeCells count="474">
    <mergeCell ref="D282:E282"/>
    <mergeCell ref="J282:K282"/>
    <mergeCell ref="M282:N282"/>
    <mergeCell ref="D283:E283"/>
    <mergeCell ref="J283:K283"/>
    <mergeCell ref="M283:N283"/>
    <mergeCell ref="D279:E279"/>
    <mergeCell ref="J279:K279"/>
    <mergeCell ref="M279:N279"/>
    <mergeCell ref="D280:E280"/>
    <mergeCell ref="J280:K280"/>
    <mergeCell ref="M280:N280"/>
    <mergeCell ref="D281:E281"/>
    <mergeCell ref="J281:K281"/>
    <mergeCell ref="M281:N281"/>
    <mergeCell ref="D276:E276"/>
    <mergeCell ref="J276:K276"/>
    <mergeCell ref="M276:N276"/>
    <mergeCell ref="D277:E277"/>
    <mergeCell ref="J277:K277"/>
    <mergeCell ref="M277:N277"/>
    <mergeCell ref="D278:E278"/>
    <mergeCell ref="J278:K278"/>
    <mergeCell ref="M278:N278"/>
    <mergeCell ref="D273:E273"/>
    <mergeCell ref="J273:K273"/>
    <mergeCell ref="M273:N273"/>
    <mergeCell ref="D274:E274"/>
    <mergeCell ref="J274:K274"/>
    <mergeCell ref="M274:N274"/>
    <mergeCell ref="D275:E275"/>
    <mergeCell ref="J275:K275"/>
    <mergeCell ref="M275:N275"/>
    <mergeCell ref="D270:E270"/>
    <mergeCell ref="J270:K270"/>
    <mergeCell ref="M270:N270"/>
    <mergeCell ref="D271:E271"/>
    <mergeCell ref="J271:K271"/>
    <mergeCell ref="M271:N271"/>
    <mergeCell ref="D272:E272"/>
    <mergeCell ref="J272:K272"/>
    <mergeCell ref="M272:N272"/>
    <mergeCell ref="D267:E267"/>
    <mergeCell ref="J267:K267"/>
    <mergeCell ref="M267:N267"/>
    <mergeCell ref="D268:E268"/>
    <mergeCell ref="J268:K268"/>
    <mergeCell ref="M268:N268"/>
    <mergeCell ref="D269:E269"/>
    <mergeCell ref="J269:K269"/>
    <mergeCell ref="M269:N269"/>
    <mergeCell ref="EQ219:ES219"/>
    <mergeCell ref="ET219:EV219"/>
    <mergeCell ref="D264:E264"/>
    <mergeCell ref="J264:K264"/>
    <mergeCell ref="M264:N264"/>
    <mergeCell ref="D265:E265"/>
    <mergeCell ref="J265:K265"/>
    <mergeCell ref="M265:N265"/>
    <mergeCell ref="D266:E266"/>
    <mergeCell ref="J266:K266"/>
    <mergeCell ref="M266:N266"/>
    <mergeCell ref="DP219:DR219"/>
    <mergeCell ref="DS219:DU219"/>
    <mergeCell ref="DV219:DX219"/>
    <mergeCell ref="DY219:EA219"/>
    <mergeCell ref="EB219:ED219"/>
    <mergeCell ref="EE219:EG219"/>
    <mergeCell ref="EH219:EJ219"/>
    <mergeCell ref="EK219:EM219"/>
    <mergeCell ref="EN219:EP219"/>
    <mergeCell ref="CO219:CQ219"/>
    <mergeCell ref="CR219:CT219"/>
    <mergeCell ref="CU219:CW219"/>
    <mergeCell ref="CX219:CZ219"/>
    <mergeCell ref="EQ182:ES182"/>
    <mergeCell ref="ET182:EV182"/>
    <mergeCell ref="DS216:DU216"/>
    <mergeCell ref="DV216:DX216"/>
    <mergeCell ref="DY216:EA216"/>
    <mergeCell ref="EB216:ED216"/>
    <mergeCell ref="EE216:EG216"/>
    <mergeCell ref="EH216:EJ216"/>
    <mergeCell ref="EK216:EM216"/>
    <mergeCell ref="EN216:EP216"/>
    <mergeCell ref="EQ216:ES216"/>
    <mergeCell ref="ET216:EV216"/>
    <mergeCell ref="DS182:DU182"/>
    <mergeCell ref="DV182:DX182"/>
    <mergeCell ref="DY182:EA182"/>
    <mergeCell ref="EB182:ED182"/>
    <mergeCell ref="EE182:EG182"/>
    <mergeCell ref="EH182:EJ182"/>
    <mergeCell ref="EK182:EM182"/>
    <mergeCell ref="EN182:EP182"/>
    <mergeCell ref="DA219:DC219"/>
    <mergeCell ref="DD219:DF219"/>
    <mergeCell ref="DG219:DI219"/>
    <mergeCell ref="DJ219:DL219"/>
    <mergeCell ref="DM219:DO219"/>
    <mergeCell ref="DP182:DR182"/>
    <mergeCell ref="CO216:CQ216"/>
    <mergeCell ref="CR216:CT216"/>
    <mergeCell ref="CU216:CW216"/>
    <mergeCell ref="CX216:CZ216"/>
    <mergeCell ref="DA216:DC216"/>
    <mergeCell ref="DD216:DF216"/>
    <mergeCell ref="DG216:DI216"/>
    <mergeCell ref="DJ216:DL216"/>
    <mergeCell ref="DM216:DO216"/>
    <mergeCell ref="DP216:DR216"/>
    <mergeCell ref="CO182:CQ182"/>
    <mergeCell ref="CR182:CT182"/>
    <mergeCell ref="CU182:CW182"/>
    <mergeCell ref="CX182:CZ182"/>
    <mergeCell ref="DA182:DC182"/>
    <mergeCell ref="DD182:DF182"/>
    <mergeCell ref="DG182:DI182"/>
    <mergeCell ref="DJ182:DL182"/>
    <mergeCell ref="DM182:DO182"/>
    <mergeCell ref="D252:E252"/>
    <mergeCell ref="J252:K252"/>
    <mergeCell ref="M252:N252"/>
    <mergeCell ref="D253:E253"/>
    <mergeCell ref="J253:K253"/>
    <mergeCell ref="M253:N253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34:E234"/>
    <mergeCell ref="J234:K234"/>
    <mergeCell ref="M234:N234"/>
    <mergeCell ref="D235:E235"/>
    <mergeCell ref="J235:K235"/>
    <mergeCell ref="M235:N235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BE216:BG216"/>
    <mergeCell ref="BH216:BJ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AM216:AO216"/>
    <mergeCell ref="AP216:AR216"/>
    <mergeCell ref="AS216:AU216"/>
    <mergeCell ref="AV216:AX216"/>
    <mergeCell ref="AY216:BA216"/>
    <mergeCell ref="BB216:BD216"/>
    <mergeCell ref="U216:W216"/>
    <mergeCell ref="X216:Z216"/>
    <mergeCell ref="AA216:AC216"/>
    <mergeCell ref="AD216:AF216"/>
    <mergeCell ref="AG216:AI216"/>
    <mergeCell ref="AJ216:AL216"/>
    <mergeCell ref="BH219:BJ219"/>
    <mergeCell ref="AP219:AR219"/>
    <mergeCell ref="BB182:BD182"/>
    <mergeCell ref="BE182:BG182"/>
    <mergeCell ref="BH182:BJ182"/>
    <mergeCell ref="B214:B215"/>
    <mergeCell ref="C216:E216"/>
    <mergeCell ref="F216:H216"/>
    <mergeCell ref="I216:K216"/>
    <mergeCell ref="L216:N216"/>
    <mergeCell ref="O216:Q216"/>
    <mergeCell ref="R216:T216"/>
    <mergeCell ref="AJ182:AL182"/>
    <mergeCell ref="AM182:AO182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Y85:BA85"/>
    <mergeCell ref="BB85:BD85"/>
    <mergeCell ref="BE85:BG85"/>
    <mergeCell ref="BH85:BJ85"/>
    <mergeCell ref="B122:B123"/>
    <mergeCell ref="C155:V15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L85:CN85"/>
    <mergeCell ref="BK182:BM182"/>
    <mergeCell ref="BN182:BP182"/>
    <mergeCell ref="BQ182:BS182"/>
    <mergeCell ref="BT182:BV182"/>
    <mergeCell ref="BW182:BY182"/>
    <mergeCell ref="BZ182:CB182"/>
    <mergeCell ref="CC182:CE182"/>
    <mergeCell ref="CF182:CH182"/>
    <mergeCell ref="CI182:CK182"/>
    <mergeCell ref="CL182:CN182"/>
    <mergeCell ref="BK85:BM85"/>
    <mergeCell ref="BN85:BP85"/>
    <mergeCell ref="BQ85:BS85"/>
    <mergeCell ref="BT85:BV85"/>
    <mergeCell ref="BW85:BY85"/>
    <mergeCell ref="BZ85:CB85"/>
    <mergeCell ref="CC85:CE85"/>
    <mergeCell ref="CF85:CH85"/>
    <mergeCell ref="CI85:CK85"/>
    <mergeCell ref="CL216:CN216"/>
    <mergeCell ref="BK219:BM219"/>
    <mergeCell ref="BN219:BP219"/>
    <mergeCell ref="BQ219:BS219"/>
    <mergeCell ref="BT219:BV219"/>
    <mergeCell ref="BW219:BY219"/>
    <mergeCell ref="BZ219:CB219"/>
    <mergeCell ref="CC219:CE219"/>
    <mergeCell ref="CF219:CH219"/>
    <mergeCell ref="CI219:CK219"/>
    <mergeCell ref="CL219:CN219"/>
    <mergeCell ref="BK216:BM216"/>
    <mergeCell ref="BN216:BP216"/>
    <mergeCell ref="BQ216:BS216"/>
    <mergeCell ref="BT216:BV216"/>
    <mergeCell ref="BW216:BY216"/>
    <mergeCell ref="BZ216:CB216"/>
    <mergeCell ref="CC216:CE216"/>
    <mergeCell ref="CF216:CH216"/>
    <mergeCell ref="CI216:CK216"/>
    <mergeCell ref="D254:E254"/>
    <mergeCell ref="J254:K254"/>
    <mergeCell ref="M254:N254"/>
    <mergeCell ref="D255:E255"/>
    <mergeCell ref="J255:K255"/>
    <mergeCell ref="M255:N255"/>
    <mergeCell ref="D256:E256"/>
    <mergeCell ref="J256:K256"/>
    <mergeCell ref="M256:N256"/>
    <mergeCell ref="D257:E257"/>
    <mergeCell ref="J257:K257"/>
    <mergeCell ref="M257:N257"/>
    <mergeCell ref="D258:E258"/>
    <mergeCell ref="J258:K258"/>
    <mergeCell ref="M258:N258"/>
    <mergeCell ref="D259:E259"/>
    <mergeCell ref="J259:K259"/>
    <mergeCell ref="M259:N259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2:E262"/>
    <mergeCell ref="J262:K262"/>
    <mergeCell ref="M262:N262"/>
    <mergeCell ref="CO85:CQ85"/>
    <mergeCell ref="CR85:CT85"/>
    <mergeCell ref="CU85:CW85"/>
    <mergeCell ref="CX85:CZ85"/>
    <mergeCell ref="DA85:DC85"/>
    <mergeCell ref="DD85:DF85"/>
    <mergeCell ref="DG85:DI85"/>
    <mergeCell ref="DJ85:DL85"/>
    <mergeCell ref="DM85:DO85"/>
    <mergeCell ref="EQ85:ES85"/>
    <mergeCell ref="ET85:EV85"/>
    <mergeCell ref="DP85:DR85"/>
    <mergeCell ref="DS85:DU85"/>
    <mergeCell ref="DV85:DX85"/>
    <mergeCell ref="DY85:EA85"/>
    <mergeCell ref="EB85:ED85"/>
    <mergeCell ref="EE85:EG85"/>
    <mergeCell ref="EH85:EJ85"/>
    <mergeCell ref="EK85:EM85"/>
    <mergeCell ref="EN85:EP85"/>
  </mergeCells>
  <conditionalFormatting sqref="C51:AZ80">
    <cfRule type="cellIs" dxfId="164" priority="61" operator="greaterThan">
      <formula>$I$2</formula>
    </cfRule>
  </conditionalFormatting>
  <conditionalFormatting sqref="W155 C124:AG153">
    <cfRule type="cellIs" dxfId="163" priority="60" operator="greaterThan">
      <formula>$K$120</formula>
    </cfRule>
  </conditionalFormatting>
  <conditionalFormatting sqref="C165:AF165">
    <cfRule type="cellIs" dxfId="162" priority="59" operator="lessThan">
      <formula>$K$162</formula>
    </cfRule>
  </conditionalFormatting>
  <conditionalFormatting sqref="C167:V168">
    <cfRule type="cellIs" dxfId="161" priority="58" operator="lessThan">
      <formula>$K$162</formula>
    </cfRule>
  </conditionalFormatting>
  <conditionalFormatting sqref="C52:C80">
    <cfRule type="expression" dxfId="160" priority="57">
      <formula>$A52&lt;&gt;""</formula>
    </cfRule>
  </conditionalFormatting>
  <conditionalFormatting sqref="D50:AF50">
    <cfRule type="expression" dxfId="159" priority="55">
      <formula>D$50&lt;=$F$2</formula>
    </cfRule>
  </conditionalFormatting>
  <conditionalFormatting sqref="O234:O283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158" priority="51" operator="greaterThan">
      <formula>0.2</formula>
    </cfRule>
  </conditionalFormatting>
  <conditionalFormatting sqref="D234:E283">
    <cfRule type="cellIs" dxfId="157" priority="49" operator="lessThan">
      <formula>$P$235</formula>
    </cfRule>
  </conditionalFormatting>
  <conditionalFormatting sqref="B234:N283">
    <cfRule type="expression" dxfId="156" priority="48">
      <formula>$J234=$Q$235</formula>
    </cfRule>
  </conditionalFormatting>
  <conditionalFormatting sqref="I234:I283">
    <cfRule type="cellIs" dxfId="155" priority="47" operator="lessThan">
      <formula>0.499</formula>
    </cfRule>
  </conditionalFormatting>
  <conditionalFormatting sqref="Y124:Y153">
    <cfRule type="cellIs" dxfId="154" priority="46" operator="greaterThan">
      <formula>0.3</formula>
    </cfRule>
  </conditionalFormatting>
  <conditionalFormatting sqref="Z124:Z153">
    <cfRule type="cellIs" dxfId="153" priority="45" operator="greaterThan">
      <formula>0.3</formula>
    </cfRule>
  </conditionalFormatting>
  <conditionalFormatting sqref="AA124:AA153">
    <cfRule type="cellIs" dxfId="152" priority="44" operator="greaterThan">
      <formula>0.3</formula>
    </cfRule>
  </conditionalFormatting>
  <conditionalFormatting sqref="AB124:AB153">
    <cfRule type="cellIs" dxfId="151" priority="43" operator="greaterThan">
      <formula>0.3</formula>
    </cfRule>
  </conditionalFormatting>
  <conditionalFormatting sqref="AC124:AC153">
    <cfRule type="cellIs" dxfId="150" priority="42" operator="greaterThan">
      <formula>0.3</formula>
    </cfRule>
  </conditionalFormatting>
  <conditionalFormatting sqref="AD124:AD153">
    <cfRule type="cellIs" dxfId="149" priority="41" operator="greaterThan">
      <formula>0.3</formula>
    </cfRule>
  </conditionalFormatting>
  <conditionalFormatting sqref="AE124:AE153">
    <cfRule type="cellIs" dxfId="148" priority="40" operator="greaterThan">
      <formula>0.3</formula>
    </cfRule>
  </conditionalFormatting>
  <conditionalFormatting sqref="AF124:AG153">
    <cfRule type="cellIs" dxfId="147" priority="39" operator="greaterThan">
      <formula>0.3</formula>
    </cfRule>
  </conditionalFormatting>
  <conditionalFormatting sqref="J234:K283 B235:N283">
    <cfRule type="expression" dxfId="146" priority="37">
      <formula>$B234&lt;&gt;""</formula>
    </cfRule>
  </conditionalFormatting>
  <conditionalFormatting sqref="C52:AZ80">
    <cfRule type="expression" dxfId="145" priority="35">
      <formula>$A52&gt;$C$2</formula>
    </cfRule>
  </conditionalFormatting>
  <conditionalFormatting sqref="G49:K49">
    <cfRule type="expression" dxfId="144" priority="3">
      <formula>"$BA81&gt;0"</formula>
    </cfRule>
    <cfRule type="expression" dxfId="143" priority="34">
      <formula>$BA$81&gt;0</formula>
    </cfRule>
  </conditionalFormatting>
  <conditionalFormatting sqref="D51:AZ80">
    <cfRule type="expression" dxfId="142" priority="38">
      <formula>D$50&gt;$F$2</formula>
    </cfRule>
    <cfRule type="expression" dxfId="141" priority="54">
      <formula>AND($A51&lt;&gt;"",D$50&lt;&gt;"")</formula>
    </cfRule>
  </conditionalFormatting>
  <conditionalFormatting sqref="AG50:AZ50">
    <cfRule type="expression" dxfId="140" priority="28">
      <formula>AG$50&lt;=$F$2</formula>
    </cfRule>
  </conditionalFormatting>
  <conditionalFormatting sqref="AG155">
    <cfRule type="cellIs" dxfId="139" priority="27" operator="greaterThan">
      <formula>$K$120</formula>
    </cfRule>
  </conditionalFormatting>
  <conditionalFormatting sqref="AQ155">
    <cfRule type="cellIs" dxfId="138" priority="17" operator="greaterThan">
      <formula>$K$120</formula>
    </cfRule>
  </conditionalFormatting>
  <conditionalFormatting sqref="AH124:AZ153">
    <cfRule type="cellIs" dxfId="137" priority="6" operator="greaterThan">
      <formula>0.3</formula>
    </cfRule>
  </conditionalFormatting>
  <conditionalFormatting sqref="AH124:AZ153">
    <cfRule type="cellIs" dxfId="136" priority="7" operator="greaterThan">
      <formula>$K$120</formula>
    </cfRule>
  </conditionalFormatting>
  <conditionalFormatting sqref="AG165:AP165">
    <cfRule type="cellIs" dxfId="135" priority="5" operator="lessThan">
      <formula>$K$162</formula>
    </cfRule>
  </conditionalFormatting>
  <conditionalFormatting sqref="AQ165:AZ165">
    <cfRule type="cellIs" dxfId="134" priority="4" operator="lessThan">
      <formula>$K$162</formula>
    </cfRule>
  </conditionalFormatting>
  <conditionalFormatting sqref="J234:K283 B235:I283 L235:N283">
    <cfRule type="expression" dxfId="133" priority="36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0" id="{F6960C79-7507-1C41-BD81-4D9673784218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26" id="{9390A643-EBCF-054A-9104-65834FD48761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16" id="{E641B3D5-92EE-1E42-9BB5-C1000C300F57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87" id="{00000000-000E-0000-0100-000035000000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DB!$K$17:$K$18</xm:f>
          </x14:formula1>
          <xm:sqref>I2</xm:sqref>
        </x14:dataValidation>
        <x14:dataValidation type="list" allowBlank="1" showInputMessage="1" showErrorMessage="1" xr:uid="{51F54A1E-ACE6-6E4D-AE06-AADB6E29C62A}">
          <x14:formula1>
            <xm:f>DB!$A$16:$A$65</xm:f>
          </x14:formula1>
          <xm:sqref>F2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CD95B-81C9-7A49-B14A-5F68FC7885BE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1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1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 t="str">
        <f>IF($F$2&gt;C50,C50+1,"")</f>
        <v/>
      </c>
      <c r="E50" s="108" t="str">
        <f t="shared" ref="E50:U50" si="0">IF($F$2&gt;D50,D50+1,"")</f>
        <v/>
      </c>
      <c r="F50" s="108" t="str">
        <f t="shared" si="0"/>
        <v/>
      </c>
      <c r="G50" s="108" t="str">
        <f t="shared" si="0"/>
        <v/>
      </c>
      <c r="H50" s="108" t="str">
        <f t="shared" si="0"/>
        <v/>
      </c>
      <c r="I50" s="108" t="str">
        <f t="shared" si="0"/>
        <v/>
      </c>
      <c r="J50" s="108" t="str">
        <f t="shared" si="0"/>
        <v/>
      </c>
      <c r="K50" s="108" t="str">
        <f t="shared" si="0"/>
        <v/>
      </c>
      <c r="L50" s="108" t="str">
        <f t="shared" si="0"/>
        <v/>
      </c>
      <c r="M50" s="108" t="str">
        <f t="shared" si="0"/>
        <v/>
      </c>
      <c r="N50" s="108" t="str">
        <f t="shared" si="0"/>
        <v/>
      </c>
      <c r="O50" s="108" t="str">
        <f t="shared" si="0"/>
        <v/>
      </c>
      <c r="P50" s="108" t="str">
        <f t="shared" si="0"/>
        <v/>
      </c>
      <c r="Q50" s="108" t="str">
        <f t="shared" si="0"/>
        <v/>
      </c>
      <c r="R50" s="108" t="str">
        <f t="shared" si="0"/>
        <v/>
      </c>
      <c r="S50" s="108" t="str">
        <f>IF($F$2&gt;R50,R50+1,"")</f>
        <v/>
      </c>
      <c r="T50" s="108" t="str">
        <f t="shared" si="0"/>
        <v/>
      </c>
      <c r="U50" s="108" t="str">
        <f t="shared" si="0"/>
        <v/>
      </c>
      <c r="V50" s="108" t="str">
        <f>IF($F$2&gt;U50,U50+1,"")</f>
        <v/>
      </c>
      <c r="W50" s="108" t="str">
        <f t="shared" ref="W50:AE50" si="1">IF($F$2&gt;V50,V50+1,"")</f>
        <v/>
      </c>
      <c r="X50" s="108" t="str">
        <f t="shared" si="1"/>
        <v/>
      </c>
      <c r="Y50" s="108" t="str">
        <f t="shared" si="1"/>
        <v/>
      </c>
      <c r="Z50" s="108" t="str">
        <f t="shared" si="1"/>
        <v/>
      </c>
      <c r="AA50" s="108" t="str">
        <f t="shared" si="1"/>
        <v/>
      </c>
      <c r="AB50" s="108" t="str">
        <f t="shared" si="1"/>
        <v/>
      </c>
      <c r="AC50" s="108" t="str">
        <f t="shared" si="1"/>
        <v/>
      </c>
      <c r="AD50" s="108" t="str">
        <f t="shared" si="1"/>
        <v/>
      </c>
      <c r="AE50" s="108" t="str">
        <f t="shared" si="1"/>
        <v/>
      </c>
      <c r="AF50" s="108" t="str">
        <f>IF($F$2&gt;AE50,AE50+1,"")</f>
        <v/>
      </c>
      <c r="AG50" s="108" t="str">
        <f t="shared" ref="AG50:AL50" si="2">IF($F$2&gt;AF50,AF50+1,"")</f>
        <v/>
      </c>
      <c r="AH50" s="108" t="str">
        <f t="shared" si="2"/>
        <v/>
      </c>
      <c r="AI50" s="108" t="str">
        <f t="shared" si="2"/>
        <v/>
      </c>
      <c r="AJ50" s="108" t="str">
        <f t="shared" si="2"/>
        <v/>
      </c>
      <c r="AK50" s="108" t="str">
        <f t="shared" si="2"/>
        <v/>
      </c>
      <c r="AL50" s="108" t="str">
        <f t="shared" si="2"/>
        <v/>
      </c>
      <c r="AM50" s="108" t="str">
        <f>IF($F$2&gt;AL50,AL50+1,"")</f>
        <v/>
      </c>
      <c r="AN50" s="108" t="str">
        <f t="shared" ref="AN50:AO50" si="3">IF($F$2&gt;AM50,AM50+1,"")</f>
        <v/>
      </c>
      <c r="AO50" s="108" t="str">
        <f t="shared" si="3"/>
        <v/>
      </c>
      <c r="AP50" s="108" t="str">
        <f>IF($F$2&gt;AO50,AO50+1,"")</f>
        <v/>
      </c>
      <c r="AQ50" s="108" t="str">
        <f t="shared" ref="AQ50:AY50" si="4">IF($F$2&gt;AP50,AP50+1,"")</f>
        <v/>
      </c>
      <c r="AR50" s="108" t="str">
        <f t="shared" si="4"/>
        <v/>
      </c>
      <c r="AS50" s="108" t="str">
        <f t="shared" si="4"/>
        <v/>
      </c>
      <c r="AT50" s="108" t="str">
        <f t="shared" si="4"/>
        <v/>
      </c>
      <c r="AU50" s="108" t="str">
        <f t="shared" si="4"/>
        <v/>
      </c>
      <c r="AV50" s="108" t="str">
        <f t="shared" si="4"/>
        <v/>
      </c>
      <c r="AW50" s="108" t="str">
        <f t="shared" si="4"/>
        <v/>
      </c>
      <c r="AX50" s="108" t="str">
        <f t="shared" si="4"/>
        <v/>
      </c>
      <c r="AY50" s="108" t="str">
        <f t="shared" si="4"/>
        <v/>
      </c>
      <c r="AZ50" s="108" t="str">
        <f>IF($F$2&gt;AY50,AY50+1,"")</f>
        <v/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>
        <f>IF(D50&lt;&gt;"","",SUM(D51:D80))</f>
        <v>0</v>
      </c>
      <c r="E81" s="106">
        <f t="shared" ref="E81:AE81" si="7">IF(E50&lt;&gt;"","",SUM(E51:E80))</f>
        <v>0</v>
      </c>
      <c r="F81" s="106">
        <f t="shared" si="7"/>
        <v>0</v>
      </c>
      <c r="G81" s="106">
        <f t="shared" si="7"/>
        <v>0</v>
      </c>
      <c r="H81" s="106">
        <f t="shared" si="7"/>
        <v>0</v>
      </c>
      <c r="I81" s="106">
        <f t="shared" si="7"/>
        <v>0</v>
      </c>
      <c r="J81" s="106">
        <f t="shared" si="7"/>
        <v>0</v>
      </c>
      <c r="K81" s="106">
        <f t="shared" si="7"/>
        <v>0</v>
      </c>
      <c r="L81" s="106">
        <f t="shared" si="7"/>
        <v>0</v>
      </c>
      <c r="M81" s="106">
        <f t="shared" si="7"/>
        <v>0</v>
      </c>
      <c r="N81" s="106">
        <f t="shared" si="7"/>
        <v>0</v>
      </c>
      <c r="O81" s="106">
        <f t="shared" si="7"/>
        <v>0</v>
      </c>
      <c r="P81" s="106">
        <f t="shared" si="7"/>
        <v>0</v>
      </c>
      <c r="Q81" s="106">
        <f t="shared" si="7"/>
        <v>0</v>
      </c>
      <c r="R81" s="106">
        <f t="shared" si="7"/>
        <v>0</v>
      </c>
      <c r="S81" s="106">
        <f t="shared" si="7"/>
        <v>0</v>
      </c>
      <c r="T81" s="106">
        <f t="shared" si="7"/>
        <v>0</v>
      </c>
      <c r="U81" s="106">
        <f t="shared" si="7"/>
        <v>0</v>
      </c>
      <c r="V81" s="106">
        <f t="shared" si="7"/>
        <v>0</v>
      </c>
      <c r="W81" s="106">
        <f>IF(W50&lt;&gt;"","",SUM(W51:W80))</f>
        <v>0</v>
      </c>
      <c r="X81" s="106">
        <f t="shared" si="7"/>
        <v>0</v>
      </c>
      <c r="Y81" s="106">
        <f t="shared" si="7"/>
        <v>0</v>
      </c>
      <c r="Z81" s="106">
        <f t="shared" si="7"/>
        <v>0</v>
      </c>
      <c r="AA81" s="106">
        <f t="shared" si="7"/>
        <v>0</v>
      </c>
      <c r="AB81" s="106">
        <f t="shared" si="7"/>
        <v>0</v>
      </c>
      <c r="AC81" s="106">
        <f t="shared" si="7"/>
        <v>0</v>
      </c>
      <c r="AD81" s="106">
        <f t="shared" si="7"/>
        <v>0</v>
      </c>
      <c r="AE81" s="106">
        <f t="shared" si="7"/>
        <v>0</v>
      </c>
      <c r="AF81" s="106">
        <f>IF(AF50&lt;&gt;"","",SUM(AF51:AF80))</f>
        <v>0</v>
      </c>
      <c r="AG81" s="106">
        <f t="shared" ref="AG81:AY81" si="8">IF(AG50&lt;&gt;"","",SUM(AG51:AG80))</f>
        <v>0</v>
      </c>
      <c r="AH81" s="106">
        <f t="shared" si="8"/>
        <v>0</v>
      </c>
      <c r="AI81" s="106">
        <f t="shared" si="8"/>
        <v>0</v>
      </c>
      <c r="AJ81" s="106">
        <f t="shared" si="8"/>
        <v>0</v>
      </c>
      <c r="AK81" s="106">
        <f t="shared" si="8"/>
        <v>0</v>
      </c>
      <c r="AL81" s="106">
        <f t="shared" si="8"/>
        <v>0</v>
      </c>
      <c r="AM81" s="106">
        <f t="shared" si="8"/>
        <v>0</v>
      </c>
      <c r="AN81" s="106">
        <f t="shared" si="8"/>
        <v>0</v>
      </c>
      <c r="AO81" s="106">
        <f t="shared" si="8"/>
        <v>0</v>
      </c>
      <c r="AP81" s="106">
        <f t="shared" si="8"/>
        <v>0</v>
      </c>
      <c r="AQ81" s="106">
        <f t="shared" si="8"/>
        <v>0</v>
      </c>
      <c r="AR81" s="106">
        <f t="shared" si="8"/>
        <v>0</v>
      </c>
      <c r="AS81" s="106">
        <f t="shared" si="8"/>
        <v>0</v>
      </c>
      <c r="AT81" s="106">
        <f t="shared" si="8"/>
        <v>0</v>
      </c>
      <c r="AU81" s="106">
        <f t="shared" si="8"/>
        <v>0</v>
      </c>
      <c r="AV81" s="106">
        <f t="shared" si="8"/>
        <v>0</v>
      </c>
      <c r="AW81" s="106">
        <f t="shared" si="8"/>
        <v>0</v>
      </c>
      <c r="AX81" s="106">
        <f t="shared" si="8"/>
        <v>0</v>
      </c>
      <c r="AY81" s="106">
        <f t="shared" si="8"/>
        <v>0</v>
      </c>
      <c r="AZ81" s="106">
        <f>IF(AZ50&lt;&gt;"","",SUM(AZ51:AZ80))</f>
        <v>0</v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1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 t="str">
        <f>IF($F$2&gt;C85,C85+1,"")</f>
        <v/>
      </c>
      <c r="G85" s="257"/>
      <c r="H85" s="258"/>
      <c r="I85" s="253" t="str">
        <f t="shared" ref="I85" si="9">IF($F$2&gt;F85,F85+1,"")</f>
        <v/>
      </c>
      <c r="J85" s="254"/>
      <c r="K85" s="255"/>
      <c r="L85" s="256" t="str">
        <f t="shared" ref="L85" si="10">IF($F$2&gt;I85,I85+1,"")</f>
        <v/>
      </c>
      <c r="M85" s="257"/>
      <c r="N85" s="258"/>
      <c r="O85" s="253" t="str">
        <f t="shared" ref="O85" si="11">IF($F$2&gt;L85,L85+1,"")</f>
        <v/>
      </c>
      <c r="P85" s="254"/>
      <c r="Q85" s="255"/>
      <c r="R85" s="256" t="str">
        <f t="shared" ref="R85" si="12">IF($F$2&gt;O85,O85+1,"")</f>
        <v/>
      </c>
      <c r="S85" s="257"/>
      <c r="T85" s="258"/>
      <c r="U85" s="253" t="str">
        <f t="shared" ref="U85" si="13">IF($F$2&gt;R85,R85+1,"")</f>
        <v/>
      </c>
      <c r="V85" s="254"/>
      <c r="W85" s="255"/>
      <c r="X85" s="256" t="str">
        <f t="shared" ref="X85" si="14">IF($F$2&gt;U85,U85+1,"")</f>
        <v/>
      </c>
      <c r="Y85" s="257"/>
      <c r="Z85" s="258"/>
      <c r="AA85" s="253" t="str">
        <f t="shared" ref="AA85" si="15">IF($F$2&gt;X85,X85+1,"")</f>
        <v/>
      </c>
      <c r="AB85" s="254"/>
      <c r="AC85" s="255"/>
      <c r="AD85" s="256" t="str">
        <f t="shared" ref="AD85" si="16">IF($F$2&gt;AA85,AA85+1,"")</f>
        <v/>
      </c>
      <c r="AE85" s="257"/>
      <c r="AF85" s="258"/>
      <c r="AG85" s="253" t="str">
        <f t="shared" ref="AG85" si="17">IF($F$2&gt;AD85,AD85+1,"")</f>
        <v/>
      </c>
      <c r="AH85" s="254"/>
      <c r="AI85" s="255"/>
      <c r="AJ85" s="256" t="str">
        <f t="shared" ref="AJ85" si="18">IF($F$2&gt;AG85,AG85+1,"")</f>
        <v/>
      </c>
      <c r="AK85" s="257"/>
      <c r="AL85" s="258"/>
      <c r="AM85" s="253" t="str">
        <f t="shared" ref="AM85" si="19">IF($F$2&gt;AJ85,AJ85+1,"")</f>
        <v/>
      </c>
      <c r="AN85" s="254"/>
      <c r="AO85" s="255"/>
      <c r="AP85" s="256" t="str">
        <f t="shared" ref="AP85" si="20">IF($F$2&gt;AM85,AM85+1,"")</f>
        <v/>
      </c>
      <c r="AQ85" s="257"/>
      <c r="AR85" s="258"/>
      <c r="AS85" s="253" t="str">
        <f t="shared" ref="AS85" si="21">IF($F$2&gt;AP85,AP85+1,"")</f>
        <v/>
      </c>
      <c r="AT85" s="254"/>
      <c r="AU85" s="255"/>
      <c r="AV85" s="256" t="str">
        <f t="shared" ref="AV85" si="22">IF($F$2&gt;AS85,AS85+1,"")</f>
        <v/>
      </c>
      <c r="AW85" s="257"/>
      <c r="AX85" s="258"/>
      <c r="AY85" s="253" t="str">
        <f t="shared" ref="AY85" si="23">IF($F$2&gt;AV85,AV85+1,"")</f>
        <v/>
      </c>
      <c r="AZ85" s="254"/>
      <c r="BA85" s="255"/>
      <c r="BB85" s="256" t="str">
        <f t="shared" ref="BB85" si="24">IF($F$2&gt;AY85,AY85+1,"")</f>
        <v/>
      </c>
      <c r="BC85" s="257"/>
      <c r="BD85" s="258"/>
      <c r="BE85" s="253" t="str">
        <f t="shared" ref="BE85" si="25">IF($F$2&gt;BB85,BB85+1,"")</f>
        <v/>
      </c>
      <c r="BF85" s="254"/>
      <c r="BG85" s="255"/>
      <c r="BH85" s="256" t="str">
        <f t="shared" ref="BH85" si="26">IF($F$2&gt;BE85,BE85+1,"")</f>
        <v/>
      </c>
      <c r="BI85" s="257"/>
      <c r="BJ85" s="258"/>
      <c r="BK85" s="253" t="str">
        <f t="shared" ref="BK85" si="27">IF($F$2&gt;BH85,BH85+1,"")</f>
        <v/>
      </c>
      <c r="BL85" s="254"/>
      <c r="BM85" s="255"/>
      <c r="BN85" s="256" t="str">
        <f t="shared" ref="BN85" si="28">IF($F$2&gt;BK85,BK85+1,"")</f>
        <v/>
      </c>
      <c r="BO85" s="257"/>
      <c r="BP85" s="258"/>
      <c r="BQ85" s="253" t="str">
        <f t="shared" ref="BQ85" si="29">IF($F$2&gt;BN85,BN85+1,"")</f>
        <v/>
      </c>
      <c r="BR85" s="254"/>
      <c r="BS85" s="255"/>
      <c r="BT85" s="256" t="str">
        <f t="shared" ref="BT85" si="30">IF($F$2&gt;BQ85,BQ85+1,"")</f>
        <v/>
      </c>
      <c r="BU85" s="257"/>
      <c r="BV85" s="258"/>
      <c r="BW85" s="253" t="str">
        <f t="shared" ref="BW85" si="31">IF($F$2&gt;BT85,BT85+1,"")</f>
        <v/>
      </c>
      <c r="BX85" s="254"/>
      <c r="BY85" s="255"/>
      <c r="BZ85" s="256" t="str">
        <f t="shared" ref="BZ85" si="32">IF($F$2&gt;BW85,BW85+1,"")</f>
        <v/>
      </c>
      <c r="CA85" s="257"/>
      <c r="CB85" s="258"/>
      <c r="CC85" s="253" t="str">
        <f t="shared" ref="CC85" si="33">IF($F$2&gt;BZ85,BZ85+1,"")</f>
        <v/>
      </c>
      <c r="CD85" s="254"/>
      <c r="CE85" s="255"/>
      <c r="CF85" s="256" t="str">
        <f t="shared" ref="CF85" si="34">IF($F$2&gt;CC85,CC85+1,"")</f>
        <v/>
      </c>
      <c r="CG85" s="257"/>
      <c r="CH85" s="258"/>
      <c r="CI85" s="253" t="str">
        <f t="shared" ref="CI85" si="35">IF($F$2&gt;CF85,CF85+1,"")</f>
        <v/>
      </c>
      <c r="CJ85" s="254"/>
      <c r="CK85" s="255"/>
      <c r="CL85" s="256" t="str">
        <f t="shared" ref="CL85" si="36">IF($F$2&gt;CI85,CI85+1,"")</f>
        <v/>
      </c>
      <c r="CM85" s="257"/>
      <c r="CN85" s="258"/>
      <c r="CO85" s="253" t="str">
        <f t="shared" ref="CO85" si="37">IF($F$2&gt;CL85,CL85+1,"")</f>
        <v/>
      </c>
      <c r="CP85" s="254"/>
      <c r="CQ85" s="255"/>
      <c r="CR85" s="256" t="str">
        <f t="shared" ref="CR85" si="38">IF($F$2&gt;CO85,CO85+1,"")</f>
        <v/>
      </c>
      <c r="CS85" s="257"/>
      <c r="CT85" s="258"/>
      <c r="CU85" s="253" t="str">
        <f t="shared" ref="CU85" si="39">IF($F$2&gt;CR85,CR85+1,"")</f>
        <v/>
      </c>
      <c r="CV85" s="254"/>
      <c r="CW85" s="255"/>
      <c r="CX85" s="256" t="str">
        <f t="shared" ref="CX85" si="40">IF($F$2&gt;CU85,CU85+1,"")</f>
        <v/>
      </c>
      <c r="CY85" s="257"/>
      <c r="CZ85" s="258"/>
      <c r="DA85" s="253" t="str">
        <f t="shared" ref="DA85" si="41">IF($F$2&gt;CX85,CX85+1,"")</f>
        <v/>
      </c>
      <c r="DB85" s="254"/>
      <c r="DC85" s="255"/>
      <c r="DD85" s="256" t="str">
        <f t="shared" ref="DD85" si="42">IF($F$2&gt;DA85,DA85+1,"")</f>
        <v/>
      </c>
      <c r="DE85" s="257"/>
      <c r="DF85" s="258"/>
      <c r="DG85" s="253" t="str">
        <f t="shared" ref="DG85" si="43">IF($F$2&gt;DD85,DD85+1,"")</f>
        <v/>
      </c>
      <c r="DH85" s="254"/>
      <c r="DI85" s="255"/>
      <c r="DJ85" s="256" t="str">
        <f t="shared" ref="DJ85" si="44">IF($F$2&gt;DG85,DG85+1,"")</f>
        <v/>
      </c>
      <c r="DK85" s="257"/>
      <c r="DL85" s="258"/>
      <c r="DM85" s="253" t="str">
        <f t="shared" ref="DM85" si="45">IF($F$2&gt;DJ85,DJ85+1,"")</f>
        <v/>
      </c>
      <c r="DN85" s="254"/>
      <c r="DO85" s="255"/>
      <c r="DP85" s="256" t="str">
        <f t="shared" ref="DP85" si="46">IF($F$2&gt;DM85,DM85+1,"")</f>
        <v/>
      </c>
      <c r="DQ85" s="257"/>
      <c r="DR85" s="258"/>
      <c r="DS85" s="253" t="str">
        <f t="shared" ref="DS85" si="47">IF($F$2&gt;DP85,DP85+1,"")</f>
        <v/>
      </c>
      <c r="DT85" s="254"/>
      <c r="DU85" s="255"/>
      <c r="DV85" s="256" t="str">
        <f t="shared" ref="DV85" si="48">IF($F$2&gt;DS85,DS85+1,"")</f>
        <v/>
      </c>
      <c r="DW85" s="257"/>
      <c r="DX85" s="258"/>
      <c r="DY85" s="253" t="str">
        <f t="shared" ref="DY85" si="49">IF($F$2&gt;DV85,DV85+1,"")</f>
        <v/>
      </c>
      <c r="DZ85" s="254"/>
      <c r="EA85" s="255"/>
      <c r="EB85" s="256" t="str">
        <f t="shared" ref="EB85" si="50">IF($F$2&gt;DY85,DY85+1,"")</f>
        <v/>
      </c>
      <c r="EC85" s="257"/>
      <c r="ED85" s="258"/>
      <c r="EE85" s="253" t="str">
        <f t="shared" ref="EE85" si="51">IF($F$2&gt;EB85,EB85+1,"")</f>
        <v/>
      </c>
      <c r="EF85" s="254"/>
      <c r="EG85" s="255"/>
      <c r="EH85" s="256" t="str">
        <f t="shared" ref="EH85" si="52">IF($F$2&gt;EE85,EE85+1,"")</f>
        <v/>
      </c>
      <c r="EI85" s="257"/>
      <c r="EJ85" s="258"/>
      <c r="EK85" s="253" t="str">
        <f t="shared" ref="EK85" si="53">IF($F$2&gt;EH85,EH85+1,"")</f>
        <v/>
      </c>
      <c r="EL85" s="254"/>
      <c r="EM85" s="255"/>
      <c r="EN85" s="256" t="str">
        <f t="shared" ref="EN85" si="54">IF($F$2&gt;EK85,EK85+1,"")</f>
        <v/>
      </c>
      <c r="EO85" s="257"/>
      <c r="EP85" s="258"/>
      <c r="EQ85" s="253" t="str">
        <f t="shared" ref="EQ85" si="55">IF($F$2&gt;EN85,EN85+1,"")</f>
        <v/>
      </c>
      <c r="ER85" s="254"/>
      <c r="ES85" s="255"/>
      <c r="ET85" s="256" t="str">
        <f t="shared" ref="ET85" si="56">IF($F$2&gt;EQ85,EQ85+1,"")</f>
        <v/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1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 t="str">
        <f>IF($F$2&gt;C123,C123+1,"")</f>
        <v/>
      </c>
      <c r="E123" s="171" t="str">
        <f t="shared" ref="E123:U123" si="212">IF($F$2&gt;D123,D123+1,"")</f>
        <v/>
      </c>
      <c r="F123" s="170" t="str">
        <f t="shared" si="212"/>
        <v/>
      </c>
      <c r="G123" s="167" t="str">
        <f t="shared" si="212"/>
        <v/>
      </c>
      <c r="H123" s="168" t="str">
        <f t="shared" si="212"/>
        <v/>
      </c>
      <c r="I123" s="167" t="str">
        <f t="shared" si="212"/>
        <v/>
      </c>
      <c r="J123" s="168" t="str">
        <f t="shared" si="212"/>
        <v/>
      </c>
      <c r="K123" s="167" t="str">
        <f t="shared" si="212"/>
        <v/>
      </c>
      <c r="L123" s="168" t="str">
        <f t="shared" si="212"/>
        <v/>
      </c>
      <c r="M123" s="167" t="str">
        <f t="shared" si="212"/>
        <v/>
      </c>
      <c r="N123" s="168" t="str">
        <f t="shared" si="212"/>
        <v/>
      </c>
      <c r="O123" s="167" t="str">
        <f t="shared" si="212"/>
        <v/>
      </c>
      <c r="P123" s="168" t="str">
        <f t="shared" si="212"/>
        <v/>
      </c>
      <c r="Q123" s="167" t="str">
        <f t="shared" si="212"/>
        <v/>
      </c>
      <c r="R123" s="168" t="str">
        <f t="shared" si="212"/>
        <v/>
      </c>
      <c r="S123" s="167" t="str">
        <f t="shared" si="212"/>
        <v/>
      </c>
      <c r="T123" s="168" t="str">
        <f t="shared" si="212"/>
        <v/>
      </c>
      <c r="U123" s="167" t="str">
        <f t="shared" si="212"/>
        <v/>
      </c>
      <c r="V123" s="168" t="str">
        <f>IF($F$2&gt;U123,U123+1,"")</f>
        <v/>
      </c>
      <c r="W123" s="167" t="str">
        <f t="shared" ref="W123:AZ123" si="213">IF($F$2&gt;V123,V123+1,"")</f>
        <v/>
      </c>
      <c r="X123" s="168" t="str">
        <f t="shared" si="213"/>
        <v/>
      </c>
      <c r="Y123" s="167" t="str">
        <f t="shared" si="213"/>
        <v/>
      </c>
      <c r="Z123" s="168" t="str">
        <f t="shared" si="213"/>
        <v/>
      </c>
      <c r="AA123" s="167" t="str">
        <f t="shared" si="213"/>
        <v/>
      </c>
      <c r="AB123" s="168" t="str">
        <f t="shared" si="213"/>
        <v/>
      </c>
      <c r="AC123" s="167" t="str">
        <f t="shared" si="213"/>
        <v/>
      </c>
      <c r="AD123" s="168" t="str">
        <f t="shared" si="213"/>
        <v/>
      </c>
      <c r="AE123" s="167" t="str">
        <f t="shared" si="213"/>
        <v/>
      </c>
      <c r="AF123" s="168" t="str">
        <f t="shared" si="213"/>
        <v/>
      </c>
      <c r="AG123" s="167" t="str">
        <f t="shared" si="213"/>
        <v/>
      </c>
      <c r="AH123" s="168" t="str">
        <f t="shared" si="213"/>
        <v/>
      </c>
      <c r="AI123" s="167" t="str">
        <f t="shared" si="213"/>
        <v/>
      </c>
      <c r="AJ123" s="168" t="str">
        <f t="shared" si="213"/>
        <v/>
      </c>
      <c r="AK123" s="167" t="str">
        <f t="shared" si="213"/>
        <v/>
      </c>
      <c r="AL123" s="168" t="str">
        <f t="shared" si="213"/>
        <v/>
      </c>
      <c r="AM123" s="167" t="str">
        <f t="shared" si="213"/>
        <v/>
      </c>
      <c r="AN123" s="168" t="str">
        <f t="shared" si="213"/>
        <v/>
      </c>
      <c r="AO123" s="167" t="str">
        <f t="shared" si="213"/>
        <v/>
      </c>
      <c r="AP123" s="168" t="str">
        <f t="shared" si="213"/>
        <v/>
      </c>
      <c r="AQ123" s="167" t="str">
        <f t="shared" si="213"/>
        <v/>
      </c>
      <c r="AR123" s="168" t="str">
        <f t="shared" si="213"/>
        <v/>
      </c>
      <c r="AS123" s="167" t="str">
        <f t="shared" si="213"/>
        <v/>
      </c>
      <c r="AT123" s="168" t="str">
        <f t="shared" si="213"/>
        <v/>
      </c>
      <c r="AU123" s="167" t="str">
        <f t="shared" si="213"/>
        <v/>
      </c>
      <c r="AV123" s="168" t="str">
        <f t="shared" si="213"/>
        <v/>
      </c>
      <c r="AW123" s="167" t="str">
        <f t="shared" si="213"/>
        <v/>
      </c>
      <c r="AX123" s="168" t="str">
        <f t="shared" si="213"/>
        <v/>
      </c>
      <c r="AY123" s="167" t="str">
        <f t="shared" si="213"/>
        <v/>
      </c>
      <c r="AZ123" s="168" t="str">
        <f t="shared" si="213"/>
        <v/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1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 t="str">
        <f>IF($F$2&gt;C163,C163+1,"")</f>
        <v/>
      </c>
      <c r="E163" s="171" t="str">
        <f t="shared" ref="E163:AZ163" si="270">IF($F$2&gt;D163,D163+1,"")</f>
        <v/>
      </c>
      <c r="F163" s="170" t="str">
        <f t="shared" si="270"/>
        <v/>
      </c>
      <c r="G163" s="171" t="str">
        <f t="shared" si="270"/>
        <v/>
      </c>
      <c r="H163" s="170" t="str">
        <f t="shared" si="270"/>
        <v/>
      </c>
      <c r="I163" s="171" t="str">
        <f t="shared" si="270"/>
        <v/>
      </c>
      <c r="J163" s="170" t="str">
        <f t="shared" si="270"/>
        <v/>
      </c>
      <c r="K163" s="171" t="str">
        <f t="shared" si="270"/>
        <v/>
      </c>
      <c r="L163" s="170" t="str">
        <f t="shared" si="270"/>
        <v/>
      </c>
      <c r="M163" s="171" t="str">
        <f t="shared" si="270"/>
        <v/>
      </c>
      <c r="N163" s="170" t="str">
        <f t="shared" si="270"/>
        <v/>
      </c>
      <c r="O163" s="171" t="str">
        <f t="shared" si="270"/>
        <v/>
      </c>
      <c r="P163" s="170" t="str">
        <f t="shared" si="270"/>
        <v/>
      </c>
      <c r="Q163" s="171" t="str">
        <f t="shared" si="270"/>
        <v/>
      </c>
      <c r="R163" s="170" t="str">
        <f t="shared" si="270"/>
        <v/>
      </c>
      <c r="S163" s="171" t="str">
        <f t="shared" si="270"/>
        <v/>
      </c>
      <c r="T163" s="170" t="str">
        <f t="shared" si="270"/>
        <v/>
      </c>
      <c r="U163" s="171" t="str">
        <f t="shared" si="270"/>
        <v/>
      </c>
      <c r="V163" s="170" t="str">
        <f t="shared" si="270"/>
        <v/>
      </c>
      <c r="W163" s="167" t="str">
        <f t="shared" si="270"/>
        <v/>
      </c>
      <c r="X163" s="168" t="str">
        <f t="shared" si="270"/>
        <v/>
      </c>
      <c r="Y163" s="167" t="str">
        <f t="shared" si="270"/>
        <v/>
      </c>
      <c r="Z163" s="168" t="str">
        <f t="shared" si="270"/>
        <v/>
      </c>
      <c r="AA163" s="167" t="str">
        <f t="shared" si="270"/>
        <v/>
      </c>
      <c r="AB163" s="168" t="str">
        <f t="shared" si="270"/>
        <v/>
      </c>
      <c r="AC163" s="167" t="str">
        <f t="shared" si="270"/>
        <v/>
      </c>
      <c r="AD163" s="168" t="str">
        <f t="shared" si="270"/>
        <v/>
      </c>
      <c r="AE163" s="167" t="str">
        <f t="shared" si="270"/>
        <v/>
      </c>
      <c r="AF163" s="168" t="str">
        <f t="shared" si="270"/>
        <v/>
      </c>
      <c r="AG163" s="167" t="str">
        <f t="shared" si="270"/>
        <v/>
      </c>
      <c r="AH163" s="168" t="str">
        <f t="shared" si="270"/>
        <v/>
      </c>
      <c r="AI163" s="167" t="str">
        <f t="shared" si="270"/>
        <v/>
      </c>
      <c r="AJ163" s="168" t="str">
        <f t="shared" si="270"/>
        <v/>
      </c>
      <c r="AK163" s="167" t="str">
        <f t="shared" si="270"/>
        <v/>
      </c>
      <c r="AL163" s="168" t="str">
        <f t="shared" si="270"/>
        <v/>
      </c>
      <c r="AM163" s="167" t="str">
        <f t="shared" si="270"/>
        <v/>
      </c>
      <c r="AN163" s="168" t="str">
        <f t="shared" si="270"/>
        <v/>
      </c>
      <c r="AO163" s="167" t="str">
        <f t="shared" si="270"/>
        <v/>
      </c>
      <c r="AP163" s="168" t="str">
        <f t="shared" si="270"/>
        <v/>
      </c>
      <c r="AQ163" s="167" t="str">
        <f t="shared" si="270"/>
        <v/>
      </c>
      <c r="AR163" s="168" t="str">
        <f t="shared" si="270"/>
        <v/>
      </c>
      <c r="AS163" s="167" t="str">
        <f t="shared" si="270"/>
        <v/>
      </c>
      <c r="AT163" s="168" t="str">
        <f t="shared" si="270"/>
        <v/>
      </c>
      <c r="AU163" s="167" t="str">
        <f t="shared" si="270"/>
        <v/>
      </c>
      <c r="AV163" s="168" t="str">
        <f t="shared" si="270"/>
        <v/>
      </c>
      <c r="AW163" s="167" t="str">
        <f t="shared" si="270"/>
        <v/>
      </c>
      <c r="AX163" s="168" t="str">
        <f t="shared" si="270"/>
        <v/>
      </c>
      <c r="AY163" s="167" t="str">
        <f t="shared" si="270"/>
        <v/>
      </c>
      <c r="AZ163" s="168" t="str">
        <f t="shared" si="270"/>
        <v/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1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 t="str">
        <f t="shared" ref="F182" si="275">IF($F$2&gt;C182,C182+1,"")</f>
        <v/>
      </c>
      <c r="G182" s="232"/>
      <c r="H182" s="232"/>
      <c r="I182" s="233" t="str">
        <f t="shared" ref="I182" si="276">IF($F$2&gt;F182,F182+1,"")</f>
        <v/>
      </c>
      <c r="J182" s="233"/>
      <c r="K182" s="233"/>
      <c r="L182" s="232" t="str">
        <f t="shared" ref="L182" si="277">IF($F$2&gt;I182,I182+1,"")</f>
        <v/>
      </c>
      <c r="M182" s="232"/>
      <c r="N182" s="232"/>
      <c r="O182" s="233" t="str">
        <f t="shared" ref="O182" si="278">IF($F$2&gt;L182,L182+1,"")</f>
        <v/>
      </c>
      <c r="P182" s="233"/>
      <c r="Q182" s="233"/>
      <c r="R182" s="232" t="str">
        <f t="shared" ref="R182" si="279">IF($F$2&gt;O182,O182+1,"")</f>
        <v/>
      </c>
      <c r="S182" s="232"/>
      <c r="T182" s="232"/>
      <c r="U182" s="233" t="str">
        <f t="shared" ref="U182" si="280">IF($F$2&gt;R182,R182+1,"")</f>
        <v/>
      </c>
      <c r="V182" s="233"/>
      <c r="W182" s="233"/>
      <c r="X182" s="232" t="str">
        <f t="shared" ref="X182" si="281">IF($F$2&gt;U182,U182+1,"")</f>
        <v/>
      </c>
      <c r="Y182" s="232"/>
      <c r="Z182" s="232"/>
      <c r="AA182" s="233" t="str">
        <f t="shared" ref="AA182" si="282">IF($F$2&gt;X182,X182+1,"")</f>
        <v/>
      </c>
      <c r="AB182" s="233"/>
      <c r="AC182" s="233"/>
      <c r="AD182" s="232" t="str">
        <f t="shared" ref="AD182" si="283">IF($F$2&gt;AA182,AA182+1,"")</f>
        <v/>
      </c>
      <c r="AE182" s="232"/>
      <c r="AF182" s="232"/>
      <c r="AG182" s="233" t="str">
        <f t="shared" ref="AG182" si="284">IF($F$2&gt;AD182,AD182+1,"")</f>
        <v/>
      </c>
      <c r="AH182" s="233"/>
      <c r="AI182" s="233"/>
      <c r="AJ182" s="232" t="str">
        <f t="shared" ref="AJ182" si="285">IF($F$2&gt;AG182,AG182+1,"")</f>
        <v/>
      </c>
      <c r="AK182" s="232"/>
      <c r="AL182" s="232"/>
      <c r="AM182" s="233" t="str">
        <f t="shared" ref="AM182" si="286">IF($F$2&gt;AJ182,AJ182+1,"")</f>
        <v/>
      </c>
      <c r="AN182" s="233"/>
      <c r="AO182" s="233"/>
      <c r="AP182" s="232" t="str">
        <f t="shared" ref="AP182" si="287">IF($F$2&gt;AM182,AM182+1,"")</f>
        <v/>
      </c>
      <c r="AQ182" s="232"/>
      <c r="AR182" s="232"/>
      <c r="AS182" s="233" t="str">
        <f t="shared" ref="AS182" si="288">IF($F$2&gt;AP182,AP182+1,"")</f>
        <v/>
      </c>
      <c r="AT182" s="233"/>
      <c r="AU182" s="233"/>
      <c r="AV182" s="232" t="str">
        <f t="shared" ref="AV182" si="289">IF($F$2&gt;AS182,AS182+1,"")</f>
        <v/>
      </c>
      <c r="AW182" s="232"/>
      <c r="AX182" s="232"/>
      <c r="AY182" s="233" t="str">
        <f t="shared" ref="AY182" si="290">IF($F$2&gt;AV182,AV182+1,"")</f>
        <v/>
      </c>
      <c r="AZ182" s="233"/>
      <c r="BA182" s="233"/>
      <c r="BB182" s="232" t="str">
        <f t="shared" ref="BB182" si="291">IF($F$2&gt;AY182,AY182+1,"")</f>
        <v/>
      </c>
      <c r="BC182" s="232"/>
      <c r="BD182" s="232"/>
      <c r="BE182" s="233" t="str">
        <f t="shared" ref="BE182" si="292">IF($F$2&gt;BB182,BB182+1,"")</f>
        <v/>
      </c>
      <c r="BF182" s="233"/>
      <c r="BG182" s="233"/>
      <c r="BH182" s="232" t="str">
        <f t="shared" ref="BH182" si="293">IF($F$2&gt;BE182,BE182+1,"")</f>
        <v/>
      </c>
      <c r="BI182" s="232"/>
      <c r="BJ182" s="232"/>
      <c r="BK182" s="231" t="str">
        <f t="shared" ref="BK182" si="294">IF($F$2&gt;BH182,BH182+1,"")</f>
        <v/>
      </c>
      <c r="BL182" s="231"/>
      <c r="BM182" s="231"/>
      <c r="BN182" s="230" t="str">
        <f t="shared" ref="BN182" si="295">IF($F$2&gt;BK182,BK182+1,"")</f>
        <v/>
      </c>
      <c r="BO182" s="230"/>
      <c r="BP182" s="230"/>
      <c r="BQ182" s="231" t="str">
        <f t="shared" ref="BQ182" si="296">IF($F$2&gt;BN182,BN182+1,"")</f>
        <v/>
      </c>
      <c r="BR182" s="231"/>
      <c r="BS182" s="231"/>
      <c r="BT182" s="230" t="str">
        <f t="shared" ref="BT182" si="297">IF($F$2&gt;BQ182,BQ182+1,"")</f>
        <v/>
      </c>
      <c r="BU182" s="230"/>
      <c r="BV182" s="230"/>
      <c r="BW182" s="231" t="str">
        <f t="shared" ref="BW182" si="298">IF($F$2&gt;BT182,BT182+1,"")</f>
        <v/>
      </c>
      <c r="BX182" s="231"/>
      <c r="BY182" s="231"/>
      <c r="BZ182" s="230" t="str">
        <f t="shared" ref="BZ182" si="299">IF($F$2&gt;BW182,BW182+1,"")</f>
        <v/>
      </c>
      <c r="CA182" s="230"/>
      <c r="CB182" s="230"/>
      <c r="CC182" s="231" t="str">
        <f t="shared" ref="CC182" si="300">IF($F$2&gt;BZ182,BZ182+1,"")</f>
        <v/>
      </c>
      <c r="CD182" s="231"/>
      <c r="CE182" s="231"/>
      <c r="CF182" s="230" t="str">
        <f t="shared" ref="CF182" si="301">IF($F$2&gt;CC182,CC182+1,"")</f>
        <v/>
      </c>
      <c r="CG182" s="230"/>
      <c r="CH182" s="230"/>
      <c r="CI182" s="231" t="str">
        <f t="shared" ref="CI182" si="302">IF($F$2&gt;CF182,CF182+1,"")</f>
        <v/>
      </c>
      <c r="CJ182" s="231"/>
      <c r="CK182" s="231"/>
      <c r="CL182" s="230" t="str">
        <f t="shared" ref="CL182" si="303">IF($F$2&gt;CI182,CI182+1,"")</f>
        <v/>
      </c>
      <c r="CM182" s="230"/>
      <c r="CN182" s="230"/>
      <c r="CO182" s="231" t="str">
        <f t="shared" ref="CO182" si="304">IF($F$2&gt;CL182,CL182+1,"")</f>
        <v/>
      </c>
      <c r="CP182" s="231"/>
      <c r="CQ182" s="231"/>
      <c r="CR182" s="230" t="str">
        <f t="shared" ref="CR182" si="305">IF($F$2&gt;CO182,CO182+1,"")</f>
        <v/>
      </c>
      <c r="CS182" s="230"/>
      <c r="CT182" s="230"/>
      <c r="CU182" s="231" t="str">
        <f t="shared" ref="CU182" si="306">IF($F$2&gt;CR182,CR182+1,"")</f>
        <v/>
      </c>
      <c r="CV182" s="231"/>
      <c r="CW182" s="231"/>
      <c r="CX182" s="230" t="str">
        <f t="shared" ref="CX182" si="307">IF($F$2&gt;CU182,CU182+1,"")</f>
        <v/>
      </c>
      <c r="CY182" s="230"/>
      <c r="CZ182" s="230"/>
      <c r="DA182" s="231" t="str">
        <f t="shared" ref="DA182" si="308">IF($F$2&gt;CX182,CX182+1,"")</f>
        <v/>
      </c>
      <c r="DB182" s="231"/>
      <c r="DC182" s="231"/>
      <c r="DD182" s="230" t="str">
        <f t="shared" ref="DD182" si="309">IF($F$2&gt;DA182,DA182+1,"")</f>
        <v/>
      </c>
      <c r="DE182" s="230"/>
      <c r="DF182" s="230"/>
      <c r="DG182" s="231" t="str">
        <f t="shared" ref="DG182" si="310">IF($F$2&gt;DD182,DD182+1,"")</f>
        <v/>
      </c>
      <c r="DH182" s="231"/>
      <c r="DI182" s="231"/>
      <c r="DJ182" s="230" t="str">
        <f t="shared" ref="DJ182" si="311">IF($F$2&gt;DG182,DG182+1,"")</f>
        <v/>
      </c>
      <c r="DK182" s="230"/>
      <c r="DL182" s="230"/>
      <c r="DM182" s="231" t="str">
        <f t="shared" ref="DM182" si="312">IF($F$2&gt;DJ182,DJ182+1,"")</f>
        <v/>
      </c>
      <c r="DN182" s="231"/>
      <c r="DO182" s="231"/>
      <c r="DP182" s="230" t="str">
        <f t="shared" ref="DP182" si="313">IF($F$2&gt;DM182,DM182+1,"")</f>
        <v/>
      </c>
      <c r="DQ182" s="230"/>
      <c r="DR182" s="230"/>
      <c r="DS182" s="231" t="str">
        <f t="shared" ref="DS182" si="314">IF($F$2&gt;DP182,DP182+1,"")</f>
        <v/>
      </c>
      <c r="DT182" s="231"/>
      <c r="DU182" s="231"/>
      <c r="DV182" s="230" t="str">
        <f t="shared" ref="DV182" si="315">IF($F$2&gt;DS182,DS182+1,"")</f>
        <v/>
      </c>
      <c r="DW182" s="230"/>
      <c r="DX182" s="230"/>
      <c r="DY182" s="231" t="str">
        <f t="shared" ref="DY182" si="316">IF($F$2&gt;DV182,DV182+1,"")</f>
        <v/>
      </c>
      <c r="DZ182" s="231"/>
      <c r="EA182" s="231"/>
      <c r="EB182" s="230" t="str">
        <f t="shared" ref="EB182" si="317">IF($F$2&gt;DY182,DY182+1,"")</f>
        <v/>
      </c>
      <c r="EC182" s="230"/>
      <c r="ED182" s="230"/>
      <c r="EE182" s="231" t="str">
        <f t="shared" ref="EE182" si="318">IF($F$2&gt;EB182,EB182+1,"")</f>
        <v/>
      </c>
      <c r="EF182" s="231"/>
      <c r="EG182" s="231"/>
      <c r="EH182" s="230" t="str">
        <f t="shared" ref="EH182" si="319">IF($F$2&gt;EE182,EE182+1,"")</f>
        <v/>
      </c>
      <c r="EI182" s="230"/>
      <c r="EJ182" s="230"/>
      <c r="EK182" s="231" t="str">
        <f t="shared" ref="EK182" si="320">IF($F$2&gt;EH182,EH182+1,"")</f>
        <v/>
      </c>
      <c r="EL182" s="231"/>
      <c r="EM182" s="231"/>
      <c r="EN182" s="230" t="str">
        <f t="shared" ref="EN182" si="321">IF($F$2&gt;EK182,EK182+1,"")</f>
        <v/>
      </c>
      <c r="EO182" s="230"/>
      <c r="EP182" s="230"/>
      <c r="EQ182" s="231" t="str">
        <f t="shared" ref="EQ182" si="322">IF($F$2&gt;EN182,EN182+1,"")</f>
        <v/>
      </c>
      <c r="ER182" s="231"/>
      <c r="ES182" s="231"/>
      <c r="ET182" s="230" t="str">
        <f t="shared" ref="ET182" si="323">IF($F$2&gt;EQ182,EQ182+1,"")</f>
        <v/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DO202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si="337"/>
        <v/>
      </c>
      <c r="BL198" s="120" t="str">
        <f t="shared" si="337"/>
        <v/>
      </c>
      <c r="BM198" s="120" t="str">
        <f t="shared" si="337"/>
        <v/>
      </c>
      <c r="BN198" s="120" t="str">
        <f t="shared" si="337"/>
        <v/>
      </c>
      <c r="BO198" s="120" t="str">
        <f t="shared" si="337"/>
        <v/>
      </c>
      <c r="BP198" s="120" t="str">
        <f t="shared" si="337"/>
        <v/>
      </c>
      <c r="BQ198" s="120" t="str">
        <f t="shared" si="337"/>
        <v/>
      </c>
      <c r="BR198" s="120" t="str">
        <f t="shared" si="337"/>
        <v/>
      </c>
      <c r="BS198" s="120" t="str">
        <f t="shared" si="337"/>
        <v/>
      </c>
      <c r="BT198" s="120" t="str">
        <f t="shared" si="337"/>
        <v/>
      </c>
      <c r="BU198" s="120" t="str">
        <f t="shared" si="337"/>
        <v/>
      </c>
      <c r="BV198" s="120" t="str">
        <f t="shared" si="337"/>
        <v/>
      </c>
      <c r="BW198" s="120" t="str">
        <f t="shared" si="337"/>
        <v/>
      </c>
      <c r="BX198" s="120" t="str">
        <f t="shared" si="337"/>
        <v/>
      </c>
      <c r="BY198" s="120" t="str">
        <f t="shared" si="337"/>
        <v/>
      </c>
      <c r="BZ198" s="120" t="str">
        <f t="shared" si="337"/>
        <v/>
      </c>
      <c r="CA198" s="120" t="str">
        <f t="shared" si="337"/>
        <v/>
      </c>
      <c r="CB198" s="120" t="str">
        <f t="shared" si="337"/>
        <v/>
      </c>
      <c r="CC198" s="120" t="str">
        <f t="shared" si="337"/>
        <v/>
      </c>
      <c r="CD198" s="120" t="str">
        <f t="shared" si="337"/>
        <v/>
      </c>
      <c r="CE198" s="120" t="str">
        <f t="shared" si="337"/>
        <v/>
      </c>
      <c r="CF198" s="120" t="str">
        <f t="shared" si="337"/>
        <v/>
      </c>
      <c r="CG198" s="120" t="str">
        <f t="shared" si="337"/>
        <v/>
      </c>
      <c r="CH198" s="120" t="str">
        <f t="shared" si="337"/>
        <v/>
      </c>
      <c r="CI198" s="120" t="str">
        <f t="shared" si="337"/>
        <v/>
      </c>
      <c r="CJ198" s="120" t="str">
        <f t="shared" si="337"/>
        <v/>
      </c>
      <c r="CK198" s="120" t="str">
        <f t="shared" si="337"/>
        <v/>
      </c>
      <c r="CL198" s="120" t="str">
        <f t="shared" si="337"/>
        <v/>
      </c>
      <c r="CM198" s="120" t="str">
        <f t="shared" si="337"/>
        <v/>
      </c>
      <c r="CN198" s="120" t="str">
        <f t="shared" si="337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8">CW101</f>
        <v/>
      </c>
      <c r="CX198" s="120" t="str">
        <f t="shared" si="338"/>
        <v/>
      </c>
      <c r="CY198" s="120" t="str">
        <f t="shared" si="338"/>
        <v/>
      </c>
      <c r="CZ198" s="120" t="str">
        <f t="shared" si="338"/>
        <v/>
      </c>
      <c r="DA198" s="120" t="str">
        <f t="shared" si="338"/>
        <v/>
      </c>
      <c r="DB198" s="120" t="str">
        <f t="shared" si="338"/>
        <v/>
      </c>
      <c r="DC198" s="120" t="str">
        <f t="shared" si="338"/>
        <v/>
      </c>
      <c r="DD198" s="120" t="str">
        <f t="shared" si="338"/>
        <v/>
      </c>
      <c r="DE198" s="120" t="str">
        <f t="shared" si="338"/>
        <v/>
      </c>
      <c r="DF198" s="120" t="str">
        <f t="shared" si="338"/>
        <v/>
      </c>
      <c r="DG198" s="120" t="str">
        <f t="shared" si="338"/>
        <v/>
      </c>
      <c r="DH198" s="120" t="str">
        <f t="shared" si="338"/>
        <v/>
      </c>
      <c r="DI198" s="120" t="str">
        <f t="shared" si="338"/>
        <v/>
      </c>
      <c r="DJ198" s="120" t="str">
        <f t="shared" si="338"/>
        <v/>
      </c>
      <c r="DK198" s="120" t="str">
        <f t="shared" si="338"/>
        <v/>
      </c>
      <c r="DL198" s="120" t="str">
        <f t="shared" si="338"/>
        <v/>
      </c>
      <c r="DM198" s="120" t="str">
        <f t="shared" si="338"/>
        <v/>
      </c>
      <c r="DN198" s="120" t="str">
        <f t="shared" si="338"/>
        <v/>
      </c>
      <c r="DO198" s="120" t="str">
        <f t="shared" si="338"/>
        <v/>
      </c>
      <c r="DP198" s="120" t="str">
        <f t="shared" si="338"/>
        <v/>
      </c>
      <c r="DQ198" s="120" t="str">
        <f t="shared" si="338"/>
        <v/>
      </c>
      <c r="DR198" s="120" t="str">
        <f t="shared" si="338"/>
        <v/>
      </c>
      <c r="DS198" s="120" t="str">
        <f t="shared" si="338"/>
        <v/>
      </c>
      <c r="DT198" s="120" t="str">
        <f t="shared" si="338"/>
        <v/>
      </c>
      <c r="DU198" s="120" t="str">
        <f t="shared" si="338"/>
        <v/>
      </c>
      <c r="DV198" s="120" t="str">
        <f t="shared" si="338"/>
        <v/>
      </c>
      <c r="DW198" s="120" t="str">
        <f t="shared" si="338"/>
        <v/>
      </c>
      <c r="DX198" s="120" t="str">
        <f t="shared" si="338"/>
        <v/>
      </c>
      <c r="DY198" s="120" t="str">
        <f t="shared" si="338"/>
        <v/>
      </c>
      <c r="DZ198" s="120" t="str">
        <f t="shared" si="338"/>
        <v/>
      </c>
      <c r="EA198" s="120" t="str">
        <f t="shared" si="338"/>
        <v/>
      </c>
      <c r="EB198" s="120" t="str">
        <f t="shared" si="338"/>
        <v/>
      </c>
      <c r="EC198" s="120" t="str">
        <f t="shared" si="338"/>
        <v/>
      </c>
      <c r="ED198" s="120" t="str">
        <f t="shared" si="338"/>
        <v/>
      </c>
      <c r="EE198" s="120" t="str">
        <f t="shared" si="338"/>
        <v/>
      </c>
      <c r="EF198" s="120" t="str">
        <f t="shared" si="338"/>
        <v/>
      </c>
      <c r="EG198" s="120" t="str">
        <f t="shared" si="338"/>
        <v/>
      </c>
      <c r="EH198" s="120" t="str">
        <f t="shared" si="338"/>
        <v/>
      </c>
      <c r="EI198" s="120" t="str">
        <f t="shared" si="338"/>
        <v/>
      </c>
      <c r="EJ198" s="120" t="str">
        <f t="shared" si="338"/>
        <v/>
      </c>
      <c r="EK198" s="120" t="str">
        <f t="shared" si="338"/>
        <v/>
      </c>
      <c r="EL198" s="120" t="str">
        <f t="shared" si="338"/>
        <v/>
      </c>
      <c r="EM198" s="120" t="str">
        <f t="shared" si="338"/>
        <v/>
      </c>
      <c r="EN198" s="120" t="str">
        <f t="shared" si="338"/>
        <v/>
      </c>
      <c r="EO198" s="120" t="str">
        <f t="shared" si="338"/>
        <v/>
      </c>
      <c r="EP198" s="120" t="str">
        <f t="shared" si="338"/>
        <v/>
      </c>
      <c r="EQ198" s="120" t="str">
        <f t="shared" si="338"/>
        <v/>
      </c>
      <c r="ER198" s="120" t="str">
        <f t="shared" si="338"/>
        <v/>
      </c>
      <c r="ES198" s="120" t="str">
        <f t="shared" si="338"/>
        <v/>
      </c>
      <c r="ET198" s="120" t="str">
        <f t="shared" si="338"/>
        <v/>
      </c>
      <c r="EU198" s="120" t="str">
        <f t="shared" si="338"/>
        <v/>
      </c>
      <c r="EV198" s="120" t="str">
        <f t="shared" si="338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39">BB102</f>
        <v/>
      </c>
      <c r="BC199" s="120" t="str">
        <f t="shared" si="339"/>
        <v/>
      </c>
      <c r="BD199" s="120" t="str">
        <f t="shared" si="339"/>
        <v/>
      </c>
      <c r="BE199" s="120" t="str">
        <f t="shared" si="339"/>
        <v/>
      </c>
      <c r="BF199" s="120" t="str">
        <f t="shared" si="339"/>
        <v/>
      </c>
      <c r="BG199" s="120" t="str">
        <f t="shared" si="339"/>
        <v/>
      </c>
      <c r="BH199" s="120" t="str">
        <f t="shared" si="339"/>
        <v/>
      </c>
      <c r="BI199" s="120" t="str">
        <f t="shared" si="339"/>
        <v/>
      </c>
      <c r="BJ199" s="120" t="str">
        <f t="shared" si="339"/>
        <v/>
      </c>
      <c r="BK199" s="120" t="str">
        <f t="shared" si="337"/>
        <v/>
      </c>
      <c r="BL199" s="120" t="str">
        <f t="shared" si="337"/>
        <v/>
      </c>
      <c r="BM199" s="120" t="str">
        <f t="shared" si="337"/>
        <v/>
      </c>
      <c r="BN199" s="120" t="str">
        <f t="shared" si="337"/>
        <v/>
      </c>
      <c r="BO199" s="120" t="str">
        <f t="shared" si="337"/>
        <v/>
      </c>
      <c r="BP199" s="120" t="str">
        <f t="shared" si="337"/>
        <v/>
      </c>
      <c r="BQ199" s="120" t="str">
        <f t="shared" si="337"/>
        <v/>
      </c>
      <c r="BR199" s="120" t="str">
        <f t="shared" si="337"/>
        <v/>
      </c>
      <c r="BS199" s="120" t="str">
        <f t="shared" si="337"/>
        <v/>
      </c>
      <c r="BT199" s="120" t="str">
        <f t="shared" si="337"/>
        <v/>
      </c>
      <c r="BU199" s="120" t="str">
        <f t="shared" si="337"/>
        <v/>
      </c>
      <c r="BV199" s="120" t="str">
        <f t="shared" si="337"/>
        <v/>
      </c>
      <c r="BW199" s="120" t="str">
        <f t="shared" si="337"/>
        <v/>
      </c>
      <c r="BX199" s="120" t="str">
        <f t="shared" si="337"/>
        <v/>
      </c>
      <c r="BY199" s="120" t="str">
        <f t="shared" si="337"/>
        <v/>
      </c>
      <c r="BZ199" s="120" t="str">
        <f t="shared" si="337"/>
        <v/>
      </c>
      <c r="CA199" s="120" t="str">
        <f t="shared" si="337"/>
        <v/>
      </c>
      <c r="CB199" s="120" t="str">
        <f t="shared" si="337"/>
        <v/>
      </c>
      <c r="CC199" s="120" t="str">
        <f t="shared" si="337"/>
        <v/>
      </c>
      <c r="CD199" s="120" t="str">
        <f t="shared" si="337"/>
        <v/>
      </c>
      <c r="CE199" s="120" t="str">
        <f t="shared" si="337"/>
        <v/>
      </c>
      <c r="CF199" s="120" t="str">
        <f t="shared" si="337"/>
        <v/>
      </c>
      <c r="CG199" s="120" t="str">
        <f t="shared" si="337"/>
        <v/>
      </c>
      <c r="CH199" s="120" t="str">
        <f t="shared" si="337"/>
        <v/>
      </c>
      <c r="CI199" s="120" t="str">
        <f t="shared" si="337"/>
        <v/>
      </c>
      <c r="CJ199" s="120" t="str">
        <f t="shared" si="337"/>
        <v/>
      </c>
      <c r="CK199" s="120" t="str">
        <f t="shared" si="337"/>
        <v/>
      </c>
      <c r="CL199" s="120" t="str">
        <f t="shared" si="337"/>
        <v/>
      </c>
      <c r="CM199" s="120" t="str">
        <f t="shared" si="337"/>
        <v/>
      </c>
      <c r="CN199" s="120" t="str">
        <f t="shared" si="337"/>
        <v/>
      </c>
      <c r="CO199" s="120" t="str">
        <f t="shared" si="337"/>
        <v/>
      </c>
      <c r="CP199" s="120" t="str">
        <f t="shared" si="337"/>
        <v/>
      </c>
      <c r="CQ199" s="120" t="str">
        <f t="shared" si="337"/>
        <v/>
      </c>
      <c r="CR199" s="120" t="str">
        <f t="shared" si="337"/>
        <v/>
      </c>
      <c r="CS199" s="120" t="str">
        <f t="shared" si="337"/>
        <v/>
      </c>
      <c r="CT199" s="120" t="str">
        <f t="shared" si="337"/>
        <v/>
      </c>
      <c r="CU199" s="120" t="str">
        <f t="shared" si="337"/>
        <v/>
      </c>
      <c r="CV199" s="120" t="str">
        <f t="shared" si="337"/>
        <v/>
      </c>
      <c r="CW199" s="120" t="str">
        <f t="shared" si="337"/>
        <v/>
      </c>
      <c r="CX199" s="120" t="str">
        <f t="shared" si="337"/>
        <v/>
      </c>
      <c r="CY199" s="120" t="str">
        <f t="shared" si="337"/>
        <v/>
      </c>
      <c r="CZ199" s="120" t="str">
        <f t="shared" si="337"/>
        <v/>
      </c>
      <c r="DA199" s="120" t="str">
        <f t="shared" si="337"/>
        <v/>
      </c>
      <c r="DB199" s="120" t="str">
        <f t="shared" si="337"/>
        <v/>
      </c>
      <c r="DC199" s="120" t="str">
        <f t="shared" si="337"/>
        <v/>
      </c>
      <c r="DD199" s="120" t="str">
        <f t="shared" si="337"/>
        <v/>
      </c>
      <c r="DE199" s="120" t="str">
        <f t="shared" si="337"/>
        <v/>
      </c>
      <c r="DF199" s="120" t="str">
        <f t="shared" si="337"/>
        <v/>
      </c>
      <c r="DG199" s="120" t="str">
        <f t="shared" si="337"/>
        <v/>
      </c>
      <c r="DH199" s="120" t="str">
        <f t="shared" si="337"/>
        <v/>
      </c>
      <c r="DI199" s="120" t="str">
        <f t="shared" si="337"/>
        <v/>
      </c>
      <c r="DJ199" s="120" t="str">
        <f t="shared" si="337"/>
        <v/>
      </c>
      <c r="DK199" s="120" t="str">
        <f t="shared" si="337"/>
        <v/>
      </c>
      <c r="DL199" s="120" t="str">
        <f t="shared" si="337"/>
        <v/>
      </c>
      <c r="DM199" s="120" t="str">
        <f t="shared" si="337"/>
        <v/>
      </c>
      <c r="DN199" s="120" t="str">
        <f t="shared" si="337"/>
        <v/>
      </c>
      <c r="DO199" s="120" t="str">
        <f t="shared" si="337"/>
        <v/>
      </c>
      <c r="DP199" s="120" t="str">
        <f t="shared" si="338"/>
        <v/>
      </c>
      <c r="DQ199" s="120" t="str">
        <f t="shared" si="338"/>
        <v/>
      </c>
      <c r="DR199" s="120" t="str">
        <f t="shared" si="338"/>
        <v/>
      </c>
      <c r="DS199" s="120" t="str">
        <f t="shared" si="338"/>
        <v/>
      </c>
      <c r="DT199" s="120" t="str">
        <f t="shared" si="338"/>
        <v/>
      </c>
      <c r="DU199" s="120" t="str">
        <f t="shared" si="338"/>
        <v/>
      </c>
      <c r="DV199" s="120" t="str">
        <f t="shared" si="338"/>
        <v/>
      </c>
      <c r="DW199" s="120" t="str">
        <f t="shared" si="338"/>
        <v/>
      </c>
      <c r="DX199" s="120" t="str">
        <f t="shared" si="338"/>
        <v/>
      </c>
      <c r="DY199" s="120" t="str">
        <f t="shared" si="338"/>
        <v/>
      </c>
      <c r="DZ199" s="120" t="str">
        <f t="shared" si="338"/>
        <v/>
      </c>
      <c r="EA199" s="120" t="str">
        <f t="shared" si="338"/>
        <v/>
      </c>
      <c r="EB199" s="120" t="str">
        <f t="shared" si="338"/>
        <v/>
      </c>
      <c r="EC199" s="120" t="str">
        <f t="shared" si="338"/>
        <v/>
      </c>
      <c r="ED199" s="120" t="str">
        <f t="shared" si="338"/>
        <v/>
      </c>
      <c r="EE199" s="120" t="str">
        <f t="shared" si="338"/>
        <v/>
      </c>
      <c r="EF199" s="120" t="str">
        <f t="shared" si="338"/>
        <v/>
      </c>
      <c r="EG199" s="120" t="str">
        <f t="shared" si="338"/>
        <v/>
      </c>
      <c r="EH199" s="120" t="str">
        <f t="shared" si="338"/>
        <v/>
      </c>
      <c r="EI199" s="120" t="str">
        <f t="shared" si="338"/>
        <v/>
      </c>
      <c r="EJ199" s="120" t="str">
        <f t="shared" si="338"/>
        <v/>
      </c>
      <c r="EK199" s="120" t="str">
        <f t="shared" si="338"/>
        <v/>
      </c>
      <c r="EL199" s="120" t="str">
        <f t="shared" si="338"/>
        <v/>
      </c>
      <c r="EM199" s="120" t="str">
        <f t="shared" si="338"/>
        <v/>
      </c>
      <c r="EN199" s="120" t="str">
        <f t="shared" si="338"/>
        <v/>
      </c>
      <c r="EO199" s="120" t="str">
        <f t="shared" si="338"/>
        <v/>
      </c>
      <c r="EP199" s="120" t="str">
        <f t="shared" si="338"/>
        <v/>
      </c>
      <c r="EQ199" s="120" t="str">
        <f t="shared" si="338"/>
        <v/>
      </c>
      <c r="ER199" s="120" t="str">
        <f t="shared" si="338"/>
        <v/>
      </c>
      <c r="ES199" s="120" t="str">
        <f t="shared" si="338"/>
        <v/>
      </c>
      <c r="ET199" s="120" t="str">
        <f t="shared" si="338"/>
        <v/>
      </c>
      <c r="EU199" s="120" t="str">
        <f t="shared" si="338"/>
        <v/>
      </c>
      <c r="EV199" s="120" t="str">
        <f t="shared" si="338"/>
        <v/>
      </c>
    </row>
    <row r="200" spans="2:152" ht="16">
      <c r="B200" s="176" t="str">
        <f t="shared" si="327"/>
        <v xml:space="preserve">  </v>
      </c>
      <c r="C200" s="120" t="str">
        <f t="shared" ref="C200:BJ204" si="340">C103</f>
        <v/>
      </c>
      <c r="D200" s="120" t="str">
        <f t="shared" si="340"/>
        <v/>
      </c>
      <c r="E200" s="120" t="str">
        <f t="shared" si="340"/>
        <v/>
      </c>
      <c r="F200" s="120" t="str">
        <f t="shared" si="340"/>
        <v/>
      </c>
      <c r="G200" s="120" t="str">
        <f t="shared" si="340"/>
        <v/>
      </c>
      <c r="H200" s="120" t="str">
        <f t="shared" si="340"/>
        <v/>
      </c>
      <c r="I200" s="120" t="str">
        <f t="shared" si="340"/>
        <v/>
      </c>
      <c r="J200" s="120" t="str">
        <f t="shared" si="340"/>
        <v/>
      </c>
      <c r="K200" s="120" t="str">
        <f t="shared" si="340"/>
        <v/>
      </c>
      <c r="L200" s="120" t="str">
        <f t="shared" si="340"/>
        <v/>
      </c>
      <c r="M200" s="120" t="str">
        <f t="shared" si="340"/>
        <v/>
      </c>
      <c r="N200" s="120" t="str">
        <f t="shared" si="340"/>
        <v/>
      </c>
      <c r="O200" s="120" t="str">
        <f t="shared" si="340"/>
        <v/>
      </c>
      <c r="P200" s="120" t="str">
        <f t="shared" si="340"/>
        <v/>
      </c>
      <c r="Q200" s="120" t="str">
        <f t="shared" si="340"/>
        <v/>
      </c>
      <c r="R200" s="120" t="str">
        <f t="shared" si="340"/>
        <v/>
      </c>
      <c r="S200" s="120" t="str">
        <f t="shared" si="340"/>
        <v/>
      </c>
      <c r="T200" s="120" t="str">
        <f t="shared" si="340"/>
        <v/>
      </c>
      <c r="U200" s="120" t="str">
        <f t="shared" si="340"/>
        <v/>
      </c>
      <c r="V200" s="120" t="str">
        <f t="shared" si="340"/>
        <v/>
      </c>
      <c r="W200" s="120" t="str">
        <f t="shared" si="340"/>
        <v/>
      </c>
      <c r="X200" s="120" t="str">
        <f t="shared" si="340"/>
        <v/>
      </c>
      <c r="Y200" s="120" t="str">
        <f t="shared" si="340"/>
        <v/>
      </c>
      <c r="Z200" s="120" t="str">
        <f t="shared" si="340"/>
        <v/>
      </c>
      <c r="AA200" s="120" t="str">
        <f t="shared" si="340"/>
        <v/>
      </c>
      <c r="AB200" s="120" t="str">
        <f t="shared" si="340"/>
        <v/>
      </c>
      <c r="AC200" s="120" t="str">
        <f t="shared" si="340"/>
        <v/>
      </c>
      <c r="AD200" s="120" t="str">
        <f t="shared" si="340"/>
        <v/>
      </c>
      <c r="AE200" s="120" t="str">
        <f t="shared" si="340"/>
        <v/>
      </c>
      <c r="AF200" s="120" t="str">
        <f t="shared" si="340"/>
        <v/>
      </c>
      <c r="AG200" s="120" t="str">
        <f t="shared" si="340"/>
        <v/>
      </c>
      <c r="AH200" s="120" t="str">
        <f t="shared" si="340"/>
        <v/>
      </c>
      <c r="AI200" s="120" t="str">
        <f t="shared" si="340"/>
        <v/>
      </c>
      <c r="AJ200" s="120" t="str">
        <f t="shared" si="340"/>
        <v/>
      </c>
      <c r="AK200" s="120" t="str">
        <f t="shared" si="340"/>
        <v/>
      </c>
      <c r="AL200" s="120" t="str">
        <f t="shared" si="340"/>
        <v/>
      </c>
      <c r="AM200" s="120" t="str">
        <f t="shared" si="340"/>
        <v/>
      </c>
      <c r="AN200" s="120" t="str">
        <f t="shared" si="340"/>
        <v/>
      </c>
      <c r="AO200" s="120" t="str">
        <f t="shared" si="340"/>
        <v/>
      </c>
      <c r="AP200" s="120" t="str">
        <f t="shared" si="340"/>
        <v/>
      </c>
      <c r="AQ200" s="120" t="str">
        <f t="shared" si="340"/>
        <v/>
      </c>
      <c r="AR200" s="120" t="str">
        <f t="shared" si="340"/>
        <v/>
      </c>
      <c r="AS200" s="120" t="str">
        <f t="shared" si="340"/>
        <v/>
      </c>
      <c r="AT200" s="120" t="str">
        <f t="shared" si="340"/>
        <v/>
      </c>
      <c r="AU200" s="120" t="str">
        <f t="shared" si="340"/>
        <v/>
      </c>
      <c r="AV200" s="120" t="str">
        <f t="shared" si="340"/>
        <v/>
      </c>
      <c r="AW200" s="120" t="str">
        <f t="shared" si="340"/>
        <v/>
      </c>
      <c r="AX200" s="120" t="str">
        <f t="shared" si="340"/>
        <v/>
      </c>
      <c r="AY200" s="120" t="str">
        <f t="shared" si="340"/>
        <v/>
      </c>
      <c r="AZ200" s="120" t="str">
        <f t="shared" si="340"/>
        <v/>
      </c>
      <c r="BA200" s="120" t="str">
        <f t="shared" si="340"/>
        <v/>
      </c>
      <c r="BB200" s="120" t="str">
        <f t="shared" si="340"/>
        <v/>
      </c>
      <c r="BC200" s="120" t="str">
        <f t="shared" si="340"/>
        <v/>
      </c>
      <c r="BD200" s="120" t="str">
        <f t="shared" si="340"/>
        <v/>
      </c>
      <c r="BE200" s="120" t="str">
        <f t="shared" si="340"/>
        <v/>
      </c>
      <c r="BF200" s="120" t="str">
        <f t="shared" si="340"/>
        <v/>
      </c>
      <c r="BG200" s="120" t="str">
        <f t="shared" si="340"/>
        <v/>
      </c>
      <c r="BH200" s="120" t="str">
        <f t="shared" si="340"/>
        <v/>
      </c>
      <c r="BI200" s="120" t="str">
        <f t="shared" si="340"/>
        <v/>
      </c>
      <c r="BJ200" s="120" t="str">
        <f t="shared" si="340"/>
        <v/>
      </c>
      <c r="BK200" s="120" t="str">
        <f t="shared" si="337"/>
        <v/>
      </c>
      <c r="BL200" s="120" t="str">
        <f t="shared" si="337"/>
        <v/>
      </c>
      <c r="BM200" s="120" t="str">
        <f t="shared" si="337"/>
        <v/>
      </c>
      <c r="BN200" s="120" t="str">
        <f t="shared" si="337"/>
        <v/>
      </c>
      <c r="BO200" s="120" t="str">
        <f t="shared" si="337"/>
        <v/>
      </c>
      <c r="BP200" s="120" t="str">
        <f t="shared" si="337"/>
        <v/>
      </c>
      <c r="BQ200" s="120" t="str">
        <f t="shared" si="337"/>
        <v/>
      </c>
      <c r="BR200" s="120" t="str">
        <f t="shared" si="337"/>
        <v/>
      </c>
      <c r="BS200" s="120" t="str">
        <f t="shared" si="337"/>
        <v/>
      </c>
      <c r="BT200" s="120" t="str">
        <f t="shared" si="337"/>
        <v/>
      </c>
      <c r="BU200" s="120" t="str">
        <f t="shared" si="337"/>
        <v/>
      </c>
      <c r="BV200" s="120" t="str">
        <f t="shared" si="337"/>
        <v/>
      </c>
      <c r="BW200" s="120" t="str">
        <f t="shared" si="337"/>
        <v/>
      </c>
      <c r="BX200" s="120" t="str">
        <f t="shared" si="337"/>
        <v/>
      </c>
      <c r="BY200" s="120" t="str">
        <f t="shared" si="337"/>
        <v/>
      </c>
      <c r="BZ200" s="120" t="str">
        <f t="shared" si="337"/>
        <v/>
      </c>
      <c r="CA200" s="120" t="str">
        <f t="shared" si="337"/>
        <v/>
      </c>
      <c r="CB200" s="120" t="str">
        <f t="shared" si="337"/>
        <v/>
      </c>
      <c r="CC200" s="120" t="str">
        <f t="shared" si="337"/>
        <v/>
      </c>
      <c r="CD200" s="120" t="str">
        <f t="shared" si="337"/>
        <v/>
      </c>
      <c r="CE200" s="120" t="str">
        <f t="shared" si="337"/>
        <v/>
      </c>
      <c r="CF200" s="120" t="str">
        <f t="shared" si="337"/>
        <v/>
      </c>
      <c r="CG200" s="120" t="str">
        <f t="shared" si="337"/>
        <v/>
      </c>
      <c r="CH200" s="120" t="str">
        <f t="shared" si="337"/>
        <v/>
      </c>
      <c r="CI200" s="120" t="str">
        <f t="shared" si="337"/>
        <v/>
      </c>
      <c r="CJ200" s="120" t="str">
        <f t="shared" si="337"/>
        <v/>
      </c>
      <c r="CK200" s="120" t="str">
        <f t="shared" si="337"/>
        <v/>
      </c>
      <c r="CL200" s="120" t="str">
        <f t="shared" si="337"/>
        <v/>
      </c>
      <c r="CM200" s="120" t="str">
        <f t="shared" si="337"/>
        <v/>
      </c>
      <c r="CN200" s="120" t="str">
        <f t="shared" si="337"/>
        <v/>
      </c>
      <c r="CO200" s="120" t="str">
        <f t="shared" si="337"/>
        <v/>
      </c>
      <c r="CP200" s="120" t="str">
        <f t="shared" si="337"/>
        <v/>
      </c>
      <c r="CQ200" s="120" t="str">
        <f t="shared" si="337"/>
        <v/>
      </c>
      <c r="CR200" s="120" t="str">
        <f t="shared" si="337"/>
        <v/>
      </c>
      <c r="CS200" s="120" t="str">
        <f t="shared" si="337"/>
        <v/>
      </c>
      <c r="CT200" s="120" t="str">
        <f t="shared" si="337"/>
        <v/>
      </c>
      <c r="CU200" s="120" t="str">
        <f t="shared" si="337"/>
        <v/>
      </c>
      <c r="CV200" s="120" t="str">
        <f t="shared" si="337"/>
        <v/>
      </c>
      <c r="CW200" s="120" t="str">
        <f t="shared" si="337"/>
        <v/>
      </c>
      <c r="CX200" s="120" t="str">
        <f t="shared" si="337"/>
        <v/>
      </c>
      <c r="CY200" s="120" t="str">
        <f t="shared" si="337"/>
        <v/>
      </c>
      <c r="CZ200" s="120" t="str">
        <f t="shared" si="337"/>
        <v/>
      </c>
      <c r="DA200" s="120" t="str">
        <f t="shared" si="337"/>
        <v/>
      </c>
      <c r="DB200" s="120" t="str">
        <f t="shared" si="337"/>
        <v/>
      </c>
      <c r="DC200" s="120" t="str">
        <f t="shared" si="337"/>
        <v/>
      </c>
      <c r="DD200" s="120" t="str">
        <f t="shared" si="337"/>
        <v/>
      </c>
      <c r="DE200" s="120" t="str">
        <f t="shared" si="337"/>
        <v/>
      </c>
      <c r="DF200" s="120" t="str">
        <f t="shared" si="337"/>
        <v/>
      </c>
      <c r="DG200" s="120" t="str">
        <f t="shared" si="337"/>
        <v/>
      </c>
      <c r="DH200" s="120" t="str">
        <f t="shared" si="337"/>
        <v/>
      </c>
      <c r="DI200" s="120" t="str">
        <f t="shared" si="337"/>
        <v/>
      </c>
      <c r="DJ200" s="120" t="str">
        <f t="shared" si="337"/>
        <v/>
      </c>
      <c r="DK200" s="120" t="str">
        <f t="shared" si="337"/>
        <v/>
      </c>
      <c r="DL200" s="120" t="str">
        <f t="shared" si="337"/>
        <v/>
      </c>
      <c r="DM200" s="120" t="str">
        <f t="shared" si="337"/>
        <v/>
      </c>
      <c r="DN200" s="120" t="str">
        <f t="shared" si="337"/>
        <v/>
      </c>
      <c r="DO200" s="120" t="str">
        <f t="shared" si="337"/>
        <v/>
      </c>
      <c r="DP200" s="120" t="str">
        <f t="shared" si="338"/>
        <v/>
      </c>
      <c r="DQ200" s="120" t="str">
        <f t="shared" si="338"/>
        <v/>
      </c>
      <c r="DR200" s="120" t="str">
        <f t="shared" si="338"/>
        <v/>
      </c>
      <c r="DS200" s="120" t="str">
        <f t="shared" si="338"/>
        <v/>
      </c>
      <c r="DT200" s="120" t="str">
        <f t="shared" si="338"/>
        <v/>
      </c>
      <c r="DU200" s="120" t="str">
        <f t="shared" si="338"/>
        <v/>
      </c>
      <c r="DV200" s="120" t="str">
        <f t="shared" si="338"/>
        <v/>
      </c>
      <c r="DW200" s="120" t="str">
        <f t="shared" si="338"/>
        <v/>
      </c>
      <c r="DX200" s="120" t="str">
        <f t="shared" si="338"/>
        <v/>
      </c>
      <c r="DY200" s="120" t="str">
        <f t="shared" si="338"/>
        <v/>
      </c>
      <c r="DZ200" s="120" t="str">
        <f t="shared" si="338"/>
        <v/>
      </c>
      <c r="EA200" s="120" t="str">
        <f t="shared" si="338"/>
        <v/>
      </c>
      <c r="EB200" s="120" t="str">
        <f t="shared" si="338"/>
        <v/>
      </c>
      <c r="EC200" s="120" t="str">
        <f t="shared" si="338"/>
        <v/>
      </c>
      <c r="ED200" s="120" t="str">
        <f t="shared" si="338"/>
        <v/>
      </c>
      <c r="EE200" s="120" t="str">
        <f t="shared" si="338"/>
        <v/>
      </c>
      <c r="EF200" s="120" t="str">
        <f t="shared" si="338"/>
        <v/>
      </c>
      <c r="EG200" s="120" t="str">
        <f t="shared" si="338"/>
        <v/>
      </c>
      <c r="EH200" s="120" t="str">
        <f t="shared" si="338"/>
        <v/>
      </c>
      <c r="EI200" s="120" t="str">
        <f t="shared" si="338"/>
        <v/>
      </c>
      <c r="EJ200" s="120" t="str">
        <f t="shared" si="338"/>
        <v/>
      </c>
      <c r="EK200" s="120" t="str">
        <f t="shared" si="338"/>
        <v/>
      </c>
      <c r="EL200" s="120" t="str">
        <f t="shared" si="338"/>
        <v/>
      </c>
      <c r="EM200" s="120" t="str">
        <f t="shared" si="338"/>
        <v/>
      </c>
      <c r="EN200" s="120" t="str">
        <f t="shared" si="338"/>
        <v/>
      </c>
      <c r="EO200" s="120" t="str">
        <f t="shared" si="338"/>
        <v/>
      </c>
      <c r="EP200" s="120" t="str">
        <f t="shared" si="338"/>
        <v/>
      </c>
      <c r="EQ200" s="120" t="str">
        <f t="shared" si="338"/>
        <v/>
      </c>
      <c r="ER200" s="120" t="str">
        <f t="shared" si="338"/>
        <v/>
      </c>
      <c r="ES200" s="120" t="str">
        <f t="shared" si="338"/>
        <v/>
      </c>
      <c r="ET200" s="120" t="str">
        <f t="shared" si="338"/>
        <v/>
      </c>
      <c r="EU200" s="120" t="str">
        <f t="shared" si="338"/>
        <v/>
      </c>
      <c r="EV200" s="120" t="str">
        <f t="shared" si="338"/>
        <v/>
      </c>
    </row>
    <row r="201" spans="2:152" ht="16">
      <c r="B201" s="176" t="str">
        <f t="shared" si="327"/>
        <v xml:space="preserve">  </v>
      </c>
      <c r="C201" s="120" t="str">
        <f t="shared" si="340"/>
        <v/>
      </c>
      <c r="D201" s="120" t="str">
        <f t="shared" si="340"/>
        <v/>
      </c>
      <c r="E201" s="120" t="str">
        <f t="shared" si="340"/>
        <v/>
      </c>
      <c r="F201" s="120" t="str">
        <f t="shared" si="340"/>
        <v/>
      </c>
      <c r="G201" s="120" t="str">
        <f t="shared" si="340"/>
        <v/>
      </c>
      <c r="H201" s="120" t="str">
        <f t="shared" si="340"/>
        <v/>
      </c>
      <c r="I201" s="120" t="str">
        <f t="shared" si="340"/>
        <v/>
      </c>
      <c r="J201" s="120" t="str">
        <f t="shared" si="340"/>
        <v/>
      </c>
      <c r="K201" s="120" t="str">
        <f t="shared" si="340"/>
        <v/>
      </c>
      <c r="L201" s="120" t="str">
        <f t="shared" si="340"/>
        <v/>
      </c>
      <c r="M201" s="120" t="str">
        <f t="shared" si="340"/>
        <v/>
      </c>
      <c r="N201" s="120" t="str">
        <f t="shared" si="340"/>
        <v/>
      </c>
      <c r="O201" s="120" t="str">
        <f t="shared" si="340"/>
        <v/>
      </c>
      <c r="P201" s="120" t="str">
        <f t="shared" si="340"/>
        <v/>
      </c>
      <c r="Q201" s="120" t="str">
        <f t="shared" si="340"/>
        <v/>
      </c>
      <c r="R201" s="120" t="str">
        <f t="shared" si="340"/>
        <v/>
      </c>
      <c r="S201" s="120" t="str">
        <f t="shared" si="340"/>
        <v/>
      </c>
      <c r="T201" s="120" t="str">
        <f t="shared" si="340"/>
        <v/>
      </c>
      <c r="U201" s="120" t="str">
        <f t="shared" si="340"/>
        <v/>
      </c>
      <c r="V201" s="120" t="str">
        <f t="shared" si="340"/>
        <v/>
      </c>
      <c r="W201" s="120" t="str">
        <f t="shared" si="340"/>
        <v/>
      </c>
      <c r="X201" s="120" t="str">
        <f t="shared" si="340"/>
        <v/>
      </c>
      <c r="Y201" s="120" t="str">
        <f t="shared" si="340"/>
        <v/>
      </c>
      <c r="Z201" s="120" t="str">
        <f t="shared" si="340"/>
        <v/>
      </c>
      <c r="AA201" s="120" t="str">
        <f t="shared" si="340"/>
        <v/>
      </c>
      <c r="AB201" s="120" t="str">
        <f t="shared" si="340"/>
        <v/>
      </c>
      <c r="AC201" s="120" t="str">
        <f t="shared" si="340"/>
        <v/>
      </c>
      <c r="AD201" s="120" t="str">
        <f t="shared" si="340"/>
        <v/>
      </c>
      <c r="AE201" s="120" t="str">
        <f t="shared" si="340"/>
        <v/>
      </c>
      <c r="AF201" s="120" t="str">
        <f t="shared" si="340"/>
        <v/>
      </c>
      <c r="AG201" s="120" t="str">
        <f t="shared" si="340"/>
        <v/>
      </c>
      <c r="AH201" s="120" t="str">
        <f t="shared" si="340"/>
        <v/>
      </c>
      <c r="AI201" s="120" t="str">
        <f t="shared" si="340"/>
        <v/>
      </c>
      <c r="AJ201" s="120" t="str">
        <f t="shared" si="340"/>
        <v/>
      </c>
      <c r="AK201" s="120" t="str">
        <f t="shared" si="340"/>
        <v/>
      </c>
      <c r="AL201" s="120" t="str">
        <f t="shared" si="340"/>
        <v/>
      </c>
      <c r="AM201" s="120" t="str">
        <f t="shared" si="340"/>
        <v/>
      </c>
      <c r="AN201" s="120" t="str">
        <f t="shared" si="340"/>
        <v/>
      </c>
      <c r="AO201" s="120" t="str">
        <f t="shared" si="340"/>
        <v/>
      </c>
      <c r="AP201" s="120" t="str">
        <f t="shared" si="340"/>
        <v/>
      </c>
      <c r="AQ201" s="120" t="str">
        <f t="shared" si="340"/>
        <v/>
      </c>
      <c r="AR201" s="120" t="str">
        <f t="shared" si="340"/>
        <v/>
      </c>
      <c r="AS201" s="120" t="str">
        <f t="shared" si="340"/>
        <v/>
      </c>
      <c r="AT201" s="120" t="str">
        <f t="shared" si="340"/>
        <v/>
      </c>
      <c r="AU201" s="120" t="str">
        <f t="shared" si="340"/>
        <v/>
      </c>
      <c r="AV201" s="120" t="str">
        <f t="shared" si="340"/>
        <v/>
      </c>
      <c r="AW201" s="120" t="str">
        <f t="shared" si="340"/>
        <v/>
      </c>
      <c r="AX201" s="120" t="str">
        <f t="shared" si="340"/>
        <v/>
      </c>
      <c r="AY201" s="120" t="str">
        <f t="shared" si="340"/>
        <v/>
      </c>
      <c r="AZ201" s="120" t="str">
        <f t="shared" si="340"/>
        <v/>
      </c>
      <c r="BA201" s="120" t="str">
        <f t="shared" si="340"/>
        <v/>
      </c>
      <c r="BB201" s="120" t="str">
        <f t="shared" si="340"/>
        <v/>
      </c>
      <c r="BC201" s="120" t="str">
        <f t="shared" si="340"/>
        <v/>
      </c>
      <c r="BD201" s="120" t="str">
        <f t="shared" si="340"/>
        <v/>
      </c>
      <c r="BE201" s="120" t="str">
        <f t="shared" si="340"/>
        <v/>
      </c>
      <c r="BF201" s="120" t="str">
        <f t="shared" si="340"/>
        <v/>
      </c>
      <c r="BG201" s="120" t="str">
        <f t="shared" si="340"/>
        <v/>
      </c>
      <c r="BH201" s="120" t="str">
        <f t="shared" si="340"/>
        <v/>
      </c>
      <c r="BI201" s="120" t="str">
        <f t="shared" si="340"/>
        <v/>
      </c>
      <c r="BJ201" s="120" t="str">
        <f t="shared" si="340"/>
        <v/>
      </c>
      <c r="BK201" s="120" t="str">
        <f t="shared" si="337"/>
        <v/>
      </c>
      <c r="BL201" s="120" t="str">
        <f t="shared" si="337"/>
        <v/>
      </c>
      <c r="BM201" s="120" t="str">
        <f t="shared" si="337"/>
        <v/>
      </c>
      <c r="BN201" s="120" t="str">
        <f t="shared" si="337"/>
        <v/>
      </c>
      <c r="BO201" s="120" t="str">
        <f t="shared" si="337"/>
        <v/>
      </c>
      <c r="BP201" s="120" t="str">
        <f t="shared" si="337"/>
        <v/>
      </c>
      <c r="BQ201" s="120" t="str">
        <f t="shared" si="337"/>
        <v/>
      </c>
      <c r="BR201" s="120" t="str">
        <f t="shared" si="337"/>
        <v/>
      </c>
      <c r="BS201" s="120" t="str">
        <f t="shared" si="337"/>
        <v/>
      </c>
      <c r="BT201" s="120" t="str">
        <f t="shared" si="337"/>
        <v/>
      </c>
      <c r="BU201" s="120" t="str">
        <f t="shared" si="337"/>
        <v/>
      </c>
      <c r="BV201" s="120" t="str">
        <f t="shared" si="337"/>
        <v/>
      </c>
      <c r="BW201" s="120" t="str">
        <f t="shared" si="337"/>
        <v/>
      </c>
      <c r="BX201" s="120" t="str">
        <f t="shared" si="337"/>
        <v/>
      </c>
      <c r="BY201" s="120" t="str">
        <f t="shared" si="337"/>
        <v/>
      </c>
      <c r="BZ201" s="120" t="str">
        <f t="shared" si="337"/>
        <v/>
      </c>
      <c r="CA201" s="120" t="str">
        <f t="shared" si="337"/>
        <v/>
      </c>
      <c r="CB201" s="120" t="str">
        <f t="shared" si="337"/>
        <v/>
      </c>
      <c r="CC201" s="120" t="str">
        <f t="shared" si="337"/>
        <v/>
      </c>
      <c r="CD201" s="120" t="str">
        <f t="shared" si="337"/>
        <v/>
      </c>
      <c r="CE201" s="120" t="str">
        <f t="shared" si="337"/>
        <v/>
      </c>
      <c r="CF201" s="120" t="str">
        <f t="shared" si="337"/>
        <v/>
      </c>
      <c r="CG201" s="120" t="str">
        <f t="shared" si="337"/>
        <v/>
      </c>
      <c r="CH201" s="120" t="str">
        <f t="shared" si="337"/>
        <v/>
      </c>
      <c r="CI201" s="120" t="str">
        <f t="shared" si="337"/>
        <v/>
      </c>
      <c r="CJ201" s="120" t="str">
        <f t="shared" si="337"/>
        <v/>
      </c>
      <c r="CK201" s="120" t="str">
        <f t="shared" si="337"/>
        <v/>
      </c>
      <c r="CL201" s="120" t="str">
        <f t="shared" si="337"/>
        <v/>
      </c>
      <c r="CM201" s="120" t="str">
        <f t="shared" si="337"/>
        <v/>
      </c>
      <c r="CN201" s="120" t="str">
        <f t="shared" si="337"/>
        <v/>
      </c>
      <c r="CO201" s="120" t="str">
        <f t="shared" si="337"/>
        <v/>
      </c>
      <c r="CP201" s="120" t="str">
        <f t="shared" si="337"/>
        <v/>
      </c>
      <c r="CQ201" s="120" t="str">
        <f t="shared" si="337"/>
        <v/>
      </c>
      <c r="CR201" s="120" t="str">
        <f t="shared" si="337"/>
        <v/>
      </c>
      <c r="CS201" s="120" t="str">
        <f t="shared" si="337"/>
        <v/>
      </c>
      <c r="CT201" s="120" t="str">
        <f t="shared" si="337"/>
        <v/>
      </c>
      <c r="CU201" s="120" t="str">
        <f t="shared" si="337"/>
        <v/>
      </c>
      <c r="CV201" s="120" t="str">
        <f t="shared" si="337"/>
        <v/>
      </c>
      <c r="CW201" s="120" t="str">
        <f t="shared" si="337"/>
        <v/>
      </c>
      <c r="CX201" s="120" t="str">
        <f t="shared" si="337"/>
        <v/>
      </c>
      <c r="CY201" s="120" t="str">
        <f t="shared" si="337"/>
        <v/>
      </c>
      <c r="CZ201" s="120" t="str">
        <f t="shared" si="337"/>
        <v/>
      </c>
      <c r="DA201" s="120" t="str">
        <f t="shared" si="337"/>
        <v/>
      </c>
      <c r="DB201" s="120" t="str">
        <f t="shared" si="337"/>
        <v/>
      </c>
      <c r="DC201" s="120" t="str">
        <f t="shared" si="337"/>
        <v/>
      </c>
      <c r="DD201" s="120" t="str">
        <f t="shared" si="337"/>
        <v/>
      </c>
      <c r="DE201" s="120" t="str">
        <f t="shared" si="337"/>
        <v/>
      </c>
      <c r="DF201" s="120" t="str">
        <f t="shared" si="337"/>
        <v/>
      </c>
      <c r="DG201" s="120" t="str">
        <f t="shared" si="337"/>
        <v/>
      </c>
      <c r="DH201" s="120" t="str">
        <f t="shared" si="337"/>
        <v/>
      </c>
      <c r="DI201" s="120" t="str">
        <f t="shared" si="337"/>
        <v/>
      </c>
      <c r="DJ201" s="120" t="str">
        <f t="shared" si="337"/>
        <v/>
      </c>
      <c r="DK201" s="120" t="str">
        <f t="shared" si="337"/>
        <v/>
      </c>
      <c r="DL201" s="120" t="str">
        <f t="shared" si="337"/>
        <v/>
      </c>
      <c r="DM201" s="120" t="str">
        <f t="shared" si="337"/>
        <v/>
      </c>
      <c r="DN201" s="120" t="str">
        <f t="shared" si="337"/>
        <v/>
      </c>
      <c r="DO201" s="120" t="str">
        <f t="shared" si="337"/>
        <v/>
      </c>
      <c r="DP201" s="120" t="str">
        <f t="shared" si="338"/>
        <v/>
      </c>
      <c r="DQ201" s="120" t="str">
        <f t="shared" si="338"/>
        <v/>
      </c>
      <c r="DR201" s="120" t="str">
        <f t="shared" si="338"/>
        <v/>
      </c>
      <c r="DS201" s="120" t="str">
        <f t="shared" si="338"/>
        <v/>
      </c>
      <c r="DT201" s="120" t="str">
        <f t="shared" si="338"/>
        <v/>
      </c>
      <c r="DU201" s="120" t="str">
        <f t="shared" si="338"/>
        <v/>
      </c>
      <c r="DV201" s="120" t="str">
        <f t="shared" si="338"/>
        <v/>
      </c>
      <c r="DW201" s="120" t="str">
        <f t="shared" si="338"/>
        <v/>
      </c>
      <c r="DX201" s="120" t="str">
        <f t="shared" si="338"/>
        <v/>
      </c>
      <c r="DY201" s="120" t="str">
        <f t="shared" si="338"/>
        <v/>
      </c>
      <c r="DZ201" s="120" t="str">
        <f t="shared" si="338"/>
        <v/>
      </c>
      <c r="EA201" s="120" t="str">
        <f t="shared" si="338"/>
        <v/>
      </c>
      <c r="EB201" s="120" t="str">
        <f t="shared" si="338"/>
        <v/>
      </c>
      <c r="EC201" s="120" t="str">
        <f t="shared" si="338"/>
        <v/>
      </c>
      <c r="ED201" s="120" t="str">
        <f t="shared" si="338"/>
        <v/>
      </c>
      <c r="EE201" s="120" t="str">
        <f t="shared" si="338"/>
        <v/>
      </c>
      <c r="EF201" s="120" t="str">
        <f t="shared" si="338"/>
        <v/>
      </c>
      <c r="EG201" s="120" t="str">
        <f t="shared" si="338"/>
        <v/>
      </c>
      <c r="EH201" s="120" t="str">
        <f t="shared" si="338"/>
        <v/>
      </c>
      <c r="EI201" s="120" t="str">
        <f t="shared" si="338"/>
        <v/>
      </c>
      <c r="EJ201" s="120" t="str">
        <f t="shared" si="338"/>
        <v/>
      </c>
      <c r="EK201" s="120" t="str">
        <f t="shared" si="338"/>
        <v/>
      </c>
      <c r="EL201" s="120" t="str">
        <f t="shared" si="338"/>
        <v/>
      </c>
      <c r="EM201" s="120" t="str">
        <f t="shared" si="338"/>
        <v/>
      </c>
      <c r="EN201" s="120" t="str">
        <f t="shared" si="338"/>
        <v/>
      </c>
      <c r="EO201" s="120" t="str">
        <f t="shared" si="338"/>
        <v/>
      </c>
      <c r="EP201" s="120" t="str">
        <f t="shared" si="338"/>
        <v/>
      </c>
      <c r="EQ201" s="120" t="str">
        <f t="shared" si="338"/>
        <v/>
      </c>
      <c r="ER201" s="120" t="str">
        <f t="shared" si="338"/>
        <v/>
      </c>
      <c r="ES201" s="120" t="str">
        <f t="shared" si="338"/>
        <v/>
      </c>
      <c r="ET201" s="120" t="str">
        <f t="shared" si="338"/>
        <v/>
      </c>
      <c r="EU201" s="120" t="str">
        <f t="shared" si="338"/>
        <v/>
      </c>
      <c r="EV201" s="120" t="str">
        <f t="shared" si="338"/>
        <v/>
      </c>
    </row>
    <row r="202" spans="2:152" ht="16">
      <c r="B202" s="176" t="str">
        <f t="shared" si="327"/>
        <v xml:space="preserve">  </v>
      </c>
      <c r="C202" s="120" t="str">
        <f t="shared" si="340"/>
        <v/>
      </c>
      <c r="D202" s="120" t="str">
        <f t="shared" si="340"/>
        <v/>
      </c>
      <c r="E202" s="120" t="str">
        <f t="shared" si="340"/>
        <v/>
      </c>
      <c r="F202" s="120" t="str">
        <f t="shared" si="340"/>
        <v/>
      </c>
      <c r="G202" s="120" t="str">
        <f t="shared" si="340"/>
        <v/>
      </c>
      <c r="H202" s="120" t="str">
        <f t="shared" si="340"/>
        <v/>
      </c>
      <c r="I202" s="120" t="str">
        <f t="shared" si="340"/>
        <v/>
      </c>
      <c r="J202" s="120" t="str">
        <f t="shared" si="340"/>
        <v/>
      </c>
      <c r="K202" s="120" t="str">
        <f t="shared" si="340"/>
        <v/>
      </c>
      <c r="L202" s="120" t="str">
        <f t="shared" si="340"/>
        <v/>
      </c>
      <c r="M202" s="120" t="str">
        <f t="shared" si="340"/>
        <v/>
      </c>
      <c r="N202" s="120" t="str">
        <f t="shared" si="340"/>
        <v/>
      </c>
      <c r="O202" s="120" t="str">
        <f t="shared" si="340"/>
        <v/>
      </c>
      <c r="P202" s="120" t="str">
        <f t="shared" si="340"/>
        <v/>
      </c>
      <c r="Q202" s="120" t="str">
        <f t="shared" si="340"/>
        <v/>
      </c>
      <c r="R202" s="120" t="str">
        <f t="shared" si="340"/>
        <v/>
      </c>
      <c r="S202" s="120" t="str">
        <f t="shared" si="340"/>
        <v/>
      </c>
      <c r="T202" s="120" t="str">
        <f t="shared" si="340"/>
        <v/>
      </c>
      <c r="U202" s="120" t="str">
        <f t="shared" si="340"/>
        <v/>
      </c>
      <c r="V202" s="120" t="str">
        <f t="shared" si="340"/>
        <v/>
      </c>
      <c r="W202" s="120" t="str">
        <f t="shared" si="340"/>
        <v/>
      </c>
      <c r="X202" s="120" t="str">
        <f t="shared" si="340"/>
        <v/>
      </c>
      <c r="Y202" s="120" t="str">
        <f t="shared" si="340"/>
        <v/>
      </c>
      <c r="Z202" s="120" t="str">
        <f t="shared" si="340"/>
        <v/>
      </c>
      <c r="AA202" s="120" t="str">
        <f t="shared" si="340"/>
        <v/>
      </c>
      <c r="AB202" s="120" t="str">
        <f t="shared" si="340"/>
        <v/>
      </c>
      <c r="AC202" s="120" t="str">
        <f t="shared" si="340"/>
        <v/>
      </c>
      <c r="AD202" s="120" t="str">
        <f t="shared" si="340"/>
        <v/>
      </c>
      <c r="AE202" s="120" t="str">
        <f t="shared" si="340"/>
        <v/>
      </c>
      <c r="AF202" s="120" t="str">
        <f t="shared" si="340"/>
        <v/>
      </c>
      <c r="AG202" s="120" t="str">
        <f t="shared" si="340"/>
        <v/>
      </c>
      <c r="AH202" s="120" t="str">
        <f t="shared" si="340"/>
        <v/>
      </c>
      <c r="AI202" s="120" t="str">
        <f t="shared" si="340"/>
        <v/>
      </c>
      <c r="AJ202" s="120" t="str">
        <f t="shared" si="340"/>
        <v/>
      </c>
      <c r="AK202" s="120" t="str">
        <f t="shared" si="340"/>
        <v/>
      </c>
      <c r="AL202" s="120" t="str">
        <f t="shared" si="340"/>
        <v/>
      </c>
      <c r="AM202" s="120" t="str">
        <f t="shared" si="340"/>
        <v/>
      </c>
      <c r="AN202" s="120" t="str">
        <f t="shared" si="340"/>
        <v/>
      </c>
      <c r="AO202" s="120" t="str">
        <f t="shared" si="340"/>
        <v/>
      </c>
      <c r="AP202" s="120" t="str">
        <f t="shared" si="340"/>
        <v/>
      </c>
      <c r="AQ202" s="120" t="str">
        <f t="shared" si="340"/>
        <v/>
      </c>
      <c r="AR202" s="120" t="str">
        <f t="shared" si="340"/>
        <v/>
      </c>
      <c r="AS202" s="120" t="str">
        <f t="shared" si="340"/>
        <v/>
      </c>
      <c r="AT202" s="120" t="str">
        <f t="shared" si="340"/>
        <v/>
      </c>
      <c r="AU202" s="120" t="str">
        <f t="shared" si="340"/>
        <v/>
      </c>
      <c r="AV202" s="120" t="str">
        <f t="shared" si="340"/>
        <v/>
      </c>
      <c r="AW202" s="120" t="str">
        <f t="shared" si="340"/>
        <v/>
      </c>
      <c r="AX202" s="120" t="str">
        <f t="shared" si="340"/>
        <v/>
      </c>
      <c r="AY202" s="120" t="str">
        <f t="shared" si="340"/>
        <v/>
      </c>
      <c r="AZ202" s="120" t="str">
        <f t="shared" si="340"/>
        <v/>
      </c>
      <c r="BA202" s="120" t="str">
        <f t="shared" si="340"/>
        <v/>
      </c>
      <c r="BB202" s="120" t="str">
        <f t="shared" si="340"/>
        <v/>
      </c>
      <c r="BC202" s="120" t="str">
        <f t="shared" si="340"/>
        <v/>
      </c>
      <c r="BD202" s="120" t="str">
        <f t="shared" si="340"/>
        <v/>
      </c>
      <c r="BE202" s="120" t="str">
        <f t="shared" si="340"/>
        <v/>
      </c>
      <c r="BF202" s="120" t="str">
        <f t="shared" si="340"/>
        <v/>
      </c>
      <c r="BG202" s="120" t="str">
        <f t="shared" si="340"/>
        <v/>
      </c>
      <c r="BH202" s="120" t="str">
        <f t="shared" si="340"/>
        <v/>
      </c>
      <c r="BI202" s="120" t="str">
        <f t="shared" si="340"/>
        <v/>
      </c>
      <c r="BJ202" s="120" t="str">
        <f t="shared" si="340"/>
        <v/>
      </c>
      <c r="BK202" s="120" t="str">
        <f t="shared" si="337"/>
        <v/>
      </c>
      <c r="BL202" s="120" t="str">
        <f t="shared" si="337"/>
        <v/>
      </c>
      <c r="BM202" s="120" t="str">
        <f t="shared" si="337"/>
        <v/>
      </c>
      <c r="BN202" s="120" t="str">
        <f t="shared" si="337"/>
        <v/>
      </c>
      <c r="BO202" s="120" t="str">
        <f t="shared" si="337"/>
        <v/>
      </c>
      <c r="BP202" s="120" t="str">
        <f t="shared" si="337"/>
        <v/>
      </c>
      <c r="BQ202" s="120" t="str">
        <f t="shared" si="337"/>
        <v/>
      </c>
      <c r="BR202" s="120" t="str">
        <f t="shared" si="337"/>
        <v/>
      </c>
      <c r="BS202" s="120" t="str">
        <f t="shared" si="337"/>
        <v/>
      </c>
      <c r="BT202" s="120" t="str">
        <f t="shared" si="337"/>
        <v/>
      </c>
      <c r="BU202" s="120" t="str">
        <f t="shared" si="337"/>
        <v/>
      </c>
      <c r="BV202" s="120" t="str">
        <f t="shared" si="337"/>
        <v/>
      </c>
      <c r="BW202" s="120" t="str">
        <f t="shared" si="337"/>
        <v/>
      </c>
      <c r="BX202" s="120" t="str">
        <f t="shared" si="337"/>
        <v/>
      </c>
      <c r="BY202" s="120" t="str">
        <f t="shared" si="337"/>
        <v/>
      </c>
      <c r="BZ202" s="120" t="str">
        <f t="shared" si="337"/>
        <v/>
      </c>
      <c r="CA202" s="120" t="str">
        <f t="shared" si="337"/>
        <v/>
      </c>
      <c r="CB202" s="120" t="str">
        <f t="shared" si="337"/>
        <v/>
      </c>
      <c r="CC202" s="120" t="str">
        <f t="shared" si="337"/>
        <v/>
      </c>
      <c r="CD202" s="120" t="str">
        <f t="shared" si="337"/>
        <v/>
      </c>
      <c r="CE202" s="120" t="str">
        <f t="shared" si="337"/>
        <v/>
      </c>
      <c r="CF202" s="120" t="str">
        <f t="shared" si="337"/>
        <v/>
      </c>
      <c r="CG202" s="120" t="str">
        <f t="shared" si="337"/>
        <v/>
      </c>
      <c r="CH202" s="120" t="str">
        <f t="shared" si="337"/>
        <v/>
      </c>
      <c r="CI202" s="120" t="str">
        <f t="shared" si="337"/>
        <v/>
      </c>
      <c r="CJ202" s="120" t="str">
        <f t="shared" si="337"/>
        <v/>
      </c>
      <c r="CK202" s="120" t="str">
        <f t="shared" ref="CK202:EV207" si="341">CK105</f>
        <v/>
      </c>
      <c r="CL202" s="120" t="str">
        <f t="shared" si="341"/>
        <v/>
      </c>
      <c r="CM202" s="120" t="str">
        <f t="shared" si="341"/>
        <v/>
      </c>
      <c r="CN202" s="120" t="str">
        <f t="shared" si="341"/>
        <v/>
      </c>
      <c r="CO202" s="120" t="str">
        <f t="shared" si="341"/>
        <v/>
      </c>
      <c r="CP202" s="120" t="str">
        <f t="shared" si="341"/>
        <v/>
      </c>
      <c r="CQ202" s="120" t="str">
        <f t="shared" si="341"/>
        <v/>
      </c>
      <c r="CR202" s="120" t="str">
        <f t="shared" si="341"/>
        <v/>
      </c>
      <c r="CS202" s="120" t="str">
        <f t="shared" si="341"/>
        <v/>
      </c>
      <c r="CT202" s="120" t="str">
        <f t="shared" si="341"/>
        <v/>
      </c>
      <c r="CU202" s="120" t="str">
        <f t="shared" si="341"/>
        <v/>
      </c>
      <c r="CV202" s="120" t="str">
        <f t="shared" si="341"/>
        <v/>
      </c>
      <c r="CW202" s="120" t="str">
        <f t="shared" si="341"/>
        <v/>
      </c>
      <c r="CX202" s="120" t="str">
        <f t="shared" si="341"/>
        <v/>
      </c>
      <c r="CY202" s="120" t="str">
        <f t="shared" si="341"/>
        <v/>
      </c>
      <c r="CZ202" s="120" t="str">
        <f t="shared" si="341"/>
        <v/>
      </c>
      <c r="DA202" s="120" t="str">
        <f t="shared" si="341"/>
        <v/>
      </c>
      <c r="DB202" s="120" t="str">
        <f t="shared" si="341"/>
        <v/>
      </c>
      <c r="DC202" s="120" t="str">
        <f t="shared" si="341"/>
        <v/>
      </c>
      <c r="DD202" s="120" t="str">
        <f t="shared" si="341"/>
        <v/>
      </c>
      <c r="DE202" s="120" t="str">
        <f t="shared" si="341"/>
        <v/>
      </c>
      <c r="DF202" s="120" t="str">
        <f t="shared" si="341"/>
        <v/>
      </c>
      <c r="DG202" s="120" t="str">
        <f t="shared" si="341"/>
        <v/>
      </c>
      <c r="DH202" s="120" t="str">
        <f t="shared" si="341"/>
        <v/>
      </c>
      <c r="DI202" s="120" t="str">
        <f t="shared" si="341"/>
        <v/>
      </c>
      <c r="DJ202" s="120" t="str">
        <f t="shared" si="341"/>
        <v/>
      </c>
      <c r="DK202" s="120" t="str">
        <f t="shared" si="341"/>
        <v/>
      </c>
      <c r="DL202" s="120" t="str">
        <f t="shared" si="341"/>
        <v/>
      </c>
      <c r="DM202" s="120" t="str">
        <f t="shared" si="341"/>
        <v/>
      </c>
      <c r="DN202" s="120" t="str">
        <f t="shared" si="341"/>
        <v/>
      </c>
      <c r="DO202" s="120" t="str">
        <f t="shared" si="341"/>
        <v/>
      </c>
      <c r="DP202" s="120" t="str">
        <f t="shared" si="341"/>
        <v/>
      </c>
      <c r="DQ202" s="120" t="str">
        <f t="shared" si="341"/>
        <v/>
      </c>
      <c r="DR202" s="120" t="str">
        <f t="shared" si="341"/>
        <v/>
      </c>
      <c r="DS202" s="120" t="str">
        <f t="shared" si="341"/>
        <v/>
      </c>
      <c r="DT202" s="120" t="str">
        <f t="shared" si="341"/>
        <v/>
      </c>
      <c r="DU202" s="120" t="str">
        <f t="shared" si="341"/>
        <v/>
      </c>
      <c r="DV202" s="120" t="str">
        <f t="shared" si="341"/>
        <v/>
      </c>
      <c r="DW202" s="120" t="str">
        <f t="shared" si="341"/>
        <v/>
      </c>
      <c r="DX202" s="120" t="str">
        <f t="shared" si="341"/>
        <v/>
      </c>
      <c r="DY202" s="120" t="str">
        <f t="shared" si="341"/>
        <v/>
      </c>
      <c r="DZ202" s="120" t="str">
        <f t="shared" si="341"/>
        <v/>
      </c>
      <c r="EA202" s="120" t="str">
        <f t="shared" si="341"/>
        <v/>
      </c>
      <c r="EB202" s="120" t="str">
        <f t="shared" si="341"/>
        <v/>
      </c>
      <c r="EC202" s="120" t="str">
        <f t="shared" si="341"/>
        <v/>
      </c>
      <c r="ED202" s="120" t="str">
        <f t="shared" si="341"/>
        <v/>
      </c>
      <c r="EE202" s="120" t="str">
        <f t="shared" si="341"/>
        <v/>
      </c>
      <c r="EF202" s="120" t="str">
        <f t="shared" si="341"/>
        <v/>
      </c>
      <c r="EG202" s="120" t="str">
        <f t="shared" si="341"/>
        <v/>
      </c>
      <c r="EH202" s="120" t="str">
        <f t="shared" si="341"/>
        <v/>
      </c>
      <c r="EI202" s="120" t="str">
        <f t="shared" si="341"/>
        <v/>
      </c>
      <c r="EJ202" s="120" t="str">
        <f t="shared" si="341"/>
        <v/>
      </c>
      <c r="EK202" s="120" t="str">
        <f t="shared" si="341"/>
        <v/>
      </c>
      <c r="EL202" s="120" t="str">
        <f t="shared" si="341"/>
        <v/>
      </c>
      <c r="EM202" s="120" t="str">
        <f t="shared" si="341"/>
        <v/>
      </c>
      <c r="EN202" s="120" t="str">
        <f t="shared" si="341"/>
        <v/>
      </c>
      <c r="EO202" s="120" t="str">
        <f t="shared" si="341"/>
        <v/>
      </c>
      <c r="EP202" s="120" t="str">
        <f t="shared" si="341"/>
        <v/>
      </c>
      <c r="EQ202" s="120" t="str">
        <f t="shared" si="341"/>
        <v/>
      </c>
      <c r="ER202" s="120" t="str">
        <f t="shared" si="341"/>
        <v/>
      </c>
      <c r="ES202" s="120" t="str">
        <f t="shared" si="341"/>
        <v/>
      </c>
      <c r="ET202" s="120" t="str">
        <f t="shared" si="341"/>
        <v/>
      </c>
      <c r="EU202" s="120" t="str">
        <f t="shared" si="341"/>
        <v/>
      </c>
      <c r="EV202" s="120" t="str">
        <f t="shared" si="341"/>
        <v/>
      </c>
    </row>
    <row r="203" spans="2:152" ht="16">
      <c r="B203" s="176" t="str">
        <f t="shared" si="327"/>
        <v xml:space="preserve">  </v>
      </c>
      <c r="C203" s="120" t="str">
        <f t="shared" si="340"/>
        <v/>
      </c>
      <c r="D203" s="120" t="str">
        <f t="shared" si="340"/>
        <v/>
      </c>
      <c r="E203" s="120" t="str">
        <f t="shared" si="340"/>
        <v/>
      </c>
      <c r="F203" s="120" t="str">
        <f t="shared" si="340"/>
        <v/>
      </c>
      <c r="G203" s="120" t="str">
        <f t="shared" si="340"/>
        <v/>
      </c>
      <c r="H203" s="120" t="str">
        <f t="shared" si="340"/>
        <v/>
      </c>
      <c r="I203" s="120" t="str">
        <f t="shared" si="340"/>
        <v/>
      </c>
      <c r="J203" s="120" t="str">
        <f t="shared" si="340"/>
        <v/>
      </c>
      <c r="K203" s="120" t="str">
        <f t="shared" si="340"/>
        <v/>
      </c>
      <c r="L203" s="120" t="str">
        <f t="shared" si="340"/>
        <v/>
      </c>
      <c r="M203" s="120" t="str">
        <f t="shared" si="340"/>
        <v/>
      </c>
      <c r="N203" s="120" t="str">
        <f t="shared" si="340"/>
        <v/>
      </c>
      <c r="O203" s="120" t="str">
        <f t="shared" si="340"/>
        <v/>
      </c>
      <c r="P203" s="120" t="str">
        <f t="shared" si="340"/>
        <v/>
      </c>
      <c r="Q203" s="120" t="str">
        <f t="shared" si="340"/>
        <v/>
      </c>
      <c r="R203" s="120" t="str">
        <f t="shared" si="340"/>
        <v/>
      </c>
      <c r="S203" s="120" t="str">
        <f t="shared" si="340"/>
        <v/>
      </c>
      <c r="T203" s="120" t="str">
        <f t="shared" si="340"/>
        <v/>
      </c>
      <c r="U203" s="120" t="str">
        <f t="shared" si="340"/>
        <v/>
      </c>
      <c r="V203" s="120" t="str">
        <f t="shared" si="340"/>
        <v/>
      </c>
      <c r="W203" s="120" t="str">
        <f t="shared" si="340"/>
        <v/>
      </c>
      <c r="X203" s="120" t="str">
        <f t="shared" si="340"/>
        <v/>
      </c>
      <c r="Y203" s="120" t="str">
        <f t="shared" si="340"/>
        <v/>
      </c>
      <c r="Z203" s="120" t="str">
        <f t="shared" si="340"/>
        <v/>
      </c>
      <c r="AA203" s="120" t="str">
        <f t="shared" si="340"/>
        <v/>
      </c>
      <c r="AB203" s="120" t="str">
        <f t="shared" si="340"/>
        <v/>
      </c>
      <c r="AC203" s="120" t="str">
        <f t="shared" si="340"/>
        <v/>
      </c>
      <c r="AD203" s="120" t="str">
        <f t="shared" si="340"/>
        <v/>
      </c>
      <c r="AE203" s="120" t="str">
        <f t="shared" si="340"/>
        <v/>
      </c>
      <c r="AF203" s="120" t="str">
        <f t="shared" si="340"/>
        <v/>
      </c>
      <c r="AG203" s="120" t="str">
        <f t="shared" si="340"/>
        <v/>
      </c>
      <c r="AH203" s="120" t="str">
        <f t="shared" si="340"/>
        <v/>
      </c>
      <c r="AI203" s="120" t="str">
        <f t="shared" si="340"/>
        <v/>
      </c>
      <c r="AJ203" s="120" t="str">
        <f t="shared" si="340"/>
        <v/>
      </c>
      <c r="AK203" s="120" t="str">
        <f t="shared" si="340"/>
        <v/>
      </c>
      <c r="AL203" s="120" t="str">
        <f t="shared" si="340"/>
        <v/>
      </c>
      <c r="AM203" s="120" t="str">
        <f t="shared" si="340"/>
        <v/>
      </c>
      <c r="AN203" s="120" t="str">
        <f t="shared" si="340"/>
        <v/>
      </c>
      <c r="AO203" s="120" t="str">
        <f t="shared" si="340"/>
        <v/>
      </c>
      <c r="AP203" s="120" t="str">
        <f t="shared" si="340"/>
        <v/>
      </c>
      <c r="AQ203" s="120" t="str">
        <f t="shared" si="340"/>
        <v/>
      </c>
      <c r="AR203" s="120" t="str">
        <f t="shared" si="340"/>
        <v/>
      </c>
      <c r="AS203" s="120" t="str">
        <f t="shared" si="340"/>
        <v/>
      </c>
      <c r="AT203" s="120" t="str">
        <f t="shared" si="340"/>
        <v/>
      </c>
      <c r="AU203" s="120" t="str">
        <f t="shared" si="340"/>
        <v/>
      </c>
      <c r="AV203" s="120" t="str">
        <f t="shared" si="340"/>
        <v/>
      </c>
      <c r="AW203" s="120" t="str">
        <f t="shared" si="340"/>
        <v/>
      </c>
      <c r="AX203" s="120" t="str">
        <f t="shared" si="340"/>
        <v/>
      </c>
      <c r="AY203" s="120" t="str">
        <f t="shared" si="340"/>
        <v/>
      </c>
      <c r="AZ203" s="120" t="str">
        <f t="shared" si="340"/>
        <v/>
      </c>
      <c r="BA203" s="120" t="str">
        <f t="shared" si="340"/>
        <v/>
      </c>
      <c r="BB203" s="120" t="str">
        <f t="shared" si="340"/>
        <v/>
      </c>
      <c r="BC203" s="120" t="str">
        <f t="shared" si="340"/>
        <v/>
      </c>
      <c r="BD203" s="120" t="str">
        <f t="shared" si="340"/>
        <v/>
      </c>
      <c r="BE203" s="120" t="str">
        <f t="shared" si="340"/>
        <v/>
      </c>
      <c r="BF203" s="120" t="str">
        <f t="shared" si="340"/>
        <v/>
      </c>
      <c r="BG203" s="120" t="str">
        <f t="shared" si="340"/>
        <v/>
      </c>
      <c r="BH203" s="120" t="str">
        <f t="shared" si="340"/>
        <v/>
      </c>
      <c r="BI203" s="120" t="str">
        <f t="shared" si="340"/>
        <v/>
      </c>
      <c r="BJ203" s="120" t="str">
        <f t="shared" si="340"/>
        <v/>
      </c>
      <c r="BK203" s="120" t="str">
        <f t="shared" ref="BK203:DM207" si="342">BK106</f>
        <v/>
      </c>
      <c r="BL203" s="120" t="str">
        <f t="shared" si="342"/>
        <v/>
      </c>
      <c r="BM203" s="120" t="str">
        <f t="shared" si="342"/>
        <v/>
      </c>
      <c r="BN203" s="120" t="str">
        <f t="shared" si="342"/>
        <v/>
      </c>
      <c r="BO203" s="120" t="str">
        <f t="shared" si="342"/>
        <v/>
      </c>
      <c r="BP203" s="120" t="str">
        <f t="shared" si="342"/>
        <v/>
      </c>
      <c r="BQ203" s="120" t="str">
        <f t="shared" si="342"/>
        <v/>
      </c>
      <c r="BR203" s="120" t="str">
        <f t="shared" si="342"/>
        <v/>
      </c>
      <c r="BS203" s="120" t="str">
        <f t="shared" si="342"/>
        <v/>
      </c>
      <c r="BT203" s="120" t="str">
        <f t="shared" si="342"/>
        <v/>
      </c>
      <c r="BU203" s="120" t="str">
        <f t="shared" si="342"/>
        <v/>
      </c>
      <c r="BV203" s="120" t="str">
        <f t="shared" si="342"/>
        <v/>
      </c>
      <c r="BW203" s="120" t="str">
        <f t="shared" si="342"/>
        <v/>
      </c>
      <c r="BX203" s="120" t="str">
        <f t="shared" si="342"/>
        <v/>
      </c>
      <c r="BY203" s="120" t="str">
        <f t="shared" si="342"/>
        <v/>
      </c>
      <c r="BZ203" s="120" t="str">
        <f t="shared" si="342"/>
        <v/>
      </c>
      <c r="CA203" s="120" t="str">
        <f t="shared" si="342"/>
        <v/>
      </c>
      <c r="CB203" s="120" t="str">
        <f t="shared" si="342"/>
        <v/>
      </c>
      <c r="CC203" s="120" t="str">
        <f t="shared" si="342"/>
        <v/>
      </c>
      <c r="CD203" s="120" t="str">
        <f t="shared" si="342"/>
        <v/>
      </c>
      <c r="CE203" s="120" t="str">
        <f t="shared" si="342"/>
        <v/>
      </c>
      <c r="CF203" s="120" t="str">
        <f t="shared" si="342"/>
        <v/>
      </c>
      <c r="CG203" s="120" t="str">
        <f t="shared" si="342"/>
        <v/>
      </c>
      <c r="CH203" s="120" t="str">
        <f t="shared" si="342"/>
        <v/>
      </c>
      <c r="CI203" s="120" t="str">
        <f t="shared" si="342"/>
        <v/>
      </c>
      <c r="CJ203" s="120" t="str">
        <f t="shared" si="342"/>
        <v/>
      </c>
      <c r="CK203" s="120" t="str">
        <f t="shared" si="342"/>
        <v/>
      </c>
      <c r="CL203" s="120" t="str">
        <f t="shared" si="342"/>
        <v/>
      </c>
      <c r="CM203" s="120" t="str">
        <f t="shared" si="342"/>
        <v/>
      </c>
      <c r="CN203" s="120" t="str">
        <f t="shared" si="342"/>
        <v/>
      </c>
      <c r="CO203" s="120" t="str">
        <f t="shared" si="342"/>
        <v/>
      </c>
      <c r="CP203" s="120" t="str">
        <f t="shared" si="342"/>
        <v/>
      </c>
      <c r="CQ203" s="120" t="str">
        <f t="shared" si="342"/>
        <v/>
      </c>
      <c r="CR203" s="120" t="str">
        <f t="shared" si="342"/>
        <v/>
      </c>
      <c r="CS203" s="120" t="str">
        <f t="shared" si="342"/>
        <v/>
      </c>
      <c r="CT203" s="120" t="str">
        <f t="shared" si="342"/>
        <v/>
      </c>
      <c r="CU203" s="120" t="str">
        <f t="shared" si="342"/>
        <v/>
      </c>
      <c r="CV203" s="120" t="str">
        <f t="shared" si="342"/>
        <v/>
      </c>
      <c r="CW203" s="120" t="str">
        <f t="shared" si="342"/>
        <v/>
      </c>
      <c r="CX203" s="120" t="str">
        <f t="shared" si="342"/>
        <v/>
      </c>
      <c r="CY203" s="120" t="str">
        <f t="shared" si="342"/>
        <v/>
      </c>
      <c r="CZ203" s="120" t="str">
        <f t="shared" si="342"/>
        <v/>
      </c>
      <c r="DA203" s="120" t="str">
        <f t="shared" si="342"/>
        <v/>
      </c>
      <c r="DB203" s="120" t="str">
        <f t="shared" si="342"/>
        <v/>
      </c>
      <c r="DC203" s="120" t="str">
        <f t="shared" si="342"/>
        <v/>
      </c>
      <c r="DD203" s="120" t="str">
        <f t="shared" si="342"/>
        <v/>
      </c>
      <c r="DE203" s="120" t="str">
        <f t="shared" si="342"/>
        <v/>
      </c>
      <c r="DF203" s="120" t="str">
        <f t="shared" si="342"/>
        <v/>
      </c>
      <c r="DG203" s="120" t="str">
        <f t="shared" si="342"/>
        <v/>
      </c>
      <c r="DH203" s="120" t="str">
        <f t="shared" si="342"/>
        <v/>
      </c>
      <c r="DI203" s="120" t="str">
        <f t="shared" si="342"/>
        <v/>
      </c>
      <c r="DJ203" s="120" t="str">
        <f t="shared" si="342"/>
        <v/>
      </c>
      <c r="DK203" s="120" t="str">
        <f t="shared" si="342"/>
        <v/>
      </c>
      <c r="DL203" s="120" t="str">
        <f t="shared" si="342"/>
        <v/>
      </c>
      <c r="DM203" s="120" t="str">
        <f t="shared" si="342"/>
        <v/>
      </c>
      <c r="DN203" s="120" t="str">
        <f t="shared" si="341"/>
        <v/>
      </c>
      <c r="DO203" s="120" t="str">
        <f t="shared" si="341"/>
        <v/>
      </c>
      <c r="DP203" s="120" t="str">
        <f t="shared" si="341"/>
        <v/>
      </c>
      <c r="DQ203" s="120" t="str">
        <f t="shared" si="341"/>
        <v/>
      </c>
      <c r="DR203" s="120" t="str">
        <f t="shared" si="341"/>
        <v/>
      </c>
      <c r="DS203" s="120" t="str">
        <f t="shared" si="341"/>
        <v/>
      </c>
      <c r="DT203" s="120" t="str">
        <f t="shared" si="341"/>
        <v/>
      </c>
      <c r="DU203" s="120" t="str">
        <f t="shared" si="341"/>
        <v/>
      </c>
      <c r="DV203" s="120" t="str">
        <f t="shared" si="341"/>
        <v/>
      </c>
      <c r="DW203" s="120" t="str">
        <f t="shared" si="341"/>
        <v/>
      </c>
      <c r="DX203" s="120" t="str">
        <f t="shared" si="341"/>
        <v/>
      </c>
      <c r="DY203" s="120" t="str">
        <f t="shared" si="341"/>
        <v/>
      </c>
      <c r="DZ203" s="120" t="str">
        <f t="shared" si="341"/>
        <v/>
      </c>
      <c r="EA203" s="120" t="str">
        <f t="shared" si="341"/>
        <v/>
      </c>
      <c r="EB203" s="120" t="str">
        <f t="shared" si="341"/>
        <v/>
      </c>
      <c r="EC203" s="120" t="str">
        <f t="shared" si="341"/>
        <v/>
      </c>
      <c r="ED203" s="120" t="str">
        <f t="shared" si="341"/>
        <v/>
      </c>
      <c r="EE203" s="120" t="str">
        <f t="shared" si="341"/>
        <v/>
      </c>
      <c r="EF203" s="120" t="str">
        <f t="shared" si="341"/>
        <v/>
      </c>
      <c r="EG203" s="120" t="str">
        <f t="shared" si="341"/>
        <v/>
      </c>
      <c r="EH203" s="120" t="str">
        <f t="shared" si="341"/>
        <v/>
      </c>
      <c r="EI203" s="120" t="str">
        <f t="shared" si="341"/>
        <v/>
      </c>
      <c r="EJ203" s="120" t="str">
        <f t="shared" si="341"/>
        <v/>
      </c>
      <c r="EK203" s="120" t="str">
        <f t="shared" si="341"/>
        <v/>
      </c>
      <c r="EL203" s="120" t="str">
        <f t="shared" si="341"/>
        <v/>
      </c>
      <c r="EM203" s="120" t="str">
        <f t="shared" si="341"/>
        <v/>
      </c>
      <c r="EN203" s="120" t="str">
        <f t="shared" si="341"/>
        <v/>
      </c>
      <c r="EO203" s="120" t="str">
        <f t="shared" si="341"/>
        <v/>
      </c>
      <c r="EP203" s="120" t="str">
        <f t="shared" si="341"/>
        <v/>
      </c>
      <c r="EQ203" s="120" t="str">
        <f t="shared" si="341"/>
        <v/>
      </c>
      <c r="ER203" s="120" t="str">
        <f t="shared" si="341"/>
        <v/>
      </c>
      <c r="ES203" s="120" t="str">
        <f t="shared" si="341"/>
        <v/>
      </c>
      <c r="ET203" s="120" t="str">
        <f t="shared" si="341"/>
        <v/>
      </c>
      <c r="EU203" s="120" t="str">
        <f t="shared" si="341"/>
        <v/>
      </c>
      <c r="EV203" s="120" t="str">
        <f t="shared" si="341"/>
        <v/>
      </c>
    </row>
    <row r="204" spans="2:152" ht="16">
      <c r="B204" s="176" t="str">
        <f t="shared" si="327"/>
        <v xml:space="preserve">  </v>
      </c>
      <c r="C204" s="120" t="str">
        <f t="shared" si="340"/>
        <v/>
      </c>
      <c r="D204" s="120" t="str">
        <f t="shared" si="340"/>
        <v/>
      </c>
      <c r="E204" s="120" t="str">
        <f t="shared" si="340"/>
        <v/>
      </c>
      <c r="F204" s="120" t="str">
        <f t="shared" si="340"/>
        <v/>
      </c>
      <c r="G204" s="120" t="str">
        <f t="shared" si="340"/>
        <v/>
      </c>
      <c r="H204" s="120" t="str">
        <f t="shared" si="340"/>
        <v/>
      </c>
      <c r="I204" s="120" t="str">
        <f t="shared" si="340"/>
        <v/>
      </c>
      <c r="J204" s="120" t="str">
        <f t="shared" si="340"/>
        <v/>
      </c>
      <c r="K204" s="120" t="str">
        <f t="shared" si="340"/>
        <v/>
      </c>
      <c r="L204" s="120" t="str">
        <f t="shared" si="340"/>
        <v/>
      </c>
      <c r="M204" s="120" t="str">
        <f t="shared" si="340"/>
        <v/>
      </c>
      <c r="N204" s="120" t="str">
        <f t="shared" si="340"/>
        <v/>
      </c>
      <c r="O204" s="120" t="str">
        <f t="shared" si="340"/>
        <v/>
      </c>
      <c r="P204" s="120" t="str">
        <f t="shared" si="340"/>
        <v/>
      </c>
      <c r="Q204" s="120" t="str">
        <f t="shared" si="340"/>
        <v/>
      </c>
      <c r="R204" s="120" t="str">
        <f t="shared" ref="R204:BJ204" si="343">R107</f>
        <v/>
      </c>
      <c r="S204" s="120" t="str">
        <f t="shared" si="343"/>
        <v/>
      </c>
      <c r="T204" s="120" t="str">
        <f t="shared" si="343"/>
        <v/>
      </c>
      <c r="U204" s="120" t="str">
        <f t="shared" si="343"/>
        <v/>
      </c>
      <c r="V204" s="120" t="str">
        <f t="shared" si="343"/>
        <v/>
      </c>
      <c r="W204" s="120" t="str">
        <f t="shared" si="343"/>
        <v/>
      </c>
      <c r="X204" s="120" t="str">
        <f t="shared" si="343"/>
        <v/>
      </c>
      <c r="Y204" s="120" t="str">
        <f t="shared" si="343"/>
        <v/>
      </c>
      <c r="Z204" s="120" t="str">
        <f t="shared" si="343"/>
        <v/>
      </c>
      <c r="AA204" s="120" t="str">
        <f t="shared" si="343"/>
        <v/>
      </c>
      <c r="AB204" s="120" t="str">
        <f t="shared" si="343"/>
        <v/>
      </c>
      <c r="AC204" s="120" t="str">
        <f t="shared" si="343"/>
        <v/>
      </c>
      <c r="AD204" s="120" t="str">
        <f t="shared" si="343"/>
        <v/>
      </c>
      <c r="AE204" s="120" t="str">
        <f t="shared" si="343"/>
        <v/>
      </c>
      <c r="AF204" s="120" t="str">
        <f t="shared" si="343"/>
        <v/>
      </c>
      <c r="AG204" s="120" t="str">
        <f t="shared" si="343"/>
        <v/>
      </c>
      <c r="AH204" s="120" t="str">
        <f t="shared" si="343"/>
        <v/>
      </c>
      <c r="AI204" s="120" t="str">
        <f t="shared" si="343"/>
        <v/>
      </c>
      <c r="AJ204" s="120" t="str">
        <f t="shared" si="343"/>
        <v/>
      </c>
      <c r="AK204" s="120" t="str">
        <f t="shared" si="343"/>
        <v/>
      </c>
      <c r="AL204" s="120" t="str">
        <f t="shared" si="343"/>
        <v/>
      </c>
      <c r="AM204" s="120" t="str">
        <f t="shared" si="343"/>
        <v/>
      </c>
      <c r="AN204" s="120" t="str">
        <f t="shared" si="343"/>
        <v/>
      </c>
      <c r="AO204" s="120" t="str">
        <f t="shared" si="343"/>
        <v/>
      </c>
      <c r="AP204" s="120" t="str">
        <f t="shared" si="343"/>
        <v/>
      </c>
      <c r="AQ204" s="120" t="str">
        <f t="shared" si="343"/>
        <v/>
      </c>
      <c r="AR204" s="120" t="str">
        <f t="shared" si="343"/>
        <v/>
      </c>
      <c r="AS204" s="120" t="str">
        <f t="shared" si="343"/>
        <v/>
      </c>
      <c r="AT204" s="120" t="str">
        <f t="shared" si="343"/>
        <v/>
      </c>
      <c r="AU204" s="120" t="str">
        <f t="shared" si="343"/>
        <v/>
      </c>
      <c r="AV204" s="120" t="str">
        <f t="shared" si="343"/>
        <v/>
      </c>
      <c r="AW204" s="120" t="str">
        <f t="shared" si="343"/>
        <v/>
      </c>
      <c r="AX204" s="120" t="str">
        <f t="shared" si="343"/>
        <v/>
      </c>
      <c r="AY204" s="120" t="str">
        <f t="shared" si="343"/>
        <v/>
      </c>
      <c r="AZ204" s="120" t="str">
        <f t="shared" si="343"/>
        <v/>
      </c>
      <c r="BA204" s="120" t="str">
        <f t="shared" si="343"/>
        <v/>
      </c>
      <c r="BB204" s="120" t="str">
        <f t="shared" si="343"/>
        <v/>
      </c>
      <c r="BC204" s="120" t="str">
        <f t="shared" si="343"/>
        <v/>
      </c>
      <c r="BD204" s="120" t="str">
        <f t="shared" si="343"/>
        <v/>
      </c>
      <c r="BE204" s="120" t="str">
        <f t="shared" si="343"/>
        <v/>
      </c>
      <c r="BF204" s="120" t="str">
        <f t="shared" si="343"/>
        <v/>
      </c>
      <c r="BG204" s="120" t="str">
        <f t="shared" si="343"/>
        <v/>
      </c>
      <c r="BH204" s="120" t="str">
        <f t="shared" si="343"/>
        <v/>
      </c>
      <c r="BI204" s="120" t="str">
        <f t="shared" si="343"/>
        <v/>
      </c>
      <c r="BJ204" s="120" t="str">
        <f t="shared" si="343"/>
        <v/>
      </c>
      <c r="BK204" s="120" t="str">
        <f t="shared" si="342"/>
        <v/>
      </c>
      <c r="BL204" s="120" t="str">
        <f t="shared" si="342"/>
        <v/>
      </c>
      <c r="BM204" s="120" t="str">
        <f t="shared" si="342"/>
        <v/>
      </c>
      <c r="BN204" s="120" t="str">
        <f t="shared" si="342"/>
        <v/>
      </c>
      <c r="BO204" s="120" t="str">
        <f t="shared" si="342"/>
        <v/>
      </c>
      <c r="BP204" s="120" t="str">
        <f t="shared" si="342"/>
        <v/>
      </c>
      <c r="BQ204" s="120" t="str">
        <f t="shared" si="342"/>
        <v/>
      </c>
      <c r="BR204" s="120" t="str">
        <f t="shared" si="342"/>
        <v/>
      </c>
      <c r="BS204" s="120" t="str">
        <f t="shared" si="342"/>
        <v/>
      </c>
      <c r="BT204" s="120" t="str">
        <f t="shared" si="342"/>
        <v/>
      </c>
      <c r="BU204" s="120" t="str">
        <f t="shared" si="342"/>
        <v/>
      </c>
      <c r="BV204" s="120" t="str">
        <f t="shared" si="342"/>
        <v/>
      </c>
      <c r="BW204" s="120" t="str">
        <f t="shared" si="342"/>
        <v/>
      </c>
      <c r="BX204" s="120" t="str">
        <f t="shared" si="342"/>
        <v/>
      </c>
      <c r="BY204" s="120" t="str">
        <f t="shared" si="342"/>
        <v/>
      </c>
      <c r="BZ204" s="120" t="str">
        <f t="shared" si="342"/>
        <v/>
      </c>
      <c r="CA204" s="120" t="str">
        <f t="shared" si="342"/>
        <v/>
      </c>
      <c r="CB204" s="120" t="str">
        <f t="shared" si="342"/>
        <v/>
      </c>
      <c r="CC204" s="120" t="str">
        <f t="shared" si="342"/>
        <v/>
      </c>
      <c r="CD204" s="120" t="str">
        <f t="shared" si="342"/>
        <v/>
      </c>
      <c r="CE204" s="120" t="str">
        <f t="shared" si="342"/>
        <v/>
      </c>
      <c r="CF204" s="120" t="str">
        <f t="shared" si="342"/>
        <v/>
      </c>
      <c r="CG204" s="120" t="str">
        <f t="shared" si="342"/>
        <v/>
      </c>
      <c r="CH204" s="120" t="str">
        <f t="shared" si="342"/>
        <v/>
      </c>
      <c r="CI204" s="120" t="str">
        <f t="shared" si="342"/>
        <v/>
      </c>
      <c r="CJ204" s="120" t="str">
        <f t="shared" si="342"/>
        <v/>
      </c>
      <c r="CK204" s="120" t="str">
        <f t="shared" si="342"/>
        <v/>
      </c>
      <c r="CL204" s="120" t="str">
        <f t="shared" si="342"/>
        <v/>
      </c>
      <c r="CM204" s="120" t="str">
        <f t="shared" si="342"/>
        <v/>
      </c>
      <c r="CN204" s="120" t="str">
        <f t="shared" si="342"/>
        <v/>
      </c>
      <c r="CO204" s="120" t="str">
        <f t="shared" si="342"/>
        <v/>
      </c>
      <c r="CP204" s="120" t="str">
        <f t="shared" si="342"/>
        <v/>
      </c>
      <c r="CQ204" s="120" t="str">
        <f t="shared" si="342"/>
        <v/>
      </c>
      <c r="CR204" s="120" t="str">
        <f t="shared" si="342"/>
        <v/>
      </c>
      <c r="CS204" s="120" t="str">
        <f t="shared" si="342"/>
        <v/>
      </c>
      <c r="CT204" s="120" t="str">
        <f t="shared" si="342"/>
        <v/>
      </c>
      <c r="CU204" s="120" t="str">
        <f t="shared" si="342"/>
        <v/>
      </c>
      <c r="CV204" s="120" t="str">
        <f t="shared" si="342"/>
        <v/>
      </c>
      <c r="CW204" s="120" t="str">
        <f t="shared" si="342"/>
        <v/>
      </c>
      <c r="CX204" s="120" t="str">
        <f t="shared" si="342"/>
        <v/>
      </c>
      <c r="CY204" s="120" t="str">
        <f t="shared" si="342"/>
        <v/>
      </c>
      <c r="CZ204" s="120" t="str">
        <f t="shared" si="342"/>
        <v/>
      </c>
      <c r="DA204" s="120" t="str">
        <f t="shared" si="342"/>
        <v/>
      </c>
      <c r="DB204" s="120" t="str">
        <f t="shared" si="342"/>
        <v/>
      </c>
      <c r="DC204" s="120" t="str">
        <f t="shared" si="342"/>
        <v/>
      </c>
      <c r="DD204" s="120" t="str">
        <f t="shared" si="342"/>
        <v/>
      </c>
      <c r="DE204" s="120" t="str">
        <f t="shared" si="342"/>
        <v/>
      </c>
      <c r="DF204" s="120" t="str">
        <f t="shared" si="342"/>
        <v/>
      </c>
      <c r="DG204" s="120" t="str">
        <f t="shared" si="342"/>
        <v/>
      </c>
      <c r="DH204" s="120" t="str">
        <f t="shared" si="342"/>
        <v/>
      </c>
      <c r="DI204" s="120" t="str">
        <f t="shared" si="342"/>
        <v/>
      </c>
      <c r="DJ204" s="120" t="str">
        <f t="shared" si="342"/>
        <v/>
      </c>
      <c r="DK204" s="120" t="str">
        <f t="shared" si="342"/>
        <v/>
      </c>
      <c r="DL204" s="120" t="str">
        <f t="shared" si="342"/>
        <v/>
      </c>
      <c r="DM204" s="120" t="str">
        <f t="shared" si="342"/>
        <v/>
      </c>
      <c r="DN204" s="120" t="str">
        <f t="shared" si="341"/>
        <v/>
      </c>
      <c r="DO204" s="120" t="str">
        <f t="shared" si="341"/>
        <v/>
      </c>
      <c r="DP204" s="120" t="str">
        <f t="shared" si="341"/>
        <v/>
      </c>
      <c r="DQ204" s="120" t="str">
        <f t="shared" si="341"/>
        <v/>
      </c>
      <c r="DR204" s="120" t="str">
        <f t="shared" si="341"/>
        <v/>
      </c>
      <c r="DS204" s="120" t="str">
        <f t="shared" si="341"/>
        <v/>
      </c>
      <c r="DT204" s="120" t="str">
        <f t="shared" si="341"/>
        <v/>
      </c>
      <c r="DU204" s="120" t="str">
        <f t="shared" si="341"/>
        <v/>
      </c>
      <c r="DV204" s="120" t="str">
        <f t="shared" si="341"/>
        <v/>
      </c>
      <c r="DW204" s="120" t="str">
        <f t="shared" si="341"/>
        <v/>
      </c>
      <c r="DX204" s="120" t="str">
        <f t="shared" si="341"/>
        <v/>
      </c>
      <c r="DY204" s="120" t="str">
        <f t="shared" si="341"/>
        <v/>
      </c>
      <c r="DZ204" s="120" t="str">
        <f t="shared" si="341"/>
        <v/>
      </c>
      <c r="EA204" s="120" t="str">
        <f t="shared" si="341"/>
        <v/>
      </c>
      <c r="EB204" s="120" t="str">
        <f t="shared" si="341"/>
        <v/>
      </c>
      <c r="EC204" s="120" t="str">
        <f t="shared" si="341"/>
        <v/>
      </c>
      <c r="ED204" s="120" t="str">
        <f t="shared" si="341"/>
        <v/>
      </c>
      <c r="EE204" s="120" t="str">
        <f t="shared" si="341"/>
        <v/>
      </c>
      <c r="EF204" s="120" t="str">
        <f t="shared" si="341"/>
        <v/>
      </c>
      <c r="EG204" s="120" t="str">
        <f t="shared" si="341"/>
        <v/>
      </c>
      <c r="EH204" s="120" t="str">
        <f t="shared" si="341"/>
        <v/>
      </c>
      <c r="EI204" s="120" t="str">
        <f t="shared" si="341"/>
        <v/>
      </c>
      <c r="EJ204" s="120" t="str">
        <f t="shared" si="341"/>
        <v/>
      </c>
      <c r="EK204" s="120" t="str">
        <f t="shared" si="341"/>
        <v/>
      </c>
      <c r="EL204" s="120" t="str">
        <f t="shared" si="341"/>
        <v/>
      </c>
      <c r="EM204" s="120" t="str">
        <f t="shared" si="341"/>
        <v/>
      </c>
      <c r="EN204" s="120" t="str">
        <f t="shared" si="341"/>
        <v/>
      </c>
      <c r="EO204" s="120" t="str">
        <f t="shared" si="341"/>
        <v/>
      </c>
      <c r="EP204" s="120" t="str">
        <f t="shared" si="341"/>
        <v/>
      </c>
      <c r="EQ204" s="120" t="str">
        <f t="shared" si="341"/>
        <v/>
      </c>
      <c r="ER204" s="120" t="str">
        <f t="shared" si="341"/>
        <v/>
      </c>
      <c r="ES204" s="120" t="str">
        <f t="shared" si="341"/>
        <v/>
      </c>
      <c r="ET204" s="120" t="str">
        <f t="shared" si="341"/>
        <v/>
      </c>
      <c r="EU204" s="120" t="str">
        <f t="shared" si="341"/>
        <v/>
      </c>
      <c r="EV204" s="120" t="str">
        <f t="shared" si="341"/>
        <v/>
      </c>
    </row>
    <row r="205" spans="2:152" ht="16">
      <c r="B205" s="176" t="str">
        <f t="shared" si="327"/>
        <v xml:space="preserve">  </v>
      </c>
      <c r="C205" s="120" t="str">
        <f t="shared" ref="C205:BN208" si="344">C108</f>
        <v/>
      </c>
      <c r="D205" s="120" t="str">
        <f t="shared" si="344"/>
        <v/>
      </c>
      <c r="E205" s="120" t="str">
        <f t="shared" si="344"/>
        <v/>
      </c>
      <c r="F205" s="120" t="str">
        <f t="shared" si="344"/>
        <v/>
      </c>
      <c r="G205" s="120" t="str">
        <f t="shared" si="344"/>
        <v/>
      </c>
      <c r="H205" s="120" t="str">
        <f t="shared" si="344"/>
        <v/>
      </c>
      <c r="I205" s="120" t="str">
        <f t="shared" si="344"/>
        <v/>
      </c>
      <c r="J205" s="120" t="str">
        <f t="shared" si="344"/>
        <v/>
      </c>
      <c r="K205" s="120" t="str">
        <f t="shared" si="344"/>
        <v/>
      </c>
      <c r="L205" s="120" t="str">
        <f t="shared" si="344"/>
        <v/>
      </c>
      <c r="M205" s="120" t="str">
        <f t="shared" si="344"/>
        <v/>
      </c>
      <c r="N205" s="120" t="str">
        <f t="shared" si="344"/>
        <v/>
      </c>
      <c r="O205" s="120" t="str">
        <f t="shared" si="344"/>
        <v/>
      </c>
      <c r="P205" s="120" t="str">
        <f t="shared" si="344"/>
        <v/>
      </c>
      <c r="Q205" s="120" t="str">
        <f t="shared" si="344"/>
        <v/>
      </c>
      <c r="R205" s="120" t="str">
        <f t="shared" si="344"/>
        <v/>
      </c>
      <c r="S205" s="120" t="str">
        <f t="shared" si="344"/>
        <v/>
      </c>
      <c r="T205" s="120" t="str">
        <f t="shared" si="344"/>
        <v/>
      </c>
      <c r="U205" s="120" t="str">
        <f t="shared" si="344"/>
        <v/>
      </c>
      <c r="V205" s="120" t="str">
        <f t="shared" si="344"/>
        <v/>
      </c>
      <c r="W205" s="120" t="str">
        <f t="shared" si="344"/>
        <v/>
      </c>
      <c r="X205" s="120" t="str">
        <f t="shared" si="344"/>
        <v/>
      </c>
      <c r="Y205" s="120" t="str">
        <f t="shared" si="344"/>
        <v/>
      </c>
      <c r="Z205" s="120" t="str">
        <f t="shared" si="344"/>
        <v/>
      </c>
      <c r="AA205" s="120" t="str">
        <f t="shared" si="344"/>
        <v/>
      </c>
      <c r="AB205" s="120" t="str">
        <f t="shared" si="344"/>
        <v/>
      </c>
      <c r="AC205" s="120" t="str">
        <f t="shared" si="344"/>
        <v/>
      </c>
      <c r="AD205" s="120" t="str">
        <f t="shared" si="344"/>
        <v/>
      </c>
      <c r="AE205" s="120" t="str">
        <f t="shared" si="344"/>
        <v/>
      </c>
      <c r="AF205" s="120" t="str">
        <f t="shared" si="344"/>
        <v/>
      </c>
      <c r="AG205" s="120" t="str">
        <f t="shared" si="344"/>
        <v/>
      </c>
      <c r="AH205" s="120" t="str">
        <f t="shared" si="344"/>
        <v/>
      </c>
      <c r="AI205" s="120" t="str">
        <f t="shared" si="344"/>
        <v/>
      </c>
      <c r="AJ205" s="120" t="str">
        <f t="shared" si="344"/>
        <v/>
      </c>
      <c r="AK205" s="120" t="str">
        <f t="shared" si="344"/>
        <v/>
      </c>
      <c r="AL205" s="120" t="str">
        <f t="shared" si="344"/>
        <v/>
      </c>
      <c r="AM205" s="120" t="str">
        <f t="shared" si="344"/>
        <v/>
      </c>
      <c r="AN205" s="120" t="str">
        <f t="shared" si="344"/>
        <v/>
      </c>
      <c r="AO205" s="120" t="str">
        <f t="shared" si="344"/>
        <v/>
      </c>
      <c r="AP205" s="120" t="str">
        <f t="shared" si="344"/>
        <v/>
      </c>
      <c r="AQ205" s="120" t="str">
        <f t="shared" si="344"/>
        <v/>
      </c>
      <c r="AR205" s="120" t="str">
        <f t="shared" si="344"/>
        <v/>
      </c>
      <c r="AS205" s="120" t="str">
        <f t="shared" si="344"/>
        <v/>
      </c>
      <c r="AT205" s="120" t="str">
        <f t="shared" si="344"/>
        <v/>
      </c>
      <c r="AU205" s="120" t="str">
        <f t="shared" si="344"/>
        <v/>
      </c>
      <c r="AV205" s="120" t="str">
        <f t="shared" si="344"/>
        <v/>
      </c>
      <c r="AW205" s="120" t="str">
        <f t="shared" si="344"/>
        <v/>
      </c>
      <c r="AX205" s="120" t="str">
        <f t="shared" si="344"/>
        <v/>
      </c>
      <c r="AY205" s="120" t="str">
        <f t="shared" si="344"/>
        <v/>
      </c>
      <c r="AZ205" s="120" t="str">
        <f t="shared" si="344"/>
        <v/>
      </c>
      <c r="BA205" s="120" t="str">
        <f t="shared" si="344"/>
        <v/>
      </c>
      <c r="BB205" s="120" t="str">
        <f t="shared" si="344"/>
        <v/>
      </c>
      <c r="BC205" s="120" t="str">
        <f t="shared" si="344"/>
        <v/>
      </c>
      <c r="BD205" s="120" t="str">
        <f t="shared" si="344"/>
        <v/>
      </c>
      <c r="BE205" s="120" t="str">
        <f t="shared" si="344"/>
        <v/>
      </c>
      <c r="BF205" s="120" t="str">
        <f t="shared" si="344"/>
        <v/>
      </c>
      <c r="BG205" s="120" t="str">
        <f t="shared" si="344"/>
        <v/>
      </c>
      <c r="BH205" s="120" t="str">
        <f t="shared" si="344"/>
        <v/>
      </c>
      <c r="BI205" s="120" t="str">
        <f t="shared" si="344"/>
        <v/>
      </c>
      <c r="BJ205" s="120" t="str">
        <f t="shared" si="344"/>
        <v/>
      </c>
      <c r="BK205" s="120" t="str">
        <f t="shared" si="344"/>
        <v/>
      </c>
      <c r="BL205" s="120" t="str">
        <f t="shared" si="344"/>
        <v/>
      </c>
      <c r="BM205" s="120" t="str">
        <f t="shared" si="344"/>
        <v/>
      </c>
      <c r="BN205" s="120" t="str">
        <f t="shared" si="344"/>
        <v/>
      </c>
      <c r="BO205" s="120" t="str">
        <f t="shared" si="342"/>
        <v/>
      </c>
      <c r="BP205" s="120" t="str">
        <f t="shared" si="342"/>
        <v/>
      </c>
      <c r="BQ205" s="120" t="str">
        <f t="shared" si="342"/>
        <v/>
      </c>
      <c r="BR205" s="120" t="str">
        <f t="shared" si="342"/>
        <v/>
      </c>
      <c r="BS205" s="120" t="str">
        <f t="shared" si="342"/>
        <v/>
      </c>
      <c r="BT205" s="120" t="str">
        <f t="shared" si="342"/>
        <v/>
      </c>
      <c r="BU205" s="120" t="str">
        <f t="shared" si="342"/>
        <v/>
      </c>
      <c r="BV205" s="120" t="str">
        <f t="shared" si="342"/>
        <v/>
      </c>
      <c r="BW205" s="120" t="str">
        <f t="shared" si="342"/>
        <v/>
      </c>
      <c r="BX205" s="120" t="str">
        <f t="shared" si="342"/>
        <v/>
      </c>
      <c r="BY205" s="120" t="str">
        <f t="shared" si="342"/>
        <v/>
      </c>
      <c r="BZ205" s="120" t="str">
        <f t="shared" si="342"/>
        <v/>
      </c>
      <c r="CA205" s="120" t="str">
        <f t="shared" si="342"/>
        <v/>
      </c>
      <c r="CB205" s="120" t="str">
        <f t="shared" si="342"/>
        <v/>
      </c>
      <c r="CC205" s="120" t="str">
        <f t="shared" si="342"/>
        <v/>
      </c>
      <c r="CD205" s="120" t="str">
        <f t="shared" si="342"/>
        <v/>
      </c>
      <c r="CE205" s="120" t="str">
        <f t="shared" si="342"/>
        <v/>
      </c>
      <c r="CF205" s="120" t="str">
        <f t="shared" si="342"/>
        <v/>
      </c>
      <c r="CG205" s="120" t="str">
        <f t="shared" si="342"/>
        <v/>
      </c>
      <c r="CH205" s="120" t="str">
        <f t="shared" si="342"/>
        <v/>
      </c>
      <c r="CI205" s="120" t="str">
        <f t="shared" si="342"/>
        <v/>
      </c>
      <c r="CJ205" s="120" t="str">
        <f t="shared" si="342"/>
        <v/>
      </c>
      <c r="CK205" s="120" t="str">
        <f t="shared" si="342"/>
        <v/>
      </c>
      <c r="CL205" s="120" t="str">
        <f t="shared" si="342"/>
        <v/>
      </c>
      <c r="CM205" s="120" t="str">
        <f t="shared" si="342"/>
        <v/>
      </c>
      <c r="CN205" s="120" t="str">
        <f t="shared" si="342"/>
        <v/>
      </c>
      <c r="CO205" s="120" t="str">
        <f t="shared" si="342"/>
        <v/>
      </c>
      <c r="CP205" s="120" t="str">
        <f t="shared" si="342"/>
        <v/>
      </c>
      <c r="CQ205" s="120" t="str">
        <f t="shared" si="342"/>
        <v/>
      </c>
      <c r="CR205" s="120" t="str">
        <f t="shared" si="342"/>
        <v/>
      </c>
      <c r="CS205" s="120" t="str">
        <f t="shared" si="342"/>
        <v/>
      </c>
      <c r="CT205" s="120" t="str">
        <f t="shared" si="342"/>
        <v/>
      </c>
      <c r="CU205" s="120" t="str">
        <f t="shared" si="342"/>
        <v/>
      </c>
      <c r="CV205" s="120" t="str">
        <f t="shared" si="342"/>
        <v/>
      </c>
      <c r="CW205" s="120" t="str">
        <f t="shared" si="342"/>
        <v/>
      </c>
      <c r="CX205" s="120" t="str">
        <f t="shared" si="342"/>
        <v/>
      </c>
      <c r="CY205" s="120" t="str">
        <f t="shared" si="342"/>
        <v/>
      </c>
      <c r="CZ205" s="120" t="str">
        <f t="shared" si="342"/>
        <v/>
      </c>
      <c r="DA205" s="120" t="str">
        <f t="shared" si="342"/>
        <v/>
      </c>
      <c r="DB205" s="120" t="str">
        <f t="shared" si="342"/>
        <v/>
      </c>
      <c r="DC205" s="120" t="str">
        <f t="shared" si="342"/>
        <v/>
      </c>
      <c r="DD205" s="120" t="str">
        <f t="shared" si="342"/>
        <v/>
      </c>
      <c r="DE205" s="120" t="str">
        <f t="shared" si="342"/>
        <v/>
      </c>
      <c r="DF205" s="120" t="str">
        <f t="shared" si="342"/>
        <v/>
      </c>
      <c r="DG205" s="120" t="str">
        <f t="shared" si="342"/>
        <v/>
      </c>
      <c r="DH205" s="120" t="str">
        <f t="shared" si="342"/>
        <v/>
      </c>
      <c r="DI205" s="120" t="str">
        <f t="shared" si="342"/>
        <v/>
      </c>
      <c r="DJ205" s="120" t="str">
        <f t="shared" si="342"/>
        <v/>
      </c>
      <c r="DK205" s="120" t="str">
        <f t="shared" si="342"/>
        <v/>
      </c>
      <c r="DL205" s="120" t="str">
        <f t="shared" si="342"/>
        <v/>
      </c>
      <c r="DM205" s="120" t="str">
        <f t="shared" si="342"/>
        <v/>
      </c>
      <c r="DN205" s="120" t="str">
        <f t="shared" si="341"/>
        <v/>
      </c>
      <c r="DO205" s="120" t="str">
        <f t="shared" si="341"/>
        <v/>
      </c>
      <c r="DP205" s="120" t="str">
        <f t="shared" si="341"/>
        <v/>
      </c>
      <c r="DQ205" s="120" t="str">
        <f t="shared" si="341"/>
        <v/>
      </c>
      <c r="DR205" s="120" t="str">
        <f t="shared" si="341"/>
        <v/>
      </c>
      <c r="DS205" s="120" t="str">
        <f t="shared" si="341"/>
        <v/>
      </c>
      <c r="DT205" s="120" t="str">
        <f t="shared" si="341"/>
        <v/>
      </c>
      <c r="DU205" s="120" t="str">
        <f t="shared" si="341"/>
        <v/>
      </c>
      <c r="DV205" s="120" t="str">
        <f t="shared" si="341"/>
        <v/>
      </c>
      <c r="DW205" s="120" t="str">
        <f t="shared" si="341"/>
        <v/>
      </c>
      <c r="DX205" s="120" t="str">
        <f t="shared" si="341"/>
        <v/>
      </c>
      <c r="DY205" s="120" t="str">
        <f t="shared" si="341"/>
        <v/>
      </c>
      <c r="DZ205" s="120" t="str">
        <f t="shared" si="341"/>
        <v/>
      </c>
      <c r="EA205" s="120" t="str">
        <f t="shared" si="341"/>
        <v/>
      </c>
      <c r="EB205" s="120" t="str">
        <f t="shared" si="341"/>
        <v/>
      </c>
      <c r="EC205" s="120" t="str">
        <f t="shared" si="341"/>
        <v/>
      </c>
      <c r="ED205" s="120" t="str">
        <f t="shared" si="341"/>
        <v/>
      </c>
      <c r="EE205" s="120" t="str">
        <f t="shared" si="341"/>
        <v/>
      </c>
      <c r="EF205" s="120" t="str">
        <f t="shared" si="341"/>
        <v/>
      </c>
      <c r="EG205" s="120" t="str">
        <f t="shared" si="341"/>
        <v/>
      </c>
      <c r="EH205" s="120" t="str">
        <f t="shared" si="341"/>
        <v/>
      </c>
      <c r="EI205" s="120" t="str">
        <f t="shared" si="341"/>
        <v/>
      </c>
      <c r="EJ205" s="120" t="str">
        <f t="shared" si="341"/>
        <v/>
      </c>
      <c r="EK205" s="120" t="str">
        <f t="shared" si="341"/>
        <v/>
      </c>
      <c r="EL205" s="120" t="str">
        <f t="shared" si="341"/>
        <v/>
      </c>
      <c r="EM205" s="120" t="str">
        <f t="shared" si="341"/>
        <v/>
      </c>
      <c r="EN205" s="120" t="str">
        <f t="shared" si="341"/>
        <v/>
      </c>
      <c r="EO205" s="120" t="str">
        <f t="shared" si="341"/>
        <v/>
      </c>
      <c r="EP205" s="120" t="str">
        <f t="shared" si="341"/>
        <v/>
      </c>
      <c r="EQ205" s="120" t="str">
        <f t="shared" si="341"/>
        <v/>
      </c>
      <c r="ER205" s="120" t="str">
        <f t="shared" si="341"/>
        <v/>
      </c>
      <c r="ES205" s="120" t="str">
        <f t="shared" si="341"/>
        <v/>
      </c>
      <c r="ET205" s="120" t="str">
        <f t="shared" si="341"/>
        <v/>
      </c>
      <c r="EU205" s="120" t="str">
        <f t="shared" si="341"/>
        <v/>
      </c>
      <c r="EV205" s="120" t="str">
        <f t="shared" si="341"/>
        <v/>
      </c>
    </row>
    <row r="206" spans="2:152" ht="16">
      <c r="B206" s="176" t="str">
        <f t="shared" si="327"/>
        <v xml:space="preserve">  </v>
      </c>
      <c r="C206" s="120" t="str">
        <f t="shared" si="344"/>
        <v/>
      </c>
      <c r="D206" s="120" t="str">
        <f t="shared" si="344"/>
        <v/>
      </c>
      <c r="E206" s="120" t="str">
        <f t="shared" si="344"/>
        <v/>
      </c>
      <c r="F206" s="120" t="str">
        <f t="shared" si="344"/>
        <v/>
      </c>
      <c r="G206" s="120" t="str">
        <f t="shared" si="344"/>
        <v/>
      </c>
      <c r="H206" s="120" t="str">
        <f t="shared" si="344"/>
        <v/>
      </c>
      <c r="I206" s="120" t="str">
        <f t="shared" si="344"/>
        <v/>
      </c>
      <c r="J206" s="120" t="str">
        <f t="shared" si="344"/>
        <v/>
      </c>
      <c r="K206" s="120" t="str">
        <f t="shared" si="344"/>
        <v/>
      </c>
      <c r="L206" s="120" t="str">
        <f t="shared" si="344"/>
        <v/>
      </c>
      <c r="M206" s="120" t="str">
        <f t="shared" si="344"/>
        <v/>
      </c>
      <c r="N206" s="120" t="str">
        <f t="shared" si="344"/>
        <v/>
      </c>
      <c r="O206" s="120" t="str">
        <f t="shared" si="344"/>
        <v/>
      </c>
      <c r="P206" s="120" t="str">
        <f t="shared" si="344"/>
        <v/>
      </c>
      <c r="Q206" s="120" t="str">
        <f t="shared" si="344"/>
        <v/>
      </c>
      <c r="R206" s="120" t="str">
        <f t="shared" si="344"/>
        <v/>
      </c>
      <c r="S206" s="120" t="str">
        <f t="shared" si="344"/>
        <v/>
      </c>
      <c r="T206" s="120" t="str">
        <f t="shared" si="344"/>
        <v/>
      </c>
      <c r="U206" s="120" t="str">
        <f t="shared" si="344"/>
        <v/>
      </c>
      <c r="V206" s="120" t="str">
        <f t="shared" si="344"/>
        <v/>
      </c>
      <c r="W206" s="120" t="str">
        <f t="shared" si="344"/>
        <v/>
      </c>
      <c r="X206" s="120" t="str">
        <f t="shared" si="344"/>
        <v/>
      </c>
      <c r="Y206" s="120" t="str">
        <f t="shared" si="344"/>
        <v/>
      </c>
      <c r="Z206" s="120" t="str">
        <f t="shared" si="344"/>
        <v/>
      </c>
      <c r="AA206" s="120" t="str">
        <f t="shared" si="344"/>
        <v/>
      </c>
      <c r="AB206" s="120" t="str">
        <f t="shared" si="344"/>
        <v/>
      </c>
      <c r="AC206" s="120" t="str">
        <f t="shared" si="344"/>
        <v/>
      </c>
      <c r="AD206" s="120" t="str">
        <f t="shared" si="344"/>
        <v/>
      </c>
      <c r="AE206" s="120" t="str">
        <f t="shared" si="344"/>
        <v/>
      </c>
      <c r="AF206" s="120" t="str">
        <f t="shared" si="344"/>
        <v/>
      </c>
      <c r="AG206" s="120" t="str">
        <f t="shared" si="344"/>
        <v/>
      </c>
      <c r="AH206" s="120" t="str">
        <f t="shared" si="344"/>
        <v/>
      </c>
      <c r="AI206" s="120" t="str">
        <f t="shared" si="344"/>
        <v/>
      </c>
      <c r="AJ206" s="120" t="str">
        <f t="shared" si="344"/>
        <v/>
      </c>
      <c r="AK206" s="120" t="str">
        <f t="shared" si="344"/>
        <v/>
      </c>
      <c r="AL206" s="120" t="str">
        <f t="shared" si="344"/>
        <v/>
      </c>
      <c r="AM206" s="120" t="str">
        <f t="shared" si="344"/>
        <v/>
      </c>
      <c r="AN206" s="120" t="str">
        <f t="shared" si="344"/>
        <v/>
      </c>
      <c r="AO206" s="120" t="str">
        <f t="shared" si="344"/>
        <v/>
      </c>
      <c r="AP206" s="120" t="str">
        <f t="shared" si="344"/>
        <v/>
      </c>
      <c r="AQ206" s="120" t="str">
        <f t="shared" si="344"/>
        <v/>
      </c>
      <c r="AR206" s="120" t="str">
        <f t="shared" si="344"/>
        <v/>
      </c>
      <c r="AS206" s="120" t="str">
        <f t="shared" si="344"/>
        <v/>
      </c>
      <c r="AT206" s="120" t="str">
        <f t="shared" si="344"/>
        <v/>
      </c>
      <c r="AU206" s="120" t="str">
        <f t="shared" si="344"/>
        <v/>
      </c>
      <c r="AV206" s="120" t="str">
        <f t="shared" si="344"/>
        <v/>
      </c>
      <c r="AW206" s="120" t="str">
        <f t="shared" si="344"/>
        <v/>
      </c>
      <c r="AX206" s="120" t="str">
        <f t="shared" si="344"/>
        <v/>
      </c>
      <c r="AY206" s="120" t="str">
        <f t="shared" si="344"/>
        <v/>
      </c>
      <c r="AZ206" s="120" t="str">
        <f t="shared" si="344"/>
        <v/>
      </c>
      <c r="BA206" s="120" t="str">
        <f t="shared" si="344"/>
        <v/>
      </c>
      <c r="BB206" s="120" t="str">
        <f t="shared" si="344"/>
        <v/>
      </c>
      <c r="BC206" s="120" t="str">
        <f t="shared" si="344"/>
        <v/>
      </c>
      <c r="BD206" s="120" t="str">
        <f t="shared" si="344"/>
        <v/>
      </c>
      <c r="BE206" s="120" t="str">
        <f t="shared" si="344"/>
        <v/>
      </c>
      <c r="BF206" s="120" t="str">
        <f t="shared" si="344"/>
        <v/>
      </c>
      <c r="BG206" s="120" t="str">
        <f t="shared" si="344"/>
        <v/>
      </c>
      <c r="BH206" s="120" t="str">
        <f t="shared" si="344"/>
        <v/>
      </c>
      <c r="BI206" s="120" t="str">
        <f t="shared" si="344"/>
        <v/>
      </c>
      <c r="BJ206" s="120" t="str">
        <f t="shared" si="344"/>
        <v/>
      </c>
      <c r="BK206" s="120" t="str">
        <f t="shared" si="344"/>
        <v/>
      </c>
      <c r="BL206" s="120" t="str">
        <f t="shared" si="344"/>
        <v/>
      </c>
      <c r="BM206" s="120" t="str">
        <f t="shared" si="344"/>
        <v/>
      </c>
      <c r="BN206" s="120" t="str">
        <f t="shared" si="344"/>
        <v/>
      </c>
      <c r="BO206" s="120" t="str">
        <f t="shared" si="342"/>
        <v/>
      </c>
      <c r="BP206" s="120" t="str">
        <f t="shared" si="342"/>
        <v/>
      </c>
      <c r="BQ206" s="120" t="str">
        <f t="shared" si="342"/>
        <v/>
      </c>
      <c r="BR206" s="120" t="str">
        <f t="shared" si="342"/>
        <v/>
      </c>
      <c r="BS206" s="120" t="str">
        <f t="shared" si="342"/>
        <v/>
      </c>
      <c r="BT206" s="120" t="str">
        <f t="shared" si="342"/>
        <v/>
      </c>
      <c r="BU206" s="120" t="str">
        <f t="shared" si="342"/>
        <v/>
      </c>
      <c r="BV206" s="120" t="str">
        <f t="shared" si="342"/>
        <v/>
      </c>
      <c r="BW206" s="120" t="str">
        <f t="shared" si="342"/>
        <v/>
      </c>
      <c r="BX206" s="120" t="str">
        <f t="shared" si="342"/>
        <v/>
      </c>
      <c r="BY206" s="120" t="str">
        <f t="shared" si="342"/>
        <v/>
      </c>
      <c r="BZ206" s="120" t="str">
        <f t="shared" si="342"/>
        <v/>
      </c>
      <c r="CA206" s="120" t="str">
        <f t="shared" si="342"/>
        <v/>
      </c>
      <c r="CB206" s="120" t="str">
        <f t="shared" si="342"/>
        <v/>
      </c>
      <c r="CC206" s="120" t="str">
        <f t="shared" si="342"/>
        <v/>
      </c>
      <c r="CD206" s="120" t="str">
        <f t="shared" si="342"/>
        <v/>
      </c>
      <c r="CE206" s="120" t="str">
        <f t="shared" si="342"/>
        <v/>
      </c>
      <c r="CF206" s="120" t="str">
        <f t="shared" si="342"/>
        <v/>
      </c>
      <c r="CG206" s="120" t="str">
        <f t="shared" si="342"/>
        <v/>
      </c>
      <c r="CH206" s="120" t="str">
        <f t="shared" si="342"/>
        <v/>
      </c>
      <c r="CI206" s="120" t="str">
        <f t="shared" si="342"/>
        <v/>
      </c>
      <c r="CJ206" s="120" t="str">
        <f t="shared" si="342"/>
        <v/>
      </c>
      <c r="CK206" s="120" t="str">
        <f t="shared" si="342"/>
        <v/>
      </c>
      <c r="CL206" s="120" t="str">
        <f t="shared" si="342"/>
        <v/>
      </c>
      <c r="CM206" s="120" t="str">
        <f t="shared" si="342"/>
        <v/>
      </c>
      <c r="CN206" s="120" t="str">
        <f t="shared" si="342"/>
        <v/>
      </c>
      <c r="CO206" s="120" t="str">
        <f t="shared" si="341"/>
        <v/>
      </c>
      <c r="CP206" s="120" t="str">
        <f t="shared" si="341"/>
        <v/>
      </c>
      <c r="CQ206" s="120" t="str">
        <f t="shared" si="341"/>
        <v/>
      </c>
      <c r="CR206" s="120" t="str">
        <f t="shared" si="341"/>
        <v/>
      </c>
      <c r="CS206" s="120" t="str">
        <f t="shared" si="341"/>
        <v/>
      </c>
      <c r="CT206" s="120" t="str">
        <f t="shared" si="341"/>
        <v/>
      </c>
      <c r="CU206" s="120" t="str">
        <f t="shared" si="341"/>
        <v/>
      </c>
      <c r="CV206" s="120" t="str">
        <f t="shared" si="341"/>
        <v/>
      </c>
      <c r="CW206" s="120" t="str">
        <f t="shared" si="341"/>
        <v/>
      </c>
      <c r="CX206" s="120" t="str">
        <f t="shared" si="341"/>
        <v/>
      </c>
      <c r="CY206" s="120" t="str">
        <f t="shared" si="341"/>
        <v/>
      </c>
      <c r="CZ206" s="120" t="str">
        <f t="shared" si="341"/>
        <v/>
      </c>
      <c r="DA206" s="120" t="str">
        <f t="shared" si="341"/>
        <v/>
      </c>
      <c r="DB206" s="120" t="str">
        <f t="shared" si="341"/>
        <v/>
      </c>
      <c r="DC206" s="120" t="str">
        <f t="shared" si="341"/>
        <v/>
      </c>
      <c r="DD206" s="120" t="str">
        <f t="shared" si="341"/>
        <v/>
      </c>
      <c r="DE206" s="120" t="str">
        <f t="shared" si="341"/>
        <v/>
      </c>
      <c r="DF206" s="120" t="str">
        <f t="shared" si="341"/>
        <v/>
      </c>
      <c r="DG206" s="120" t="str">
        <f t="shared" si="341"/>
        <v/>
      </c>
      <c r="DH206" s="120" t="str">
        <f t="shared" si="341"/>
        <v/>
      </c>
      <c r="DI206" s="120" t="str">
        <f t="shared" si="341"/>
        <v/>
      </c>
      <c r="DJ206" s="120" t="str">
        <f t="shared" si="341"/>
        <v/>
      </c>
      <c r="DK206" s="120" t="str">
        <f t="shared" si="341"/>
        <v/>
      </c>
      <c r="DL206" s="120" t="str">
        <f t="shared" si="341"/>
        <v/>
      </c>
      <c r="DM206" s="120" t="str">
        <f t="shared" si="341"/>
        <v/>
      </c>
      <c r="DN206" s="120" t="str">
        <f t="shared" si="341"/>
        <v/>
      </c>
      <c r="DO206" s="120" t="str">
        <f t="shared" si="341"/>
        <v/>
      </c>
      <c r="DP206" s="120" t="str">
        <f t="shared" si="341"/>
        <v/>
      </c>
      <c r="DQ206" s="120" t="str">
        <f t="shared" si="341"/>
        <v/>
      </c>
      <c r="DR206" s="120" t="str">
        <f t="shared" si="341"/>
        <v/>
      </c>
      <c r="DS206" s="120" t="str">
        <f t="shared" si="341"/>
        <v/>
      </c>
      <c r="DT206" s="120" t="str">
        <f t="shared" si="341"/>
        <v/>
      </c>
      <c r="DU206" s="120" t="str">
        <f t="shared" si="341"/>
        <v/>
      </c>
      <c r="DV206" s="120" t="str">
        <f t="shared" si="341"/>
        <v/>
      </c>
      <c r="DW206" s="120" t="str">
        <f t="shared" si="341"/>
        <v/>
      </c>
      <c r="DX206" s="120" t="str">
        <f t="shared" si="341"/>
        <v/>
      </c>
      <c r="DY206" s="120" t="str">
        <f t="shared" si="341"/>
        <v/>
      </c>
      <c r="DZ206" s="120" t="str">
        <f t="shared" si="341"/>
        <v/>
      </c>
      <c r="EA206" s="120" t="str">
        <f t="shared" si="341"/>
        <v/>
      </c>
      <c r="EB206" s="120" t="str">
        <f t="shared" si="341"/>
        <v/>
      </c>
      <c r="EC206" s="120" t="str">
        <f t="shared" si="341"/>
        <v/>
      </c>
      <c r="ED206" s="120" t="str">
        <f t="shared" si="341"/>
        <v/>
      </c>
      <c r="EE206" s="120" t="str">
        <f t="shared" si="341"/>
        <v/>
      </c>
      <c r="EF206" s="120" t="str">
        <f t="shared" si="341"/>
        <v/>
      </c>
      <c r="EG206" s="120" t="str">
        <f t="shared" si="341"/>
        <v/>
      </c>
      <c r="EH206" s="120" t="str">
        <f t="shared" si="341"/>
        <v/>
      </c>
      <c r="EI206" s="120" t="str">
        <f t="shared" si="341"/>
        <v/>
      </c>
      <c r="EJ206" s="120" t="str">
        <f t="shared" si="341"/>
        <v/>
      </c>
      <c r="EK206" s="120" t="str">
        <f t="shared" si="341"/>
        <v/>
      </c>
      <c r="EL206" s="120" t="str">
        <f t="shared" si="341"/>
        <v/>
      </c>
      <c r="EM206" s="120" t="str">
        <f t="shared" si="341"/>
        <v/>
      </c>
      <c r="EN206" s="120" t="str">
        <f t="shared" si="341"/>
        <v/>
      </c>
      <c r="EO206" s="120" t="str">
        <f t="shared" si="341"/>
        <v/>
      </c>
      <c r="EP206" s="120" t="str">
        <f t="shared" si="341"/>
        <v/>
      </c>
      <c r="EQ206" s="120" t="str">
        <f t="shared" si="341"/>
        <v/>
      </c>
      <c r="ER206" s="120" t="str">
        <f t="shared" si="341"/>
        <v/>
      </c>
      <c r="ES206" s="120" t="str">
        <f t="shared" si="341"/>
        <v/>
      </c>
      <c r="ET206" s="120" t="str">
        <f t="shared" si="341"/>
        <v/>
      </c>
      <c r="EU206" s="120" t="str">
        <f t="shared" si="341"/>
        <v/>
      </c>
      <c r="EV206" s="120" t="str">
        <f t="shared" si="341"/>
        <v/>
      </c>
    </row>
    <row r="207" spans="2:152" ht="16">
      <c r="B207" s="176" t="str">
        <f t="shared" si="327"/>
        <v xml:space="preserve">  </v>
      </c>
      <c r="C207" s="120" t="str">
        <f t="shared" si="344"/>
        <v/>
      </c>
      <c r="D207" s="120" t="str">
        <f t="shared" si="344"/>
        <v/>
      </c>
      <c r="E207" s="120" t="str">
        <f t="shared" si="344"/>
        <v/>
      </c>
      <c r="F207" s="120" t="str">
        <f t="shared" si="344"/>
        <v/>
      </c>
      <c r="G207" s="120" t="str">
        <f t="shared" si="344"/>
        <v/>
      </c>
      <c r="H207" s="120" t="str">
        <f t="shared" si="344"/>
        <v/>
      </c>
      <c r="I207" s="120" t="str">
        <f t="shared" si="344"/>
        <v/>
      </c>
      <c r="J207" s="120" t="str">
        <f t="shared" si="344"/>
        <v/>
      </c>
      <c r="K207" s="120" t="str">
        <f t="shared" si="344"/>
        <v/>
      </c>
      <c r="L207" s="120" t="str">
        <f t="shared" si="344"/>
        <v/>
      </c>
      <c r="M207" s="120" t="str">
        <f t="shared" si="344"/>
        <v/>
      </c>
      <c r="N207" s="120" t="str">
        <f t="shared" si="344"/>
        <v/>
      </c>
      <c r="O207" s="120" t="str">
        <f t="shared" si="344"/>
        <v/>
      </c>
      <c r="P207" s="120" t="str">
        <f t="shared" si="344"/>
        <v/>
      </c>
      <c r="Q207" s="120" t="str">
        <f t="shared" si="344"/>
        <v/>
      </c>
      <c r="R207" s="120" t="str">
        <f t="shared" si="344"/>
        <v/>
      </c>
      <c r="S207" s="120" t="str">
        <f t="shared" si="344"/>
        <v/>
      </c>
      <c r="T207" s="120" t="str">
        <f t="shared" si="344"/>
        <v/>
      </c>
      <c r="U207" s="120" t="str">
        <f t="shared" si="344"/>
        <v/>
      </c>
      <c r="V207" s="120" t="str">
        <f t="shared" si="344"/>
        <v/>
      </c>
      <c r="W207" s="120" t="str">
        <f t="shared" si="344"/>
        <v/>
      </c>
      <c r="X207" s="120" t="str">
        <f t="shared" si="344"/>
        <v/>
      </c>
      <c r="Y207" s="120" t="str">
        <f t="shared" si="344"/>
        <v/>
      </c>
      <c r="Z207" s="120" t="str">
        <f t="shared" si="344"/>
        <v/>
      </c>
      <c r="AA207" s="120" t="str">
        <f t="shared" si="344"/>
        <v/>
      </c>
      <c r="AB207" s="120" t="str">
        <f t="shared" si="344"/>
        <v/>
      </c>
      <c r="AC207" s="120" t="str">
        <f t="shared" si="344"/>
        <v/>
      </c>
      <c r="AD207" s="120" t="str">
        <f t="shared" si="344"/>
        <v/>
      </c>
      <c r="AE207" s="120" t="str">
        <f t="shared" si="344"/>
        <v/>
      </c>
      <c r="AF207" s="120" t="str">
        <f t="shared" si="344"/>
        <v/>
      </c>
      <c r="AG207" s="120" t="str">
        <f t="shared" si="344"/>
        <v/>
      </c>
      <c r="AH207" s="120" t="str">
        <f t="shared" si="344"/>
        <v/>
      </c>
      <c r="AI207" s="120" t="str">
        <f t="shared" si="344"/>
        <v/>
      </c>
      <c r="AJ207" s="120" t="str">
        <f t="shared" si="344"/>
        <v/>
      </c>
      <c r="AK207" s="120" t="str">
        <f t="shared" si="344"/>
        <v/>
      </c>
      <c r="AL207" s="120" t="str">
        <f t="shared" si="344"/>
        <v/>
      </c>
      <c r="AM207" s="120" t="str">
        <f t="shared" si="344"/>
        <v/>
      </c>
      <c r="AN207" s="120" t="str">
        <f t="shared" si="344"/>
        <v/>
      </c>
      <c r="AO207" s="120" t="str">
        <f t="shared" si="344"/>
        <v/>
      </c>
      <c r="AP207" s="120" t="str">
        <f t="shared" si="344"/>
        <v/>
      </c>
      <c r="AQ207" s="120" t="str">
        <f t="shared" si="344"/>
        <v/>
      </c>
      <c r="AR207" s="120" t="str">
        <f t="shared" si="344"/>
        <v/>
      </c>
      <c r="AS207" s="120" t="str">
        <f t="shared" si="344"/>
        <v/>
      </c>
      <c r="AT207" s="120" t="str">
        <f t="shared" si="344"/>
        <v/>
      </c>
      <c r="AU207" s="120" t="str">
        <f t="shared" si="344"/>
        <v/>
      </c>
      <c r="AV207" s="120" t="str">
        <f t="shared" si="344"/>
        <v/>
      </c>
      <c r="AW207" s="120" t="str">
        <f t="shared" si="344"/>
        <v/>
      </c>
      <c r="AX207" s="120" t="str">
        <f t="shared" si="344"/>
        <v/>
      </c>
      <c r="AY207" s="120" t="str">
        <f t="shared" si="344"/>
        <v/>
      </c>
      <c r="AZ207" s="120" t="str">
        <f t="shared" si="344"/>
        <v/>
      </c>
      <c r="BA207" s="120" t="str">
        <f t="shared" si="344"/>
        <v/>
      </c>
      <c r="BB207" s="120" t="str">
        <f t="shared" si="344"/>
        <v/>
      </c>
      <c r="BC207" s="120" t="str">
        <f t="shared" si="344"/>
        <v/>
      </c>
      <c r="BD207" s="120" t="str">
        <f t="shared" si="344"/>
        <v/>
      </c>
      <c r="BE207" s="120" t="str">
        <f t="shared" si="344"/>
        <v/>
      </c>
      <c r="BF207" s="120" t="str">
        <f t="shared" si="344"/>
        <v/>
      </c>
      <c r="BG207" s="120" t="str">
        <f t="shared" si="344"/>
        <v/>
      </c>
      <c r="BH207" s="120" t="str">
        <f t="shared" si="344"/>
        <v/>
      </c>
      <c r="BI207" s="120" t="str">
        <f t="shared" si="344"/>
        <v/>
      </c>
      <c r="BJ207" s="120" t="str">
        <f t="shared" si="344"/>
        <v/>
      </c>
      <c r="BK207" s="120" t="str">
        <f t="shared" si="344"/>
        <v/>
      </c>
      <c r="BL207" s="120" t="str">
        <f t="shared" si="344"/>
        <v/>
      </c>
      <c r="BM207" s="120" t="str">
        <f t="shared" si="344"/>
        <v/>
      </c>
      <c r="BN207" s="120" t="str">
        <f t="shared" si="344"/>
        <v/>
      </c>
      <c r="BO207" s="120" t="str">
        <f t="shared" si="342"/>
        <v/>
      </c>
      <c r="BP207" s="120" t="str">
        <f t="shared" si="342"/>
        <v/>
      </c>
      <c r="BQ207" s="120" t="str">
        <f t="shared" si="342"/>
        <v/>
      </c>
      <c r="BR207" s="120" t="str">
        <f t="shared" si="342"/>
        <v/>
      </c>
      <c r="BS207" s="120" t="str">
        <f t="shared" si="342"/>
        <v/>
      </c>
      <c r="BT207" s="120" t="str">
        <f t="shared" si="342"/>
        <v/>
      </c>
      <c r="BU207" s="120" t="str">
        <f t="shared" si="342"/>
        <v/>
      </c>
      <c r="BV207" s="120" t="str">
        <f t="shared" si="342"/>
        <v/>
      </c>
      <c r="BW207" s="120" t="str">
        <f t="shared" si="342"/>
        <v/>
      </c>
      <c r="BX207" s="120" t="str">
        <f t="shared" si="342"/>
        <v/>
      </c>
      <c r="BY207" s="120" t="str">
        <f t="shared" si="342"/>
        <v/>
      </c>
      <c r="BZ207" s="120" t="str">
        <f t="shared" si="342"/>
        <v/>
      </c>
      <c r="CA207" s="120" t="str">
        <f t="shared" si="342"/>
        <v/>
      </c>
      <c r="CB207" s="120" t="str">
        <f t="shared" si="342"/>
        <v/>
      </c>
      <c r="CC207" s="120" t="str">
        <f t="shared" si="342"/>
        <v/>
      </c>
      <c r="CD207" s="120" t="str">
        <f t="shared" si="342"/>
        <v/>
      </c>
      <c r="CE207" s="120" t="str">
        <f t="shared" si="342"/>
        <v/>
      </c>
      <c r="CF207" s="120" t="str">
        <f t="shared" si="342"/>
        <v/>
      </c>
      <c r="CG207" s="120" t="str">
        <f t="shared" si="342"/>
        <v/>
      </c>
      <c r="CH207" s="120" t="str">
        <f t="shared" si="342"/>
        <v/>
      </c>
      <c r="CI207" s="120" t="str">
        <f t="shared" si="342"/>
        <v/>
      </c>
      <c r="CJ207" s="120" t="str">
        <f t="shared" si="342"/>
        <v/>
      </c>
      <c r="CK207" s="120" t="str">
        <f t="shared" si="342"/>
        <v/>
      </c>
      <c r="CL207" s="120" t="str">
        <f t="shared" si="342"/>
        <v/>
      </c>
      <c r="CM207" s="120" t="str">
        <f t="shared" si="342"/>
        <v/>
      </c>
      <c r="CN207" s="120" t="str">
        <f t="shared" si="342"/>
        <v/>
      </c>
      <c r="CO207" s="120" t="str">
        <f t="shared" si="341"/>
        <v/>
      </c>
      <c r="CP207" s="120" t="str">
        <f t="shared" si="341"/>
        <v/>
      </c>
      <c r="CQ207" s="120" t="str">
        <f t="shared" si="341"/>
        <v/>
      </c>
      <c r="CR207" s="120" t="str">
        <f t="shared" si="341"/>
        <v/>
      </c>
      <c r="CS207" s="120" t="str">
        <f t="shared" si="341"/>
        <v/>
      </c>
      <c r="CT207" s="120" t="str">
        <f t="shared" si="341"/>
        <v/>
      </c>
      <c r="CU207" s="120" t="str">
        <f t="shared" si="341"/>
        <v/>
      </c>
      <c r="CV207" s="120" t="str">
        <f t="shared" si="341"/>
        <v/>
      </c>
      <c r="CW207" s="120" t="str">
        <f t="shared" si="341"/>
        <v/>
      </c>
      <c r="CX207" s="120" t="str">
        <f t="shared" si="341"/>
        <v/>
      </c>
      <c r="CY207" s="120" t="str">
        <f t="shared" si="341"/>
        <v/>
      </c>
      <c r="CZ207" s="120" t="str">
        <f t="shared" si="341"/>
        <v/>
      </c>
      <c r="DA207" s="120" t="str">
        <f t="shared" si="341"/>
        <v/>
      </c>
      <c r="DB207" s="120" t="str">
        <f t="shared" si="341"/>
        <v/>
      </c>
      <c r="DC207" s="120" t="str">
        <f t="shared" si="341"/>
        <v/>
      </c>
      <c r="DD207" s="120" t="str">
        <f t="shared" si="341"/>
        <v/>
      </c>
      <c r="DE207" s="120" t="str">
        <f t="shared" si="341"/>
        <v/>
      </c>
      <c r="DF207" s="120" t="str">
        <f t="shared" si="341"/>
        <v/>
      </c>
      <c r="DG207" s="120" t="str">
        <f t="shared" si="341"/>
        <v/>
      </c>
      <c r="DH207" s="120" t="str">
        <f t="shared" si="341"/>
        <v/>
      </c>
      <c r="DI207" s="120" t="str">
        <f t="shared" si="341"/>
        <v/>
      </c>
      <c r="DJ207" s="120" t="str">
        <f t="shared" si="341"/>
        <v/>
      </c>
      <c r="DK207" s="120" t="str">
        <f t="shared" si="341"/>
        <v/>
      </c>
      <c r="DL207" s="120" t="str">
        <f t="shared" si="341"/>
        <v/>
      </c>
      <c r="DM207" s="120" t="str">
        <f t="shared" si="341"/>
        <v/>
      </c>
      <c r="DN207" s="120" t="str">
        <f t="shared" si="341"/>
        <v/>
      </c>
      <c r="DO207" s="120" t="str">
        <f t="shared" ref="DO207:EV211" si="345">DO110</f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5"/>
        <v/>
      </c>
      <c r="EP207" s="120" t="str">
        <f t="shared" si="345"/>
        <v/>
      </c>
      <c r="EQ207" s="120" t="str">
        <f t="shared" si="345"/>
        <v/>
      </c>
      <c r="ER207" s="120" t="str">
        <f t="shared" si="345"/>
        <v/>
      </c>
      <c r="ES207" s="120" t="str">
        <f t="shared" si="345"/>
        <v/>
      </c>
      <c r="ET207" s="120" t="str">
        <f t="shared" si="345"/>
        <v/>
      </c>
      <c r="EU207" s="120" t="str">
        <f t="shared" si="345"/>
        <v/>
      </c>
      <c r="EV207" s="120" t="str">
        <f t="shared" si="345"/>
        <v/>
      </c>
    </row>
    <row r="208" spans="2:152" ht="16">
      <c r="B208" s="176" t="str">
        <f t="shared" si="327"/>
        <v xml:space="preserve">  </v>
      </c>
      <c r="C208" s="120" t="str">
        <f t="shared" si="344"/>
        <v/>
      </c>
      <c r="D208" s="120" t="str">
        <f t="shared" si="344"/>
        <v/>
      </c>
      <c r="E208" s="120" t="str">
        <f t="shared" si="344"/>
        <v/>
      </c>
      <c r="F208" s="120" t="str">
        <f t="shared" si="344"/>
        <v/>
      </c>
      <c r="G208" s="120" t="str">
        <f t="shared" si="344"/>
        <v/>
      </c>
      <c r="H208" s="120" t="str">
        <f t="shared" si="344"/>
        <v/>
      </c>
      <c r="I208" s="120" t="str">
        <f t="shared" si="344"/>
        <v/>
      </c>
      <c r="J208" s="120" t="str">
        <f t="shared" si="344"/>
        <v/>
      </c>
      <c r="K208" s="120" t="str">
        <f t="shared" si="344"/>
        <v/>
      </c>
      <c r="L208" s="120" t="str">
        <f t="shared" si="344"/>
        <v/>
      </c>
      <c r="M208" s="120" t="str">
        <f t="shared" si="344"/>
        <v/>
      </c>
      <c r="N208" s="120" t="str">
        <f t="shared" si="344"/>
        <v/>
      </c>
      <c r="O208" s="120" t="str">
        <f t="shared" si="344"/>
        <v/>
      </c>
      <c r="P208" s="120" t="str">
        <f t="shared" si="344"/>
        <v/>
      </c>
      <c r="Q208" s="120" t="str">
        <f t="shared" si="344"/>
        <v/>
      </c>
      <c r="R208" s="120" t="str">
        <f t="shared" si="344"/>
        <v/>
      </c>
      <c r="S208" s="120" t="str">
        <f t="shared" si="344"/>
        <v/>
      </c>
      <c r="T208" s="120" t="str">
        <f t="shared" si="344"/>
        <v/>
      </c>
      <c r="U208" s="120" t="str">
        <f t="shared" si="344"/>
        <v/>
      </c>
      <c r="V208" s="120" t="str">
        <f t="shared" si="344"/>
        <v/>
      </c>
      <c r="W208" s="120" t="str">
        <f t="shared" si="344"/>
        <v/>
      </c>
      <c r="X208" s="120" t="str">
        <f t="shared" si="344"/>
        <v/>
      </c>
      <c r="Y208" s="120" t="str">
        <f t="shared" si="344"/>
        <v/>
      </c>
      <c r="Z208" s="120" t="str">
        <f t="shared" si="344"/>
        <v/>
      </c>
      <c r="AA208" s="120" t="str">
        <f t="shared" si="344"/>
        <v/>
      </c>
      <c r="AB208" s="120" t="str">
        <f t="shared" si="344"/>
        <v/>
      </c>
      <c r="AC208" s="120" t="str">
        <f t="shared" si="344"/>
        <v/>
      </c>
      <c r="AD208" s="120" t="str">
        <f t="shared" si="344"/>
        <v/>
      </c>
      <c r="AE208" s="120" t="str">
        <f t="shared" si="344"/>
        <v/>
      </c>
      <c r="AF208" s="120" t="str">
        <f t="shared" si="344"/>
        <v/>
      </c>
      <c r="AG208" s="120" t="str">
        <f t="shared" si="344"/>
        <v/>
      </c>
      <c r="AH208" s="120" t="str">
        <f t="shared" si="344"/>
        <v/>
      </c>
      <c r="AI208" s="120" t="str">
        <f t="shared" si="344"/>
        <v/>
      </c>
      <c r="AJ208" s="120" t="str">
        <f t="shared" si="344"/>
        <v/>
      </c>
      <c r="AK208" s="120" t="str">
        <f t="shared" si="344"/>
        <v/>
      </c>
      <c r="AL208" s="120" t="str">
        <f t="shared" si="344"/>
        <v/>
      </c>
      <c r="AM208" s="120" t="str">
        <f t="shared" si="344"/>
        <v/>
      </c>
      <c r="AN208" s="120" t="str">
        <f t="shared" si="344"/>
        <v/>
      </c>
      <c r="AO208" s="120" t="str">
        <f t="shared" si="344"/>
        <v/>
      </c>
      <c r="AP208" s="120" t="str">
        <f t="shared" si="344"/>
        <v/>
      </c>
      <c r="AQ208" s="120" t="str">
        <f t="shared" si="344"/>
        <v/>
      </c>
      <c r="AR208" s="120" t="str">
        <f t="shared" si="344"/>
        <v/>
      </c>
      <c r="AS208" s="120" t="str">
        <f t="shared" si="344"/>
        <v/>
      </c>
      <c r="AT208" s="120" t="str">
        <f t="shared" si="344"/>
        <v/>
      </c>
      <c r="AU208" s="120" t="str">
        <f t="shared" si="344"/>
        <v/>
      </c>
      <c r="AV208" s="120" t="str">
        <f t="shared" si="344"/>
        <v/>
      </c>
      <c r="AW208" s="120" t="str">
        <f t="shared" si="344"/>
        <v/>
      </c>
      <c r="AX208" s="120" t="str">
        <f t="shared" si="344"/>
        <v/>
      </c>
      <c r="AY208" s="120" t="str">
        <f t="shared" si="344"/>
        <v/>
      </c>
      <c r="AZ208" s="120" t="str">
        <f t="shared" si="344"/>
        <v/>
      </c>
      <c r="BA208" s="120" t="str">
        <f t="shared" si="344"/>
        <v/>
      </c>
      <c r="BB208" s="120" t="str">
        <f t="shared" si="344"/>
        <v/>
      </c>
      <c r="BC208" s="120" t="str">
        <f t="shared" si="344"/>
        <v/>
      </c>
      <c r="BD208" s="120" t="str">
        <f t="shared" si="344"/>
        <v/>
      </c>
      <c r="BE208" s="120" t="str">
        <f t="shared" si="344"/>
        <v/>
      </c>
      <c r="BF208" s="120" t="str">
        <f t="shared" si="344"/>
        <v/>
      </c>
      <c r="BG208" s="120" t="str">
        <f t="shared" si="344"/>
        <v/>
      </c>
      <c r="BH208" s="120" t="str">
        <f t="shared" si="344"/>
        <v/>
      </c>
      <c r="BI208" s="120" t="str">
        <f t="shared" si="344"/>
        <v/>
      </c>
      <c r="BJ208" s="120" t="str">
        <f t="shared" si="344"/>
        <v/>
      </c>
      <c r="BK208" s="120" t="str">
        <f t="shared" si="344"/>
        <v/>
      </c>
      <c r="BL208" s="120" t="str">
        <f t="shared" si="344"/>
        <v/>
      </c>
      <c r="BM208" s="120" t="str">
        <f t="shared" si="344"/>
        <v/>
      </c>
      <c r="BN208" s="120" t="str">
        <f t="shared" ref="BN208:DY212" si="346">BN111</f>
        <v/>
      </c>
      <c r="BO208" s="120" t="str">
        <f t="shared" si="346"/>
        <v/>
      </c>
      <c r="BP208" s="120" t="str">
        <f t="shared" si="346"/>
        <v/>
      </c>
      <c r="BQ208" s="120" t="str">
        <f t="shared" si="346"/>
        <v/>
      </c>
      <c r="BR208" s="120" t="str">
        <f t="shared" si="346"/>
        <v/>
      </c>
      <c r="BS208" s="120" t="str">
        <f t="shared" si="346"/>
        <v/>
      </c>
      <c r="BT208" s="120" t="str">
        <f t="shared" si="346"/>
        <v/>
      </c>
      <c r="BU208" s="120" t="str">
        <f t="shared" si="346"/>
        <v/>
      </c>
      <c r="BV208" s="120" t="str">
        <f t="shared" si="346"/>
        <v/>
      </c>
      <c r="BW208" s="120" t="str">
        <f t="shared" si="346"/>
        <v/>
      </c>
      <c r="BX208" s="120" t="str">
        <f t="shared" si="346"/>
        <v/>
      </c>
      <c r="BY208" s="120" t="str">
        <f t="shared" si="346"/>
        <v/>
      </c>
      <c r="BZ208" s="120" t="str">
        <f t="shared" si="346"/>
        <v/>
      </c>
      <c r="CA208" s="120" t="str">
        <f t="shared" si="346"/>
        <v/>
      </c>
      <c r="CB208" s="120" t="str">
        <f t="shared" si="346"/>
        <v/>
      </c>
      <c r="CC208" s="120" t="str">
        <f t="shared" si="346"/>
        <v/>
      </c>
      <c r="CD208" s="120" t="str">
        <f t="shared" si="346"/>
        <v/>
      </c>
      <c r="CE208" s="120" t="str">
        <f t="shared" si="346"/>
        <v/>
      </c>
      <c r="CF208" s="120" t="str">
        <f t="shared" si="346"/>
        <v/>
      </c>
      <c r="CG208" s="120" t="str">
        <f t="shared" si="346"/>
        <v/>
      </c>
      <c r="CH208" s="120" t="str">
        <f t="shared" si="346"/>
        <v/>
      </c>
      <c r="CI208" s="120" t="str">
        <f t="shared" si="346"/>
        <v/>
      </c>
      <c r="CJ208" s="120" t="str">
        <f t="shared" si="346"/>
        <v/>
      </c>
      <c r="CK208" s="120" t="str">
        <f t="shared" si="346"/>
        <v/>
      </c>
      <c r="CL208" s="120" t="str">
        <f t="shared" si="346"/>
        <v/>
      </c>
      <c r="CM208" s="120" t="str">
        <f t="shared" si="346"/>
        <v/>
      </c>
      <c r="CN208" s="120" t="str">
        <f t="shared" si="346"/>
        <v/>
      </c>
      <c r="CO208" s="120" t="str">
        <f t="shared" si="346"/>
        <v/>
      </c>
      <c r="CP208" s="120" t="str">
        <f t="shared" si="346"/>
        <v/>
      </c>
      <c r="CQ208" s="120" t="str">
        <f t="shared" si="346"/>
        <v/>
      </c>
      <c r="CR208" s="120" t="str">
        <f t="shared" si="346"/>
        <v/>
      </c>
      <c r="CS208" s="120" t="str">
        <f t="shared" si="346"/>
        <v/>
      </c>
      <c r="CT208" s="120" t="str">
        <f t="shared" si="346"/>
        <v/>
      </c>
      <c r="CU208" s="120" t="str">
        <f t="shared" si="346"/>
        <v/>
      </c>
      <c r="CV208" s="120" t="str">
        <f t="shared" si="346"/>
        <v/>
      </c>
      <c r="CW208" s="120" t="str">
        <f t="shared" si="346"/>
        <v/>
      </c>
      <c r="CX208" s="120" t="str">
        <f t="shared" si="346"/>
        <v/>
      </c>
      <c r="CY208" s="120" t="str">
        <f t="shared" si="346"/>
        <v/>
      </c>
      <c r="CZ208" s="120" t="str">
        <f t="shared" si="346"/>
        <v/>
      </c>
      <c r="DA208" s="120" t="str">
        <f t="shared" si="346"/>
        <v/>
      </c>
      <c r="DB208" s="120" t="str">
        <f t="shared" si="346"/>
        <v/>
      </c>
      <c r="DC208" s="120" t="str">
        <f t="shared" si="346"/>
        <v/>
      </c>
      <c r="DD208" s="120" t="str">
        <f t="shared" si="346"/>
        <v/>
      </c>
      <c r="DE208" s="120" t="str">
        <f t="shared" si="346"/>
        <v/>
      </c>
      <c r="DF208" s="120" t="str">
        <f t="shared" si="346"/>
        <v/>
      </c>
      <c r="DG208" s="120" t="str">
        <f t="shared" si="346"/>
        <v/>
      </c>
      <c r="DH208" s="120" t="str">
        <f t="shared" si="346"/>
        <v/>
      </c>
      <c r="DI208" s="120" t="str">
        <f t="shared" si="346"/>
        <v/>
      </c>
      <c r="DJ208" s="120" t="str">
        <f t="shared" si="346"/>
        <v/>
      </c>
      <c r="DK208" s="120" t="str">
        <f t="shared" si="346"/>
        <v/>
      </c>
      <c r="DL208" s="120" t="str">
        <f t="shared" si="346"/>
        <v/>
      </c>
      <c r="DM208" s="120" t="str">
        <f t="shared" si="346"/>
        <v/>
      </c>
      <c r="DN208" s="120" t="str">
        <f t="shared" si="346"/>
        <v/>
      </c>
      <c r="DO208" s="120" t="str">
        <f t="shared" si="346"/>
        <v/>
      </c>
      <c r="DP208" s="120" t="str">
        <f t="shared" si="346"/>
        <v/>
      </c>
      <c r="DQ208" s="120" t="str">
        <f t="shared" si="346"/>
        <v/>
      </c>
      <c r="DR208" s="120" t="str">
        <f t="shared" si="346"/>
        <v/>
      </c>
      <c r="DS208" s="120" t="str">
        <f t="shared" si="346"/>
        <v/>
      </c>
      <c r="DT208" s="120" t="str">
        <f t="shared" si="346"/>
        <v/>
      </c>
      <c r="DU208" s="120" t="str">
        <f t="shared" si="346"/>
        <v/>
      </c>
      <c r="DV208" s="120" t="str">
        <f t="shared" si="346"/>
        <v/>
      </c>
      <c r="DW208" s="120" t="str">
        <f t="shared" si="346"/>
        <v/>
      </c>
      <c r="DX208" s="120" t="str">
        <f t="shared" si="346"/>
        <v/>
      </c>
      <c r="DY208" s="120" t="str">
        <f t="shared" si="346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5"/>
        <v/>
      </c>
      <c r="EP208" s="120" t="str">
        <f t="shared" si="345"/>
        <v/>
      </c>
      <c r="EQ208" s="120" t="str">
        <f t="shared" si="345"/>
        <v/>
      </c>
      <c r="ER208" s="120" t="str">
        <f t="shared" si="345"/>
        <v/>
      </c>
      <c r="ES208" s="120" t="str">
        <f t="shared" si="345"/>
        <v/>
      </c>
      <c r="ET208" s="120" t="str">
        <f t="shared" si="345"/>
        <v/>
      </c>
      <c r="EU208" s="120" t="str">
        <f t="shared" si="345"/>
        <v/>
      </c>
      <c r="EV208" s="120" t="str">
        <f t="shared" si="345"/>
        <v/>
      </c>
    </row>
    <row r="209" spans="2:152" ht="16">
      <c r="B209" s="176" t="str">
        <f t="shared" si="327"/>
        <v xml:space="preserve">  </v>
      </c>
      <c r="C209" s="120" t="str">
        <f t="shared" ref="C209:BN212" si="347">C112</f>
        <v/>
      </c>
      <c r="D209" s="120" t="str">
        <f t="shared" si="347"/>
        <v/>
      </c>
      <c r="E209" s="120" t="str">
        <f t="shared" si="347"/>
        <v/>
      </c>
      <c r="F209" s="120" t="str">
        <f t="shared" si="347"/>
        <v/>
      </c>
      <c r="G209" s="120" t="str">
        <f t="shared" si="347"/>
        <v/>
      </c>
      <c r="H209" s="120" t="str">
        <f t="shared" si="347"/>
        <v/>
      </c>
      <c r="I209" s="120" t="str">
        <f t="shared" si="347"/>
        <v/>
      </c>
      <c r="J209" s="120" t="str">
        <f t="shared" si="347"/>
        <v/>
      </c>
      <c r="K209" s="120" t="str">
        <f t="shared" si="347"/>
        <v/>
      </c>
      <c r="L209" s="120" t="str">
        <f t="shared" si="347"/>
        <v/>
      </c>
      <c r="M209" s="120" t="str">
        <f t="shared" si="347"/>
        <v/>
      </c>
      <c r="N209" s="120" t="str">
        <f t="shared" si="347"/>
        <v/>
      </c>
      <c r="O209" s="120" t="str">
        <f t="shared" si="347"/>
        <v/>
      </c>
      <c r="P209" s="120" t="str">
        <f t="shared" si="347"/>
        <v/>
      </c>
      <c r="Q209" s="120" t="str">
        <f t="shared" si="347"/>
        <v/>
      </c>
      <c r="R209" s="120" t="str">
        <f t="shared" si="347"/>
        <v/>
      </c>
      <c r="S209" s="120" t="str">
        <f t="shared" si="347"/>
        <v/>
      </c>
      <c r="T209" s="120" t="str">
        <f t="shared" si="347"/>
        <v/>
      </c>
      <c r="U209" s="120" t="str">
        <f t="shared" si="347"/>
        <v/>
      </c>
      <c r="V209" s="120" t="str">
        <f t="shared" si="347"/>
        <v/>
      </c>
      <c r="W209" s="120" t="str">
        <f t="shared" si="347"/>
        <v/>
      </c>
      <c r="X209" s="120" t="str">
        <f t="shared" si="347"/>
        <v/>
      </c>
      <c r="Y209" s="120" t="str">
        <f t="shared" si="347"/>
        <v/>
      </c>
      <c r="Z209" s="120" t="str">
        <f t="shared" si="347"/>
        <v/>
      </c>
      <c r="AA209" s="120" t="str">
        <f t="shared" si="347"/>
        <v/>
      </c>
      <c r="AB209" s="120" t="str">
        <f t="shared" si="347"/>
        <v/>
      </c>
      <c r="AC209" s="120" t="str">
        <f t="shared" si="347"/>
        <v/>
      </c>
      <c r="AD209" s="120" t="str">
        <f t="shared" si="347"/>
        <v/>
      </c>
      <c r="AE209" s="120" t="str">
        <f t="shared" si="347"/>
        <v/>
      </c>
      <c r="AF209" s="120" t="str">
        <f t="shared" si="347"/>
        <v/>
      </c>
      <c r="AG209" s="120" t="str">
        <f t="shared" si="347"/>
        <v/>
      </c>
      <c r="AH209" s="120" t="str">
        <f t="shared" si="347"/>
        <v/>
      </c>
      <c r="AI209" s="120" t="str">
        <f t="shared" si="347"/>
        <v/>
      </c>
      <c r="AJ209" s="120" t="str">
        <f t="shared" si="347"/>
        <v/>
      </c>
      <c r="AK209" s="120" t="str">
        <f t="shared" si="347"/>
        <v/>
      </c>
      <c r="AL209" s="120" t="str">
        <f t="shared" si="347"/>
        <v/>
      </c>
      <c r="AM209" s="120" t="str">
        <f t="shared" si="347"/>
        <v/>
      </c>
      <c r="AN209" s="120" t="str">
        <f t="shared" si="347"/>
        <v/>
      </c>
      <c r="AO209" s="120" t="str">
        <f t="shared" si="347"/>
        <v/>
      </c>
      <c r="AP209" s="120" t="str">
        <f t="shared" si="347"/>
        <v/>
      </c>
      <c r="AQ209" s="120" t="str">
        <f t="shared" si="347"/>
        <v/>
      </c>
      <c r="AR209" s="120" t="str">
        <f t="shared" si="347"/>
        <v/>
      </c>
      <c r="AS209" s="120" t="str">
        <f t="shared" si="347"/>
        <v/>
      </c>
      <c r="AT209" s="120" t="str">
        <f t="shared" si="347"/>
        <v/>
      </c>
      <c r="AU209" s="120" t="str">
        <f t="shared" si="347"/>
        <v/>
      </c>
      <c r="AV209" s="120" t="str">
        <f t="shared" si="347"/>
        <v/>
      </c>
      <c r="AW209" s="120" t="str">
        <f t="shared" si="347"/>
        <v/>
      </c>
      <c r="AX209" s="120" t="str">
        <f t="shared" si="347"/>
        <v/>
      </c>
      <c r="AY209" s="120" t="str">
        <f t="shared" si="347"/>
        <v/>
      </c>
      <c r="AZ209" s="120" t="str">
        <f t="shared" si="347"/>
        <v/>
      </c>
      <c r="BA209" s="120" t="str">
        <f t="shared" si="347"/>
        <v/>
      </c>
      <c r="BB209" s="120" t="str">
        <f t="shared" si="347"/>
        <v/>
      </c>
      <c r="BC209" s="120" t="str">
        <f t="shared" si="347"/>
        <v/>
      </c>
      <c r="BD209" s="120" t="str">
        <f t="shared" si="347"/>
        <v/>
      </c>
      <c r="BE209" s="120" t="str">
        <f t="shared" si="347"/>
        <v/>
      </c>
      <c r="BF209" s="120" t="str">
        <f t="shared" si="347"/>
        <v/>
      </c>
      <c r="BG209" s="120" t="str">
        <f t="shared" si="347"/>
        <v/>
      </c>
      <c r="BH209" s="120" t="str">
        <f t="shared" si="347"/>
        <v/>
      </c>
      <c r="BI209" s="120" t="str">
        <f t="shared" si="347"/>
        <v/>
      </c>
      <c r="BJ209" s="120" t="str">
        <f t="shared" si="347"/>
        <v/>
      </c>
      <c r="BK209" s="120" t="str">
        <f t="shared" si="347"/>
        <v/>
      </c>
      <c r="BL209" s="120" t="str">
        <f t="shared" si="347"/>
        <v/>
      </c>
      <c r="BM209" s="120" t="str">
        <f t="shared" si="347"/>
        <v/>
      </c>
      <c r="BN209" s="120" t="str">
        <f t="shared" si="347"/>
        <v/>
      </c>
      <c r="BO209" s="120" t="str">
        <f t="shared" si="346"/>
        <v/>
      </c>
      <c r="BP209" s="120" t="str">
        <f t="shared" si="346"/>
        <v/>
      </c>
      <c r="BQ209" s="120" t="str">
        <f t="shared" si="346"/>
        <v/>
      </c>
      <c r="BR209" s="120" t="str">
        <f t="shared" si="346"/>
        <v/>
      </c>
      <c r="BS209" s="120" t="str">
        <f t="shared" si="346"/>
        <v/>
      </c>
      <c r="BT209" s="120" t="str">
        <f t="shared" si="346"/>
        <v/>
      </c>
      <c r="BU209" s="120" t="str">
        <f t="shared" si="346"/>
        <v/>
      </c>
      <c r="BV209" s="120" t="str">
        <f t="shared" si="346"/>
        <v/>
      </c>
      <c r="BW209" s="120" t="str">
        <f t="shared" si="346"/>
        <v/>
      </c>
      <c r="BX209" s="120" t="str">
        <f t="shared" si="346"/>
        <v/>
      </c>
      <c r="BY209" s="120" t="str">
        <f t="shared" si="346"/>
        <v/>
      </c>
      <c r="BZ209" s="120" t="str">
        <f t="shared" si="346"/>
        <v/>
      </c>
      <c r="CA209" s="120" t="str">
        <f t="shared" si="346"/>
        <v/>
      </c>
      <c r="CB209" s="120" t="str">
        <f t="shared" si="346"/>
        <v/>
      </c>
      <c r="CC209" s="120" t="str">
        <f t="shared" si="346"/>
        <v/>
      </c>
      <c r="CD209" s="120" t="str">
        <f t="shared" si="346"/>
        <v/>
      </c>
      <c r="CE209" s="120" t="str">
        <f t="shared" si="346"/>
        <v/>
      </c>
      <c r="CF209" s="120" t="str">
        <f t="shared" si="346"/>
        <v/>
      </c>
      <c r="CG209" s="120" t="str">
        <f t="shared" si="346"/>
        <v/>
      </c>
      <c r="CH209" s="120" t="str">
        <f t="shared" si="346"/>
        <v/>
      </c>
      <c r="CI209" s="120" t="str">
        <f t="shared" si="346"/>
        <v/>
      </c>
      <c r="CJ209" s="120" t="str">
        <f t="shared" si="346"/>
        <v/>
      </c>
      <c r="CK209" s="120" t="str">
        <f t="shared" si="346"/>
        <v/>
      </c>
      <c r="CL209" s="120" t="str">
        <f t="shared" si="346"/>
        <v/>
      </c>
      <c r="CM209" s="120" t="str">
        <f t="shared" si="346"/>
        <v/>
      </c>
      <c r="CN209" s="120" t="str">
        <f t="shared" si="346"/>
        <v/>
      </c>
      <c r="CO209" s="120" t="str">
        <f t="shared" si="346"/>
        <v/>
      </c>
      <c r="CP209" s="120" t="str">
        <f t="shared" si="346"/>
        <v/>
      </c>
      <c r="CQ209" s="120" t="str">
        <f t="shared" si="346"/>
        <v/>
      </c>
      <c r="CR209" s="120" t="str">
        <f t="shared" si="346"/>
        <v/>
      </c>
      <c r="CS209" s="120" t="str">
        <f t="shared" si="346"/>
        <v/>
      </c>
      <c r="CT209" s="120" t="str">
        <f t="shared" si="346"/>
        <v/>
      </c>
      <c r="CU209" s="120" t="str">
        <f t="shared" si="346"/>
        <v/>
      </c>
      <c r="CV209" s="120" t="str">
        <f t="shared" si="346"/>
        <v/>
      </c>
      <c r="CW209" s="120" t="str">
        <f t="shared" si="346"/>
        <v/>
      </c>
      <c r="CX209" s="120" t="str">
        <f t="shared" si="346"/>
        <v/>
      </c>
      <c r="CY209" s="120" t="str">
        <f t="shared" si="346"/>
        <v/>
      </c>
      <c r="CZ209" s="120" t="str">
        <f t="shared" si="346"/>
        <v/>
      </c>
      <c r="DA209" s="120" t="str">
        <f t="shared" si="346"/>
        <v/>
      </c>
      <c r="DB209" s="120" t="str">
        <f t="shared" si="346"/>
        <v/>
      </c>
      <c r="DC209" s="120" t="str">
        <f t="shared" si="346"/>
        <v/>
      </c>
      <c r="DD209" s="120" t="str">
        <f t="shared" si="346"/>
        <v/>
      </c>
      <c r="DE209" s="120" t="str">
        <f t="shared" si="346"/>
        <v/>
      </c>
      <c r="DF209" s="120" t="str">
        <f t="shared" si="346"/>
        <v/>
      </c>
      <c r="DG209" s="120" t="str">
        <f t="shared" si="346"/>
        <v/>
      </c>
      <c r="DH209" s="120" t="str">
        <f t="shared" si="346"/>
        <v/>
      </c>
      <c r="DI209" s="120" t="str">
        <f t="shared" si="346"/>
        <v/>
      </c>
      <c r="DJ209" s="120" t="str">
        <f t="shared" si="346"/>
        <v/>
      </c>
      <c r="DK209" s="120" t="str">
        <f t="shared" si="346"/>
        <v/>
      </c>
      <c r="DL209" s="120" t="str">
        <f t="shared" si="346"/>
        <v/>
      </c>
      <c r="DM209" s="120" t="str">
        <f t="shared" si="346"/>
        <v/>
      </c>
      <c r="DN209" s="120" t="str">
        <f t="shared" si="346"/>
        <v/>
      </c>
      <c r="DO209" s="120" t="str">
        <f t="shared" si="346"/>
        <v/>
      </c>
      <c r="DP209" s="120" t="str">
        <f t="shared" si="346"/>
        <v/>
      </c>
      <c r="DQ209" s="120" t="str">
        <f t="shared" si="346"/>
        <v/>
      </c>
      <c r="DR209" s="120" t="str">
        <f t="shared" si="346"/>
        <v/>
      </c>
      <c r="DS209" s="120" t="str">
        <f t="shared" si="346"/>
        <v/>
      </c>
      <c r="DT209" s="120" t="str">
        <f t="shared" si="346"/>
        <v/>
      </c>
      <c r="DU209" s="120" t="str">
        <f t="shared" si="346"/>
        <v/>
      </c>
      <c r="DV209" s="120" t="str">
        <f t="shared" si="346"/>
        <v/>
      </c>
      <c r="DW209" s="120" t="str">
        <f t="shared" si="346"/>
        <v/>
      </c>
      <c r="DX209" s="120" t="str">
        <f t="shared" si="346"/>
        <v/>
      </c>
      <c r="DY209" s="120" t="str">
        <f t="shared" si="346"/>
        <v/>
      </c>
      <c r="DZ209" s="120" t="str">
        <f t="shared" si="345"/>
        <v/>
      </c>
      <c r="EA209" s="120" t="str">
        <f t="shared" si="345"/>
        <v/>
      </c>
      <c r="EB209" s="120" t="str">
        <f t="shared" si="345"/>
        <v/>
      </c>
      <c r="EC209" s="120" t="str">
        <f t="shared" si="345"/>
        <v/>
      </c>
      <c r="ED209" s="120" t="str">
        <f t="shared" si="345"/>
        <v/>
      </c>
      <c r="EE209" s="120" t="str">
        <f t="shared" si="345"/>
        <v/>
      </c>
      <c r="EF209" s="120" t="str">
        <f t="shared" si="345"/>
        <v/>
      </c>
      <c r="EG209" s="120" t="str">
        <f t="shared" si="345"/>
        <v/>
      </c>
      <c r="EH209" s="120" t="str">
        <f t="shared" si="345"/>
        <v/>
      </c>
      <c r="EI209" s="120" t="str">
        <f t="shared" si="345"/>
        <v/>
      </c>
      <c r="EJ209" s="120" t="str">
        <f t="shared" si="345"/>
        <v/>
      </c>
      <c r="EK209" s="120" t="str">
        <f t="shared" si="345"/>
        <v/>
      </c>
      <c r="EL209" s="120" t="str">
        <f t="shared" si="345"/>
        <v/>
      </c>
      <c r="EM209" s="120" t="str">
        <f t="shared" si="345"/>
        <v/>
      </c>
      <c r="EN209" s="120" t="str">
        <f t="shared" si="345"/>
        <v/>
      </c>
      <c r="EO209" s="120" t="str">
        <f t="shared" si="345"/>
        <v/>
      </c>
      <c r="EP209" s="120" t="str">
        <f t="shared" si="345"/>
        <v/>
      </c>
      <c r="EQ209" s="120" t="str">
        <f t="shared" si="345"/>
        <v/>
      </c>
      <c r="ER209" s="120" t="str">
        <f t="shared" si="345"/>
        <v/>
      </c>
      <c r="ES209" s="120" t="str">
        <f t="shared" si="345"/>
        <v/>
      </c>
      <c r="ET209" s="120" t="str">
        <f t="shared" si="345"/>
        <v/>
      </c>
      <c r="EU209" s="120" t="str">
        <f t="shared" si="345"/>
        <v/>
      </c>
      <c r="EV209" s="120" t="str">
        <f t="shared" si="345"/>
        <v/>
      </c>
    </row>
    <row r="210" spans="2:152" ht="16">
      <c r="B210" s="176" t="str">
        <f t="shared" si="327"/>
        <v xml:space="preserve">  </v>
      </c>
      <c r="C210" s="120" t="str">
        <f t="shared" si="347"/>
        <v/>
      </c>
      <c r="D210" s="120" t="str">
        <f t="shared" si="347"/>
        <v/>
      </c>
      <c r="E210" s="120" t="str">
        <f t="shared" si="347"/>
        <v/>
      </c>
      <c r="F210" s="120" t="str">
        <f t="shared" si="347"/>
        <v/>
      </c>
      <c r="G210" s="120" t="str">
        <f t="shared" si="347"/>
        <v/>
      </c>
      <c r="H210" s="120" t="str">
        <f t="shared" si="347"/>
        <v/>
      </c>
      <c r="I210" s="120" t="str">
        <f t="shared" si="347"/>
        <v/>
      </c>
      <c r="J210" s="120" t="str">
        <f t="shared" si="347"/>
        <v/>
      </c>
      <c r="K210" s="120" t="str">
        <f t="shared" si="347"/>
        <v/>
      </c>
      <c r="L210" s="120" t="str">
        <f t="shared" si="347"/>
        <v/>
      </c>
      <c r="M210" s="120" t="str">
        <f t="shared" si="347"/>
        <v/>
      </c>
      <c r="N210" s="120" t="str">
        <f t="shared" si="347"/>
        <v/>
      </c>
      <c r="O210" s="120" t="str">
        <f t="shared" si="347"/>
        <v/>
      </c>
      <c r="P210" s="120" t="str">
        <f t="shared" si="347"/>
        <v/>
      </c>
      <c r="Q210" s="120" t="str">
        <f t="shared" si="347"/>
        <v/>
      </c>
      <c r="R210" s="120" t="str">
        <f t="shared" si="347"/>
        <v/>
      </c>
      <c r="S210" s="120" t="str">
        <f t="shared" si="347"/>
        <v/>
      </c>
      <c r="T210" s="120" t="str">
        <f t="shared" si="347"/>
        <v/>
      </c>
      <c r="U210" s="120" t="str">
        <f t="shared" si="347"/>
        <v/>
      </c>
      <c r="V210" s="120" t="str">
        <f t="shared" si="347"/>
        <v/>
      </c>
      <c r="W210" s="120" t="str">
        <f t="shared" si="347"/>
        <v/>
      </c>
      <c r="X210" s="120" t="str">
        <f t="shared" si="347"/>
        <v/>
      </c>
      <c r="Y210" s="120" t="str">
        <f t="shared" si="347"/>
        <v/>
      </c>
      <c r="Z210" s="120" t="str">
        <f t="shared" si="347"/>
        <v/>
      </c>
      <c r="AA210" s="120" t="str">
        <f t="shared" si="347"/>
        <v/>
      </c>
      <c r="AB210" s="120" t="str">
        <f t="shared" si="347"/>
        <v/>
      </c>
      <c r="AC210" s="120" t="str">
        <f t="shared" si="347"/>
        <v/>
      </c>
      <c r="AD210" s="120" t="str">
        <f t="shared" si="347"/>
        <v/>
      </c>
      <c r="AE210" s="120" t="str">
        <f t="shared" si="347"/>
        <v/>
      </c>
      <c r="AF210" s="120" t="str">
        <f t="shared" si="347"/>
        <v/>
      </c>
      <c r="AG210" s="120" t="str">
        <f t="shared" si="347"/>
        <v/>
      </c>
      <c r="AH210" s="120" t="str">
        <f t="shared" si="347"/>
        <v/>
      </c>
      <c r="AI210" s="120" t="str">
        <f t="shared" si="347"/>
        <v/>
      </c>
      <c r="AJ210" s="120" t="str">
        <f t="shared" si="347"/>
        <v/>
      </c>
      <c r="AK210" s="120" t="str">
        <f t="shared" si="347"/>
        <v/>
      </c>
      <c r="AL210" s="120" t="str">
        <f t="shared" si="347"/>
        <v/>
      </c>
      <c r="AM210" s="120" t="str">
        <f t="shared" si="347"/>
        <v/>
      </c>
      <c r="AN210" s="120" t="str">
        <f t="shared" si="347"/>
        <v/>
      </c>
      <c r="AO210" s="120" t="str">
        <f t="shared" si="347"/>
        <v/>
      </c>
      <c r="AP210" s="120" t="str">
        <f t="shared" si="347"/>
        <v/>
      </c>
      <c r="AQ210" s="120" t="str">
        <f t="shared" si="347"/>
        <v/>
      </c>
      <c r="AR210" s="120" t="str">
        <f t="shared" si="347"/>
        <v/>
      </c>
      <c r="AS210" s="120" t="str">
        <f t="shared" si="347"/>
        <v/>
      </c>
      <c r="AT210" s="120" t="str">
        <f t="shared" si="347"/>
        <v/>
      </c>
      <c r="AU210" s="120" t="str">
        <f t="shared" si="347"/>
        <v/>
      </c>
      <c r="AV210" s="120" t="str">
        <f t="shared" si="347"/>
        <v/>
      </c>
      <c r="AW210" s="120" t="str">
        <f t="shared" si="347"/>
        <v/>
      </c>
      <c r="AX210" s="120" t="str">
        <f t="shared" si="347"/>
        <v/>
      </c>
      <c r="AY210" s="120" t="str">
        <f t="shared" si="347"/>
        <v/>
      </c>
      <c r="AZ210" s="120" t="str">
        <f t="shared" si="347"/>
        <v/>
      </c>
      <c r="BA210" s="120" t="str">
        <f t="shared" si="347"/>
        <v/>
      </c>
      <c r="BB210" s="120" t="str">
        <f t="shared" si="347"/>
        <v/>
      </c>
      <c r="BC210" s="120" t="str">
        <f t="shared" si="347"/>
        <v/>
      </c>
      <c r="BD210" s="120" t="str">
        <f t="shared" si="347"/>
        <v/>
      </c>
      <c r="BE210" s="120" t="str">
        <f t="shared" si="347"/>
        <v/>
      </c>
      <c r="BF210" s="120" t="str">
        <f t="shared" si="347"/>
        <v/>
      </c>
      <c r="BG210" s="120" t="str">
        <f t="shared" si="347"/>
        <v/>
      </c>
      <c r="BH210" s="120" t="str">
        <f t="shared" si="347"/>
        <v/>
      </c>
      <c r="BI210" s="120" t="str">
        <f t="shared" si="347"/>
        <v/>
      </c>
      <c r="BJ210" s="120" t="str">
        <f t="shared" si="347"/>
        <v/>
      </c>
      <c r="BK210" s="120" t="str">
        <f t="shared" si="347"/>
        <v/>
      </c>
      <c r="BL210" s="120" t="str">
        <f t="shared" si="347"/>
        <v/>
      </c>
      <c r="BM210" s="120" t="str">
        <f t="shared" si="347"/>
        <v/>
      </c>
      <c r="BN210" s="120" t="str">
        <f t="shared" si="347"/>
        <v/>
      </c>
      <c r="BO210" s="120" t="str">
        <f t="shared" si="346"/>
        <v/>
      </c>
      <c r="BP210" s="120" t="str">
        <f t="shared" si="346"/>
        <v/>
      </c>
      <c r="BQ210" s="120" t="str">
        <f t="shared" si="346"/>
        <v/>
      </c>
      <c r="BR210" s="120" t="str">
        <f t="shared" si="346"/>
        <v/>
      </c>
      <c r="BS210" s="120" t="str">
        <f t="shared" si="346"/>
        <v/>
      </c>
      <c r="BT210" s="120" t="str">
        <f t="shared" si="346"/>
        <v/>
      </c>
      <c r="BU210" s="120" t="str">
        <f t="shared" si="346"/>
        <v/>
      </c>
      <c r="BV210" s="120" t="str">
        <f t="shared" si="346"/>
        <v/>
      </c>
      <c r="BW210" s="120" t="str">
        <f t="shared" si="346"/>
        <v/>
      </c>
      <c r="BX210" s="120" t="str">
        <f t="shared" si="346"/>
        <v/>
      </c>
      <c r="BY210" s="120" t="str">
        <f t="shared" si="346"/>
        <v/>
      </c>
      <c r="BZ210" s="120" t="str">
        <f t="shared" si="346"/>
        <v/>
      </c>
      <c r="CA210" s="120" t="str">
        <f t="shared" si="346"/>
        <v/>
      </c>
      <c r="CB210" s="120" t="str">
        <f t="shared" si="346"/>
        <v/>
      </c>
      <c r="CC210" s="120" t="str">
        <f t="shared" si="346"/>
        <v/>
      </c>
      <c r="CD210" s="120" t="str">
        <f t="shared" si="346"/>
        <v/>
      </c>
      <c r="CE210" s="120" t="str">
        <f t="shared" si="346"/>
        <v/>
      </c>
      <c r="CF210" s="120" t="str">
        <f t="shared" si="346"/>
        <v/>
      </c>
      <c r="CG210" s="120" t="str">
        <f t="shared" si="346"/>
        <v/>
      </c>
      <c r="CH210" s="120" t="str">
        <f t="shared" si="346"/>
        <v/>
      </c>
      <c r="CI210" s="120" t="str">
        <f t="shared" si="346"/>
        <v/>
      </c>
      <c r="CJ210" s="120" t="str">
        <f t="shared" si="346"/>
        <v/>
      </c>
      <c r="CK210" s="120" t="str">
        <f t="shared" si="346"/>
        <v/>
      </c>
      <c r="CL210" s="120" t="str">
        <f t="shared" si="346"/>
        <v/>
      </c>
      <c r="CM210" s="120" t="str">
        <f t="shared" si="346"/>
        <v/>
      </c>
      <c r="CN210" s="120" t="str">
        <f t="shared" si="346"/>
        <v/>
      </c>
      <c r="CO210" s="120" t="str">
        <f t="shared" si="346"/>
        <v/>
      </c>
      <c r="CP210" s="120" t="str">
        <f t="shared" si="346"/>
        <v/>
      </c>
      <c r="CQ210" s="120" t="str">
        <f t="shared" si="346"/>
        <v/>
      </c>
      <c r="CR210" s="120" t="str">
        <f t="shared" si="346"/>
        <v/>
      </c>
      <c r="CS210" s="120" t="str">
        <f t="shared" si="346"/>
        <v/>
      </c>
      <c r="CT210" s="120" t="str">
        <f t="shared" si="346"/>
        <v/>
      </c>
      <c r="CU210" s="120" t="str">
        <f t="shared" si="346"/>
        <v/>
      </c>
      <c r="CV210" s="120" t="str">
        <f t="shared" si="346"/>
        <v/>
      </c>
      <c r="CW210" s="120" t="str">
        <f t="shared" si="346"/>
        <v/>
      </c>
      <c r="CX210" s="120" t="str">
        <f t="shared" si="346"/>
        <v/>
      </c>
      <c r="CY210" s="120" t="str">
        <f t="shared" si="346"/>
        <v/>
      </c>
      <c r="CZ210" s="120" t="str">
        <f t="shared" si="346"/>
        <v/>
      </c>
      <c r="DA210" s="120" t="str">
        <f t="shared" si="346"/>
        <v/>
      </c>
      <c r="DB210" s="120" t="str">
        <f t="shared" si="346"/>
        <v/>
      </c>
      <c r="DC210" s="120" t="str">
        <f t="shared" si="346"/>
        <v/>
      </c>
      <c r="DD210" s="120" t="str">
        <f t="shared" si="346"/>
        <v/>
      </c>
      <c r="DE210" s="120" t="str">
        <f t="shared" si="346"/>
        <v/>
      </c>
      <c r="DF210" s="120" t="str">
        <f t="shared" si="346"/>
        <v/>
      </c>
      <c r="DG210" s="120" t="str">
        <f t="shared" si="346"/>
        <v/>
      </c>
      <c r="DH210" s="120" t="str">
        <f t="shared" si="346"/>
        <v/>
      </c>
      <c r="DI210" s="120" t="str">
        <f t="shared" si="346"/>
        <v/>
      </c>
      <c r="DJ210" s="120" t="str">
        <f t="shared" si="346"/>
        <v/>
      </c>
      <c r="DK210" s="120" t="str">
        <f t="shared" si="346"/>
        <v/>
      </c>
      <c r="DL210" s="120" t="str">
        <f t="shared" si="346"/>
        <v/>
      </c>
      <c r="DM210" s="120" t="str">
        <f t="shared" si="346"/>
        <v/>
      </c>
      <c r="DN210" s="120" t="str">
        <f t="shared" si="346"/>
        <v/>
      </c>
      <c r="DO210" s="120" t="str">
        <f t="shared" si="346"/>
        <v/>
      </c>
      <c r="DP210" s="120" t="str">
        <f t="shared" si="346"/>
        <v/>
      </c>
      <c r="DQ210" s="120" t="str">
        <f t="shared" si="346"/>
        <v/>
      </c>
      <c r="DR210" s="120" t="str">
        <f t="shared" si="346"/>
        <v/>
      </c>
      <c r="DS210" s="120" t="str">
        <f t="shared" si="346"/>
        <v/>
      </c>
      <c r="DT210" s="120" t="str">
        <f t="shared" si="346"/>
        <v/>
      </c>
      <c r="DU210" s="120" t="str">
        <f t="shared" si="346"/>
        <v/>
      </c>
      <c r="DV210" s="120" t="str">
        <f t="shared" si="346"/>
        <v/>
      </c>
      <c r="DW210" s="120" t="str">
        <f t="shared" si="346"/>
        <v/>
      </c>
      <c r="DX210" s="120" t="str">
        <f t="shared" si="346"/>
        <v/>
      </c>
      <c r="DY210" s="120" t="str">
        <f t="shared" si="346"/>
        <v/>
      </c>
      <c r="DZ210" s="120" t="str">
        <f t="shared" si="345"/>
        <v/>
      </c>
      <c r="EA210" s="120" t="str">
        <f t="shared" si="345"/>
        <v/>
      </c>
      <c r="EB210" s="120" t="str">
        <f t="shared" si="345"/>
        <v/>
      </c>
      <c r="EC210" s="120" t="str">
        <f t="shared" si="345"/>
        <v/>
      </c>
      <c r="ED210" s="120" t="str">
        <f t="shared" si="345"/>
        <v/>
      </c>
      <c r="EE210" s="120" t="str">
        <f t="shared" si="345"/>
        <v/>
      </c>
      <c r="EF210" s="120" t="str">
        <f t="shared" si="345"/>
        <v/>
      </c>
      <c r="EG210" s="120" t="str">
        <f t="shared" si="345"/>
        <v/>
      </c>
      <c r="EH210" s="120" t="str">
        <f t="shared" si="345"/>
        <v/>
      </c>
      <c r="EI210" s="120" t="str">
        <f t="shared" si="345"/>
        <v/>
      </c>
      <c r="EJ210" s="120" t="str">
        <f t="shared" si="345"/>
        <v/>
      </c>
      <c r="EK210" s="120" t="str">
        <f t="shared" si="345"/>
        <v/>
      </c>
      <c r="EL210" s="120" t="str">
        <f t="shared" si="345"/>
        <v/>
      </c>
      <c r="EM210" s="120" t="str">
        <f t="shared" si="345"/>
        <v/>
      </c>
      <c r="EN210" s="120" t="str">
        <f t="shared" si="345"/>
        <v/>
      </c>
      <c r="EO210" s="120" t="str">
        <f t="shared" si="345"/>
        <v/>
      </c>
      <c r="EP210" s="120" t="str">
        <f t="shared" si="345"/>
        <v/>
      </c>
      <c r="EQ210" s="120" t="str">
        <f t="shared" si="345"/>
        <v/>
      </c>
      <c r="ER210" s="120" t="str">
        <f t="shared" si="345"/>
        <v/>
      </c>
      <c r="ES210" s="120" t="str">
        <f t="shared" si="345"/>
        <v/>
      </c>
      <c r="ET210" s="120" t="str">
        <f t="shared" si="345"/>
        <v/>
      </c>
      <c r="EU210" s="120" t="str">
        <f t="shared" si="345"/>
        <v/>
      </c>
      <c r="EV210" s="120" t="str">
        <f t="shared" si="345"/>
        <v/>
      </c>
    </row>
    <row r="211" spans="2:152" ht="16">
      <c r="B211" s="176" t="str">
        <f t="shared" si="327"/>
        <v xml:space="preserve">  </v>
      </c>
      <c r="C211" s="120" t="str">
        <f t="shared" si="347"/>
        <v/>
      </c>
      <c r="D211" s="120" t="str">
        <f t="shared" si="347"/>
        <v/>
      </c>
      <c r="E211" s="120" t="str">
        <f t="shared" si="347"/>
        <v/>
      </c>
      <c r="F211" s="120" t="str">
        <f t="shared" si="347"/>
        <v/>
      </c>
      <c r="G211" s="120" t="str">
        <f t="shared" si="347"/>
        <v/>
      </c>
      <c r="H211" s="120" t="str">
        <f t="shared" si="347"/>
        <v/>
      </c>
      <c r="I211" s="120" t="str">
        <f t="shared" si="347"/>
        <v/>
      </c>
      <c r="J211" s="120" t="str">
        <f t="shared" si="347"/>
        <v/>
      </c>
      <c r="K211" s="120" t="str">
        <f t="shared" si="347"/>
        <v/>
      </c>
      <c r="L211" s="120" t="str">
        <f t="shared" si="347"/>
        <v/>
      </c>
      <c r="M211" s="120" t="str">
        <f t="shared" si="347"/>
        <v/>
      </c>
      <c r="N211" s="120" t="str">
        <f t="shared" si="347"/>
        <v/>
      </c>
      <c r="O211" s="120" t="str">
        <f t="shared" si="347"/>
        <v/>
      </c>
      <c r="P211" s="120" t="str">
        <f t="shared" si="347"/>
        <v/>
      </c>
      <c r="Q211" s="120" t="str">
        <f t="shared" si="347"/>
        <v/>
      </c>
      <c r="R211" s="120" t="str">
        <f t="shared" si="347"/>
        <v/>
      </c>
      <c r="S211" s="120" t="str">
        <f t="shared" si="347"/>
        <v/>
      </c>
      <c r="T211" s="120" t="str">
        <f t="shared" si="347"/>
        <v/>
      </c>
      <c r="U211" s="120" t="str">
        <f t="shared" si="347"/>
        <v/>
      </c>
      <c r="V211" s="120" t="str">
        <f t="shared" si="347"/>
        <v/>
      </c>
      <c r="W211" s="120" t="str">
        <f t="shared" si="347"/>
        <v/>
      </c>
      <c r="X211" s="120" t="str">
        <f t="shared" si="347"/>
        <v/>
      </c>
      <c r="Y211" s="120" t="str">
        <f t="shared" si="347"/>
        <v/>
      </c>
      <c r="Z211" s="120" t="str">
        <f t="shared" si="347"/>
        <v/>
      </c>
      <c r="AA211" s="120" t="str">
        <f t="shared" si="347"/>
        <v/>
      </c>
      <c r="AB211" s="120" t="str">
        <f t="shared" si="347"/>
        <v/>
      </c>
      <c r="AC211" s="120" t="str">
        <f t="shared" si="347"/>
        <v/>
      </c>
      <c r="AD211" s="120" t="str">
        <f t="shared" si="347"/>
        <v/>
      </c>
      <c r="AE211" s="120" t="str">
        <f t="shared" si="347"/>
        <v/>
      </c>
      <c r="AF211" s="120" t="str">
        <f t="shared" si="347"/>
        <v/>
      </c>
      <c r="AG211" s="120" t="str">
        <f t="shared" si="347"/>
        <v/>
      </c>
      <c r="AH211" s="120" t="str">
        <f t="shared" si="347"/>
        <v/>
      </c>
      <c r="AI211" s="120" t="str">
        <f t="shared" si="347"/>
        <v/>
      </c>
      <c r="AJ211" s="120" t="str">
        <f t="shared" si="347"/>
        <v/>
      </c>
      <c r="AK211" s="120" t="str">
        <f t="shared" si="347"/>
        <v/>
      </c>
      <c r="AL211" s="120" t="str">
        <f t="shared" si="347"/>
        <v/>
      </c>
      <c r="AM211" s="120" t="str">
        <f t="shared" si="347"/>
        <v/>
      </c>
      <c r="AN211" s="120" t="str">
        <f t="shared" si="347"/>
        <v/>
      </c>
      <c r="AO211" s="120" t="str">
        <f t="shared" si="347"/>
        <v/>
      </c>
      <c r="AP211" s="120" t="str">
        <f t="shared" si="347"/>
        <v/>
      </c>
      <c r="AQ211" s="120" t="str">
        <f t="shared" si="347"/>
        <v/>
      </c>
      <c r="AR211" s="120" t="str">
        <f t="shared" si="347"/>
        <v/>
      </c>
      <c r="AS211" s="120" t="str">
        <f t="shared" si="347"/>
        <v/>
      </c>
      <c r="AT211" s="120" t="str">
        <f t="shared" si="347"/>
        <v/>
      </c>
      <c r="AU211" s="120" t="str">
        <f t="shared" si="347"/>
        <v/>
      </c>
      <c r="AV211" s="120" t="str">
        <f t="shared" si="347"/>
        <v/>
      </c>
      <c r="AW211" s="120" t="str">
        <f t="shared" si="347"/>
        <v/>
      </c>
      <c r="AX211" s="120" t="str">
        <f t="shared" si="347"/>
        <v/>
      </c>
      <c r="AY211" s="120" t="str">
        <f t="shared" si="347"/>
        <v/>
      </c>
      <c r="AZ211" s="120" t="str">
        <f t="shared" si="347"/>
        <v/>
      </c>
      <c r="BA211" s="120" t="str">
        <f t="shared" si="347"/>
        <v/>
      </c>
      <c r="BB211" s="120" t="str">
        <f t="shared" si="347"/>
        <v/>
      </c>
      <c r="BC211" s="120" t="str">
        <f t="shared" si="347"/>
        <v/>
      </c>
      <c r="BD211" s="120" t="str">
        <f t="shared" si="347"/>
        <v/>
      </c>
      <c r="BE211" s="120" t="str">
        <f t="shared" si="347"/>
        <v/>
      </c>
      <c r="BF211" s="120" t="str">
        <f t="shared" si="347"/>
        <v/>
      </c>
      <c r="BG211" s="120" t="str">
        <f t="shared" si="347"/>
        <v/>
      </c>
      <c r="BH211" s="120" t="str">
        <f t="shared" si="347"/>
        <v/>
      </c>
      <c r="BI211" s="120" t="str">
        <f t="shared" si="347"/>
        <v/>
      </c>
      <c r="BJ211" s="120" t="str">
        <f t="shared" si="347"/>
        <v/>
      </c>
      <c r="BK211" s="120" t="str">
        <f t="shared" si="347"/>
        <v/>
      </c>
      <c r="BL211" s="120" t="str">
        <f t="shared" si="347"/>
        <v/>
      </c>
      <c r="BM211" s="120" t="str">
        <f t="shared" si="347"/>
        <v/>
      </c>
      <c r="BN211" s="120" t="str">
        <f t="shared" si="347"/>
        <v/>
      </c>
      <c r="BO211" s="120" t="str">
        <f t="shared" si="346"/>
        <v/>
      </c>
      <c r="BP211" s="120" t="str">
        <f t="shared" si="346"/>
        <v/>
      </c>
      <c r="BQ211" s="120" t="str">
        <f t="shared" si="346"/>
        <v/>
      </c>
      <c r="BR211" s="120" t="str">
        <f t="shared" si="346"/>
        <v/>
      </c>
      <c r="BS211" s="120" t="str">
        <f t="shared" si="346"/>
        <v/>
      </c>
      <c r="BT211" s="120" t="str">
        <f t="shared" si="346"/>
        <v/>
      </c>
      <c r="BU211" s="120" t="str">
        <f t="shared" si="346"/>
        <v/>
      </c>
      <c r="BV211" s="120" t="str">
        <f t="shared" si="346"/>
        <v/>
      </c>
      <c r="BW211" s="120" t="str">
        <f t="shared" si="346"/>
        <v/>
      </c>
      <c r="BX211" s="120" t="str">
        <f t="shared" si="346"/>
        <v/>
      </c>
      <c r="BY211" s="120" t="str">
        <f t="shared" si="346"/>
        <v/>
      </c>
      <c r="BZ211" s="120" t="str">
        <f t="shared" si="346"/>
        <v/>
      </c>
      <c r="CA211" s="120" t="str">
        <f t="shared" si="346"/>
        <v/>
      </c>
      <c r="CB211" s="120" t="str">
        <f t="shared" si="346"/>
        <v/>
      </c>
      <c r="CC211" s="120" t="str">
        <f t="shared" si="346"/>
        <v/>
      </c>
      <c r="CD211" s="120" t="str">
        <f t="shared" si="346"/>
        <v/>
      </c>
      <c r="CE211" s="120" t="str">
        <f t="shared" si="346"/>
        <v/>
      </c>
      <c r="CF211" s="120" t="str">
        <f t="shared" si="346"/>
        <v/>
      </c>
      <c r="CG211" s="120" t="str">
        <f t="shared" si="346"/>
        <v/>
      </c>
      <c r="CH211" s="120" t="str">
        <f t="shared" si="346"/>
        <v/>
      </c>
      <c r="CI211" s="120" t="str">
        <f t="shared" si="346"/>
        <v/>
      </c>
      <c r="CJ211" s="120" t="str">
        <f t="shared" si="346"/>
        <v/>
      </c>
      <c r="CK211" s="120" t="str">
        <f t="shared" si="346"/>
        <v/>
      </c>
      <c r="CL211" s="120" t="str">
        <f t="shared" si="346"/>
        <v/>
      </c>
      <c r="CM211" s="120" t="str">
        <f t="shared" si="346"/>
        <v/>
      </c>
      <c r="CN211" s="120" t="str">
        <f t="shared" si="346"/>
        <v/>
      </c>
      <c r="CO211" s="120" t="str">
        <f t="shared" si="346"/>
        <v/>
      </c>
      <c r="CP211" s="120" t="str">
        <f t="shared" si="346"/>
        <v/>
      </c>
      <c r="CQ211" s="120" t="str">
        <f t="shared" si="346"/>
        <v/>
      </c>
      <c r="CR211" s="120" t="str">
        <f t="shared" si="346"/>
        <v/>
      </c>
      <c r="CS211" s="120" t="str">
        <f t="shared" si="346"/>
        <v/>
      </c>
      <c r="CT211" s="120" t="str">
        <f t="shared" si="346"/>
        <v/>
      </c>
      <c r="CU211" s="120" t="str">
        <f t="shared" si="346"/>
        <v/>
      </c>
      <c r="CV211" s="120" t="str">
        <f t="shared" si="346"/>
        <v/>
      </c>
      <c r="CW211" s="120" t="str">
        <f t="shared" si="346"/>
        <v/>
      </c>
      <c r="CX211" s="120" t="str">
        <f t="shared" si="346"/>
        <v/>
      </c>
      <c r="CY211" s="120" t="str">
        <f t="shared" si="346"/>
        <v/>
      </c>
      <c r="CZ211" s="120" t="str">
        <f t="shared" si="346"/>
        <v/>
      </c>
      <c r="DA211" s="120" t="str">
        <f t="shared" si="346"/>
        <v/>
      </c>
      <c r="DB211" s="120" t="str">
        <f t="shared" si="346"/>
        <v/>
      </c>
      <c r="DC211" s="120" t="str">
        <f t="shared" si="346"/>
        <v/>
      </c>
      <c r="DD211" s="120" t="str">
        <f t="shared" si="346"/>
        <v/>
      </c>
      <c r="DE211" s="120" t="str">
        <f t="shared" si="346"/>
        <v/>
      </c>
      <c r="DF211" s="120" t="str">
        <f t="shared" si="346"/>
        <v/>
      </c>
      <c r="DG211" s="120" t="str">
        <f t="shared" si="346"/>
        <v/>
      </c>
      <c r="DH211" s="120" t="str">
        <f t="shared" si="346"/>
        <v/>
      </c>
      <c r="DI211" s="120" t="str">
        <f t="shared" si="346"/>
        <v/>
      </c>
      <c r="DJ211" s="120" t="str">
        <f t="shared" si="346"/>
        <v/>
      </c>
      <c r="DK211" s="120" t="str">
        <f t="shared" si="346"/>
        <v/>
      </c>
      <c r="DL211" s="120" t="str">
        <f t="shared" si="346"/>
        <v/>
      </c>
      <c r="DM211" s="120" t="str">
        <f t="shared" si="346"/>
        <v/>
      </c>
      <c r="DN211" s="120" t="str">
        <f t="shared" si="346"/>
        <v/>
      </c>
      <c r="DO211" s="120" t="str">
        <f t="shared" si="346"/>
        <v/>
      </c>
      <c r="DP211" s="120" t="str">
        <f t="shared" si="346"/>
        <v/>
      </c>
      <c r="DQ211" s="120" t="str">
        <f t="shared" si="346"/>
        <v/>
      </c>
      <c r="DR211" s="120" t="str">
        <f t="shared" si="346"/>
        <v/>
      </c>
      <c r="DS211" s="120" t="str">
        <f t="shared" si="346"/>
        <v/>
      </c>
      <c r="DT211" s="120" t="str">
        <f t="shared" si="346"/>
        <v/>
      </c>
      <c r="DU211" s="120" t="str">
        <f t="shared" si="346"/>
        <v/>
      </c>
      <c r="DV211" s="120" t="str">
        <f t="shared" si="346"/>
        <v/>
      </c>
      <c r="DW211" s="120" t="str">
        <f t="shared" si="346"/>
        <v/>
      </c>
      <c r="DX211" s="120" t="str">
        <f t="shared" si="346"/>
        <v/>
      </c>
      <c r="DY211" s="120" t="str">
        <f t="shared" si="346"/>
        <v/>
      </c>
      <c r="DZ211" s="120" t="str">
        <f t="shared" si="345"/>
        <v/>
      </c>
      <c r="EA211" s="120" t="str">
        <f t="shared" si="345"/>
        <v/>
      </c>
      <c r="EB211" s="120" t="str">
        <f t="shared" si="345"/>
        <v/>
      </c>
      <c r="EC211" s="120" t="str">
        <f t="shared" si="345"/>
        <v/>
      </c>
      <c r="ED211" s="120" t="str">
        <f t="shared" si="345"/>
        <v/>
      </c>
      <c r="EE211" s="120" t="str">
        <f t="shared" si="345"/>
        <v/>
      </c>
      <c r="EF211" s="120" t="str">
        <f t="shared" si="345"/>
        <v/>
      </c>
      <c r="EG211" s="120" t="str">
        <f t="shared" si="345"/>
        <v/>
      </c>
      <c r="EH211" s="120" t="str">
        <f t="shared" si="345"/>
        <v/>
      </c>
      <c r="EI211" s="120" t="str">
        <f t="shared" si="345"/>
        <v/>
      </c>
      <c r="EJ211" s="120" t="str">
        <f t="shared" si="345"/>
        <v/>
      </c>
      <c r="EK211" s="120" t="str">
        <f t="shared" si="345"/>
        <v/>
      </c>
      <c r="EL211" s="120" t="str">
        <f t="shared" si="345"/>
        <v/>
      </c>
      <c r="EM211" s="120" t="str">
        <f t="shared" si="345"/>
        <v/>
      </c>
      <c r="EN211" s="120" t="str">
        <f t="shared" si="345"/>
        <v/>
      </c>
      <c r="EO211" s="120" t="str">
        <f t="shared" si="345"/>
        <v/>
      </c>
      <c r="EP211" s="120" t="str">
        <f t="shared" si="345"/>
        <v/>
      </c>
      <c r="EQ211" s="120" t="str">
        <f t="shared" si="345"/>
        <v/>
      </c>
      <c r="ER211" s="120" t="str">
        <f t="shared" si="345"/>
        <v/>
      </c>
      <c r="ES211" s="120" t="str">
        <f t="shared" si="345"/>
        <v/>
      </c>
      <c r="ET211" s="120" t="str">
        <f t="shared" si="345"/>
        <v/>
      </c>
      <c r="EU211" s="120" t="str">
        <f t="shared" si="345"/>
        <v/>
      </c>
      <c r="EV211" s="120" t="str">
        <f t="shared" si="345"/>
        <v/>
      </c>
    </row>
    <row r="212" spans="2:152" ht="16">
      <c r="B212" s="176" t="str">
        <f t="shared" si="327"/>
        <v xml:space="preserve">  </v>
      </c>
      <c r="C212" s="120" t="str">
        <f t="shared" si="347"/>
        <v/>
      </c>
      <c r="D212" s="120" t="str">
        <f t="shared" si="347"/>
        <v/>
      </c>
      <c r="E212" s="120" t="str">
        <f t="shared" si="347"/>
        <v/>
      </c>
      <c r="F212" s="120" t="str">
        <f t="shared" si="347"/>
        <v/>
      </c>
      <c r="G212" s="120" t="str">
        <f t="shared" si="347"/>
        <v/>
      </c>
      <c r="H212" s="120" t="str">
        <f t="shared" si="347"/>
        <v/>
      </c>
      <c r="I212" s="120" t="str">
        <f t="shared" si="347"/>
        <v/>
      </c>
      <c r="J212" s="120" t="str">
        <f t="shared" si="347"/>
        <v/>
      </c>
      <c r="K212" s="120" t="str">
        <f t="shared" si="347"/>
        <v/>
      </c>
      <c r="L212" s="120" t="str">
        <f t="shared" si="347"/>
        <v/>
      </c>
      <c r="M212" s="120" t="str">
        <f t="shared" si="347"/>
        <v/>
      </c>
      <c r="N212" s="120" t="str">
        <f t="shared" si="347"/>
        <v/>
      </c>
      <c r="O212" s="120" t="str">
        <f t="shared" si="347"/>
        <v/>
      </c>
      <c r="P212" s="120" t="str">
        <f t="shared" si="347"/>
        <v/>
      </c>
      <c r="Q212" s="120" t="str">
        <f t="shared" si="347"/>
        <v/>
      </c>
      <c r="R212" s="120" t="str">
        <f t="shared" si="347"/>
        <v/>
      </c>
      <c r="S212" s="120" t="str">
        <f t="shared" si="347"/>
        <v/>
      </c>
      <c r="T212" s="120" t="str">
        <f t="shared" si="347"/>
        <v/>
      </c>
      <c r="U212" s="120" t="str">
        <f t="shared" si="347"/>
        <v/>
      </c>
      <c r="V212" s="120" t="str">
        <f t="shared" si="347"/>
        <v/>
      </c>
      <c r="W212" s="120" t="str">
        <f t="shared" si="347"/>
        <v/>
      </c>
      <c r="X212" s="120" t="str">
        <f t="shared" si="347"/>
        <v/>
      </c>
      <c r="Y212" s="120" t="str">
        <f t="shared" si="347"/>
        <v/>
      </c>
      <c r="Z212" s="120" t="str">
        <f t="shared" si="347"/>
        <v/>
      </c>
      <c r="AA212" s="120" t="str">
        <f t="shared" si="347"/>
        <v/>
      </c>
      <c r="AB212" s="120" t="str">
        <f t="shared" si="347"/>
        <v/>
      </c>
      <c r="AC212" s="120" t="str">
        <f t="shared" si="347"/>
        <v/>
      </c>
      <c r="AD212" s="120" t="str">
        <f t="shared" si="347"/>
        <v/>
      </c>
      <c r="AE212" s="120" t="str">
        <f t="shared" si="347"/>
        <v/>
      </c>
      <c r="AF212" s="120" t="str">
        <f t="shared" si="347"/>
        <v/>
      </c>
      <c r="AG212" s="120" t="str">
        <f t="shared" si="347"/>
        <v/>
      </c>
      <c r="AH212" s="120" t="str">
        <f t="shared" si="347"/>
        <v/>
      </c>
      <c r="AI212" s="120" t="str">
        <f t="shared" si="347"/>
        <v/>
      </c>
      <c r="AJ212" s="120" t="str">
        <f t="shared" si="347"/>
        <v/>
      </c>
      <c r="AK212" s="120" t="str">
        <f t="shared" si="347"/>
        <v/>
      </c>
      <c r="AL212" s="120" t="str">
        <f t="shared" si="347"/>
        <v/>
      </c>
      <c r="AM212" s="120" t="str">
        <f t="shared" si="347"/>
        <v/>
      </c>
      <c r="AN212" s="120" t="str">
        <f t="shared" si="347"/>
        <v/>
      </c>
      <c r="AO212" s="120" t="str">
        <f t="shared" si="347"/>
        <v/>
      </c>
      <c r="AP212" s="120" t="str">
        <f t="shared" si="347"/>
        <v/>
      </c>
      <c r="AQ212" s="120" t="str">
        <f t="shared" si="347"/>
        <v/>
      </c>
      <c r="AR212" s="120" t="str">
        <f t="shared" si="347"/>
        <v/>
      </c>
      <c r="AS212" s="120" t="str">
        <f t="shared" si="347"/>
        <v/>
      </c>
      <c r="AT212" s="120" t="str">
        <f t="shared" si="347"/>
        <v/>
      </c>
      <c r="AU212" s="120" t="str">
        <f t="shared" si="347"/>
        <v/>
      </c>
      <c r="AV212" s="120" t="str">
        <f t="shared" si="347"/>
        <v/>
      </c>
      <c r="AW212" s="120" t="str">
        <f t="shared" si="347"/>
        <v/>
      </c>
      <c r="AX212" s="120" t="str">
        <f t="shared" si="347"/>
        <v/>
      </c>
      <c r="AY212" s="120" t="str">
        <f t="shared" si="347"/>
        <v/>
      </c>
      <c r="AZ212" s="120" t="str">
        <f t="shared" si="347"/>
        <v/>
      </c>
      <c r="BA212" s="120" t="str">
        <f t="shared" si="347"/>
        <v/>
      </c>
      <c r="BB212" s="120" t="str">
        <f t="shared" si="347"/>
        <v/>
      </c>
      <c r="BC212" s="120" t="str">
        <f t="shared" si="347"/>
        <v/>
      </c>
      <c r="BD212" s="120" t="str">
        <f t="shared" si="347"/>
        <v/>
      </c>
      <c r="BE212" s="120" t="str">
        <f t="shared" si="347"/>
        <v/>
      </c>
      <c r="BF212" s="120" t="str">
        <f t="shared" si="347"/>
        <v/>
      </c>
      <c r="BG212" s="120" t="str">
        <f t="shared" si="347"/>
        <v/>
      </c>
      <c r="BH212" s="120" t="str">
        <f t="shared" si="347"/>
        <v/>
      </c>
      <c r="BI212" s="120" t="str">
        <f t="shared" si="347"/>
        <v/>
      </c>
      <c r="BJ212" s="120" t="str">
        <f t="shared" si="347"/>
        <v/>
      </c>
      <c r="BK212" s="120" t="str">
        <f t="shared" si="347"/>
        <v/>
      </c>
      <c r="BL212" s="120" t="str">
        <f t="shared" si="347"/>
        <v/>
      </c>
      <c r="BM212" s="120" t="str">
        <f t="shared" si="347"/>
        <v/>
      </c>
      <c r="BN212" s="120" t="str">
        <f t="shared" ref="BN212:CN212" si="348">BN115</f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46"/>
        <v/>
      </c>
      <c r="CP212" s="120" t="str">
        <f t="shared" si="346"/>
        <v/>
      </c>
      <c r="CQ212" s="120" t="str">
        <f t="shared" ref="CQ212:EV212" si="349">CQ115</f>
        <v/>
      </c>
      <c r="CR212" s="120" t="str">
        <f t="shared" si="349"/>
        <v/>
      </c>
      <c r="CS212" s="120" t="str">
        <f t="shared" si="349"/>
        <v/>
      </c>
      <c r="CT212" s="120" t="str">
        <f t="shared" si="349"/>
        <v/>
      </c>
      <c r="CU212" s="120" t="str">
        <f t="shared" si="349"/>
        <v/>
      </c>
      <c r="CV212" s="120" t="str">
        <f t="shared" si="349"/>
        <v/>
      </c>
      <c r="CW212" s="120" t="str">
        <f t="shared" si="349"/>
        <v/>
      </c>
      <c r="CX212" s="120" t="str">
        <f t="shared" si="349"/>
        <v/>
      </c>
      <c r="CY212" s="120" t="str">
        <f t="shared" si="349"/>
        <v/>
      </c>
      <c r="CZ212" s="120" t="str">
        <f t="shared" si="349"/>
        <v/>
      </c>
      <c r="DA212" s="120" t="str">
        <f t="shared" si="349"/>
        <v/>
      </c>
      <c r="DB212" s="120" t="str">
        <f t="shared" si="349"/>
        <v/>
      </c>
      <c r="DC212" s="120" t="str">
        <f t="shared" si="349"/>
        <v/>
      </c>
      <c r="DD212" s="120" t="str">
        <f t="shared" si="349"/>
        <v/>
      </c>
      <c r="DE212" s="120" t="str">
        <f t="shared" si="349"/>
        <v/>
      </c>
      <c r="DF212" s="120" t="str">
        <f t="shared" si="349"/>
        <v/>
      </c>
      <c r="DG212" s="120" t="str">
        <f t="shared" si="349"/>
        <v/>
      </c>
      <c r="DH212" s="120" t="str">
        <f t="shared" si="349"/>
        <v/>
      </c>
      <c r="DI212" s="120" t="str">
        <f t="shared" si="349"/>
        <v/>
      </c>
      <c r="DJ212" s="120" t="str">
        <f t="shared" si="349"/>
        <v/>
      </c>
      <c r="DK212" s="120" t="str">
        <f t="shared" si="349"/>
        <v/>
      </c>
      <c r="DL212" s="120" t="str">
        <f t="shared" si="349"/>
        <v/>
      </c>
      <c r="DM212" s="120" t="str">
        <f t="shared" si="349"/>
        <v/>
      </c>
      <c r="DN212" s="120" t="str">
        <f t="shared" si="349"/>
        <v/>
      </c>
      <c r="DO212" s="120" t="str">
        <f t="shared" si="349"/>
        <v/>
      </c>
      <c r="DP212" s="120" t="str">
        <f t="shared" si="349"/>
        <v/>
      </c>
      <c r="DQ212" s="120" t="str">
        <f t="shared" si="349"/>
        <v/>
      </c>
      <c r="DR212" s="120" t="str">
        <f t="shared" si="349"/>
        <v/>
      </c>
      <c r="DS212" s="120" t="str">
        <f t="shared" si="349"/>
        <v/>
      </c>
      <c r="DT212" s="120" t="str">
        <f t="shared" si="349"/>
        <v/>
      </c>
      <c r="DU212" s="120" t="str">
        <f t="shared" si="349"/>
        <v/>
      </c>
      <c r="DV212" s="120" t="str">
        <f t="shared" si="349"/>
        <v/>
      </c>
      <c r="DW212" s="120" t="str">
        <f t="shared" si="349"/>
        <v/>
      </c>
      <c r="DX212" s="120" t="str">
        <f t="shared" si="349"/>
        <v/>
      </c>
      <c r="DY212" s="120" t="str">
        <f t="shared" si="349"/>
        <v/>
      </c>
      <c r="DZ212" s="120" t="str">
        <f t="shared" si="349"/>
        <v/>
      </c>
      <c r="EA212" s="120" t="str">
        <f t="shared" si="349"/>
        <v/>
      </c>
      <c r="EB212" s="120" t="str">
        <f t="shared" si="349"/>
        <v/>
      </c>
      <c r="EC212" s="120" t="str">
        <f t="shared" si="349"/>
        <v/>
      </c>
      <c r="ED212" s="120" t="str">
        <f t="shared" si="349"/>
        <v/>
      </c>
      <c r="EE212" s="120" t="str">
        <f t="shared" si="349"/>
        <v/>
      </c>
      <c r="EF212" s="120" t="str">
        <f t="shared" si="349"/>
        <v/>
      </c>
      <c r="EG212" s="120" t="str">
        <f t="shared" si="349"/>
        <v/>
      </c>
      <c r="EH212" s="120" t="str">
        <f t="shared" si="349"/>
        <v/>
      </c>
      <c r="EI212" s="120" t="str">
        <f t="shared" si="349"/>
        <v/>
      </c>
      <c r="EJ212" s="120" t="str">
        <f t="shared" si="349"/>
        <v/>
      </c>
      <c r="EK212" s="120" t="str">
        <f t="shared" si="349"/>
        <v/>
      </c>
      <c r="EL212" s="120" t="str">
        <f t="shared" si="349"/>
        <v/>
      </c>
      <c r="EM212" s="120" t="str">
        <f t="shared" si="349"/>
        <v/>
      </c>
      <c r="EN212" s="120" t="str">
        <f t="shared" si="349"/>
        <v/>
      </c>
      <c r="EO212" s="120" t="str">
        <f t="shared" si="349"/>
        <v/>
      </c>
      <c r="EP212" s="120" t="str">
        <f t="shared" si="349"/>
        <v/>
      </c>
      <c r="EQ212" s="120" t="str">
        <f t="shared" si="349"/>
        <v/>
      </c>
      <c r="ER212" s="120" t="str">
        <f t="shared" si="349"/>
        <v/>
      </c>
      <c r="ES212" s="120" t="str">
        <f t="shared" si="349"/>
        <v/>
      </c>
      <c r="ET212" s="120" t="str">
        <f t="shared" si="349"/>
        <v/>
      </c>
      <c r="EU212" s="120" t="str">
        <f t="shared" si="349"/>
        <v/>
      </c>
      <c r="EV212" s="120" t="str">
        <f t="shared" si="349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0">SUM(E183:E212)</f>
        <v>0</v>
      </c>
      <c r="F214" s="121">
        <f t="shared" si="350"/>
        <v>0</v>
      </c>
      <c r="G214" s="121">
        <f t="shared" si="350"/>
        <v>0</v>
      </c>
      <c r="H214" s="121">
        <f t="shared" si="350"/>
        <v>0</v>
      </c>
      <c r="I214" s="121">
        <f t="shared" si="350"/>
        <v>0</v>
      </c>
      <c r="J214" s="121">
        <f t="shared" si="350"/>
        <v>0</v>
      </c>
      <c r="K214" s="121">
        <f t="shared" si="350"/>
        <v>0</v>
      </c>
      <c r="L214" s="121">
        <f t="shared" si="350"/>
        <v>0</v>
      </c>
      <c r="M214" s="121">
        <f t="shared" si="350"/>
        <v>0</v>
      </c>
      <c r="N214" s="121">
        <f t="shared" si="350"/>
        <v>0</v>
      </c>
      <c r="O214" s="121">
        <f t="shared" si="350"/>
        <v>0</v>
      </c>
      <c r="P214" s="121">
        <f t="shared" si="350"/>
        <v>0</v>
      </c>
      <c r="Q214" s="121">
        <f t="shared" si="350"/>
        <v>0</v>
      </c>
      <c r="R214" s="121">
        <f t="shared" si="350"/>
        <v>0</v>
      </c>
      <c r="S214" s="121">
        <f t="shared" si="350"/>
        <v>0</v>
      </c>
      <c r="T214" s="121">
        <f t="shared" si="350"/>
        <v>0</v>
      </c>
      <c r="U214" s="121">
        <f t="shared" si="350"/>
        <v>0</v>
      </c>
      <c r="V214" s="121">
        <f t="shared" si="350"/>
        <v>0</v>
      </c>
      <c r="W214" s="121">
        <f t="shared" si="350"/>
        <v>0</v>
      </c>
      <c r="X214" s="121">
        <f t="shared" si="350"/>
        <v>0</v>
      </c>
      <c r="Y214" s="121">
        <f t="shared" si="350"/>
        <v>0</v>
      </c>
      <c r="Z214" s="121">
        <f t="shared" si="350"/>
        <v>0</v>
      </c>
      <c r="AA214" s="121">
        <f t="shared" si="350"/>
        <v>0</v>
      </c>
      <c r="AB214" s="121">
        <f t="shared" si="350"/>
        <v>0</v>
      </c>
      <c r="AC214" s="121">
        <f t="shared" si="350"/>
        <v>0</v>
      </c>
      <c r="AD214" s="121">
        <f t="shared" si="350"/>
        <v>0</v>
      </c>
      <c r="AE214" s="121">
        <f t="shared" si="350"/>
        <v>0</v>
      </c>
      <c r="AF214" s="121">
        <f t="shared" si="350"/>
        <v>0</v>
      </c>
      <c r="AG214" s="121">
        <f t="shared" si="350"/>
        <v>0</v>
      </c>
      <c r="AH214" s="121">
        <f t="shared" si="350"/>
        <v>0</v>
      </c>
      <c r="AI214" s="121">
        <f t="shared" si="350"/>
        <v>0</v>
      </c>
      <c r="AJ214" s="121">
        <f t="shared" si="350"/>
        <v>0</v>
      </c>
      <c r="AK214" s="121">
        <f t="shared" si="350"/>
        <v>0</v>
      </c>
      <c r="AL214" s="121">
        <f t="shared" si="350"/>
        <v>0</v>
      </c>
      <c r="AM214" s="121">
        <f t="shared" si="350"/>
        <v>0</v>
      </c>
      <c r="AN214" s="121">
        <f t="shared" si="350"/>
        <v>0</v>
      </c>
      <c r="AO214" s="121">
        <f t="shared" si="350"/>
        <v>0</v>
      </c>
      <c r="AP214" s="121">
        <f t="shared" si="350"/>
        <v>0</v>
      </c>
      <c r="AQ214" s="121">
        <f t="shared" si="350"/>
        <v>0</v>
      </c>
      <c r="AR214" s="121">
        <f t="shared" si="350"/>
        <v>0</v>
      </c>
      <c r="AS214" s="121">
        <f t="shared" si="350"/>
        <v>0</v>
      </c>
      <c r="AT214" s="121">
        <f t="shared" si="350"/>
        <v>0</v>
      </c>
      <c r="AU214" s="121">
        <f t="shared" si="350"/>
        <v>0</v>
      </c>
      <c r="AV214" s="121">
        <f t="shared" si="350"/>
        <v>0</v>
      </c>
      <c r="AW214" s="121">
        <f t="shared" si="350"/>
        <v>0</v>
      </c>
      <c r="AX214" s="121">
        <f t="shared" si="350"/>
        <v>0</v>
      </c>
      <c r="AY214" s="121">
        <f t="shared" si="350"/>
        <v>0</v>
      </c>
      <c r="AZ214" s="121">
        <f t="shared" si="350"/>
        <v>0</v>
      </c>
      <c r="BA214" s="121">
        <f t="shared" si="350"/>
        <v>0</v>
      </c>
      <c r="BB214" s="121">
        <f t="shared" si="350"/>
        <v>0</v>
      </c>
      <c r="BC214" s="121">
        <f t="shared" si="350"/>
        <v>0</v>
      </c>
      <c r="BD214" s="121">
        <f t="shared" si="350"/>
        <v>0</v>
      </c>
      <c r="BE214" s="121">
        <f t="shared" si="350"/>
        <v>0</v>
      </c>
      <c r="BF214" s="121">
        <f t="shared" si="350"/>
        <v>0</v>
      </c>
      <c r="BG214" s="121">
        <f t="shared" si="350"/>
        <v>0</v>
      </c>
      <c r="BH214" s="121">
        <f t="shared" si="350"/>
        <v>0</v>
      </c>
      <c r="BI214" s="121">
        <f t="shared" si="350"/>
        <v>0</v>
      </c>
      <c r="BJ214" s="121">
        <f t="shared" si="350"/>
        <v>0</v>
      </c>
      <c r="BK214" s="121">
        <f t="shared" si="350"/>
        <v>0</v>
      </c>
      <c r="BL214" s="121">
        <f t="shared" si="350"/>
        <v>0</v>
      </c>
      <c r="BM214" s="121">
        <f t="shared" si="350"/>
        <v>0</v>
      </c>
      <c r="BN214" s="121">
        <f t="shared" si="350"/>
        <v>0</v>
      </c>
      <c r="BO214" s="121">
        <f t="shared" si="350"/>
        <v>0</v>
      </c>
      <c r="BP214" s="121">
        <f t="shared" si="350"/>
        <v>0</v>
      </c>
      <c r="BQ214" s="121">
        <f t="shared" ref="BQ214:EB214" si="351">SUM(BQ183:BQ212)</f>
        <v>0</v>
      </c>
      <c r="BR214" s="121">
        <f t="shared" si="351"/>
        <v>0</v>
      </c>
      <c r="BS214" s="121">
        <f t="shared" si="351"/>
        <v>0</v>
      </c>
      <c r="BT214" s="121">
        <f t="shared" si="351"/>
        <v>0</v>
      </c>
      <c r="BU214" s="121">
        <f t="shared" si="351"/>
        <v>0</v>
      </c>
      <c r="BV214" s="121">
        <f t="shared" si="351"/>
        <v>0</v>
      </c>
      <c r="BW214" s="121">
        <f t="shared" si="351"/>
        <v>0</v>
      </c>
      <c r="BX214" s="121">
        <f t="shared" si="351"/>
        <v>0</v>
      </c>
      <c r="BY214" s="121">
        <f t="shared" si="351"/>
        <v>0</v>
      </c>
      <c r="BZ214" s="121">
        <f t="shared" si="351"/>
        <v>0</v>
      </c>
      <c r="CA214" s="121">
        <f t="shared" si="351"/>
        <v>0</v>
      </c>
      <c r="CB214" s="121">
        <f t="shared" si="351"/>
        <v>0</v>
      </c>
      <c r="CC214" s="121">
        <f t="shared" si="351"/>
        <v>0</v>
      </c>
      <c r="CD214" s="121">
        <f t="shared" si="351"/>
        <v>0</v>
      </c>
      <c r="CE214" s="121">
        <f t="shared" si="351"/>
        <v>0</v>
      </c>
      <c r="CF214" s="121">
        <f t="shared" si="351"/>
        <v>0</v>
      </c>
      <c r="CG214" s="121">
        <f t="shared" si="351"/>
        <v>0</v>
      </c>
      <c r="CH214" s="121">
        <f t="shared" si="351"/>
        <v>0</v>
      </c>
      <c r="CI214" s="121">
        <f t="shared" si="351"/>
        <v>0</v>
      </c>
      <c r="CJ214" s="121">
        <f t="shared" si="351"/>
        <v>0</v>
      </c>
      <c r="CK214" s="121">
        <f t="shared" si="351"/>
        <v>0</v>
      </c>
      <c r="CL214" s="121">
        <f t="shared" si="351"/>
        <v>0</v>
      </c>
      <c r="CM214" s="121">
        <f t="shared" si="351"/>
        <v>0</v>
      </c>
      <c r="CN214" s="121">
        <f t="shared" si="351"/>
        <v>0</v>
      </c>
      <c r="CO214" s="121">
        <f t="shared" si="351"/>
        <v>0</v>
      </c>
      <c r="CP214" s="121">
        <f t="shared" si="351"/>
        <v>0</v>
      </c>
      <c r="CQ214" s="121">
        <f t="shared" si="351"/>
        <v>0</v>
      </c>
      <c r="CR214" s="121">
        <f t="shared" si="351"/>
        <v>0</v>
      </c>
      <c r="CS214" s="121">
        <f t="shared" si="351"/>
        <v>0</v>
      </c>
      <c r="CT214" s="121">
        <f t="shared" si="351"/>
        <v>0</v>
      </c>
      <c r="CU214" s="121">
        <f t="shared" si="351"/>
        <v>0</v>
      </c>
      <c r="CV214" s="121">
        <f t="shared" si="351"/>
        <v>0</v>
      </c>
      <c r="CW214" s="121">
        <f t="shared" si="351"/>
        <v>0</v>
      </c>
      <c r="CX214" s="121">
        <f t="shared" si="351"/>
        <v>0</v>
      </c>
      <c r="CY214" s="121">
        <f t="shared" si="351"/>
        <v>0</v>
      </c>
      <c r="CZ214" s="121">
        <f t="shared" si="351"/>
        <v>0</v>
      </c>
      <c r="DA214" s="121">
        <f t="shared" si="351"/>
        <v>0</v>
      </c>
      <c r="DB214" s="121">
        <f t="shared" si="351"/>
        <v>0</v>
      </c>
      <c r="DC214" s="121">
        <f t="shared" si="351"/>
        <v>0</v>
      </c>
      <c r="DD214" s="121">
        <f t="shared" si="351"/>
        <v>0</v>
      </c>
      <c r="DE214" s="121">
        <f t="shared" si="351"/>
        <v>0</v>
      </c>
      <c r="DF214" s="121">
        <f t="shared" si="351"/>
        <v>0</v>
      </c>
      <c r="DG214" s="121">
        <f t="shared" si="351"/>
        <v>0</v>
      </c>
      <c r="DH214" s="121">
        <f t="shared" si="351"/>
        <v>0</v>
      </c>
      <c r="DI214" s="121">
        <f t="shared" si="351"/>
        <v>0</v>
      </c>
      <c r="DJ214" s="121">
        <f t="shared" si="351"/>
        <v>0</v>
      </c>
      <c r="DK214" s="121">
        <f t="shared" si="351"/>
        <v>0</v>
      </c>
      <c r="DL214" s="121">
        <f t="shared" si="351"/>
        <v>0</v>
      </c>
      <c r="DM214" s="121">
        <f t="shared" si="351"/>
        <v>0</v>
      </c>
      <c r="DN214" s="121">
        <f t="shared" si="351"/>
        <v>0</v>
      </c>
      <c r="DO214" s="121">
        <f t="shared" si="351"/>
        <v>0</v>
      </c>
      <c r="DP214" s="121">
        <f t="shared" si="351"/>
        <v>0</v>
      </c>
      <c r="DQ214" s="121">
        <f t="shared" si="351"/>
        <v>0</v>
      </c>
      <c r="DR214" s="121">
        <f t="shared" si="351"/>
        <v>0</v>
      </c>
      <c r="DS214" s="121">
        <f t="shared" si="351"/>
        <v>0</v>
      </c>
      <c r="DT214" s="121">
        <f t="shared" si="351"/>
        <v>0</v>
      </c>
      <c r="DU214" s="121">
        <f t="shared" si="351"/>
        <v>0</v>
      </c>
      <c r="DV214" s="121">
        <f t="shared" si="351"/>
        <v>0</v>
      </c>
      <c r="DW214" s="121">
        <f t="shared" si="351"/>
        <v>0</v>
      </c>
      <c r="DX214" s="121">
        <f t="shared" si="351"/>
        <v>0</v>
      </c>
      <c r="DY214" s="121">
        <f t="shared" si="351"/>
        <v>0</v>
      </c>
      <c r="DZ214" s="121">
        <f t="shared" si="351"/>
        <v>0</v>
      </c>
      <c r="EA214" s="121">
        <f t="shared" si="351"/>
        <v>0</v>
      </c>
      <c r="EB214" s="121">
        <f t="shared" si="351"/>
        <v>0</v>
      </c>
      <c r="EC214" s="121">
        <f t="shared" ref="EC214:EV214" si="352">SUM(EC183:EC212)</f>
        <v>0</v>
      </c>
      <c r="ED214" s="121">
        <f t="shared" si="352"/>
        <v>0</v>
      </c>
      <c r="EE214" s="121">
        <f t="shared" si="352"/>
        <v>0</v>
      </c>
      <c r="EF214" s="121">
        <f t="shared" si="352"/>
        <v>0</v>
      </c>
      <c r="EG214" s="121">
        <f t="shared" si="352"/>
        <v>0</v>
      </c>
      <c r="EH214" s="121">
        <f t="shared" si="352"/>
        <v>0</v>
      </c>
      <c r="EI214" s="121">
        <f t="shared" si="352"/>
        <v>0</v>
      </c>
      <c r="EJ214" s="121">
        <f t="shared" si="352"/>
        <v>0</v>
      </c>
      <c r="EK214" s="121">
        <f t="shared" si="352"/>
        <v>0</v>
      </c>
      <c r="EL214" s="121">
        <f t="shared" si="352"/>
        <v>0</v>
      </c>
      <c r="EM214" s="121">
        <f t="shared" si="352"/>
        <v>0</v>
      </c>
      <c r="EN214" s="121">
        <f t="shared" si="352"/>
        <v>0</v>
      </c>
      <c r="EO214" s="121">
        <f t="shared" si="352"/>
        <v>0</v>
      </c>
      <c r="EP214" s="121">
        <f t="shared" si="352"/>
        <v>0</v>
      </c>
      <c r="EQ214" s="121">
        <f t="shared" si="352"/>
        <v>0</v>
      </c>
      <c r="ER214" s="121">
        <f t="shared" si="352"/>
        <v>0</v>
      </c>
      <c r="ES214" s="121">
        <f t="shared" si="352"/>
        <v>0</v>
      </c>
      <c r="ET214" s="121">
        <f t="shared" si="352"/>
        <v>0</v>
      </c>
      <c r="EU214" s="121">
        <f t="shared" si="352"/>
        <v>0</v>
      </c>
      <c r="EV214" s="121">
        <f t="shared" si="352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3">IF(F183="","",AVERAGE(F183:F212))</f>
        <v/>
      </c>
      <c r="G217" s="112" t="str">
        <f t="shared" si="353"/>
        <v/>
      </c>
      <c r="H217" s="112" t="str">
        <f t="shared" si="353"/>
        <v/>
      </c>
      <c r="I217" s="112" t="str">
        <f t="shared" si="353"/>
        <v/>
      </c>
      <c r="J217" s="112" t="str">
        <f t="shared" si="353"/>
        <v/>
      </c>
      <c r="K217" s="112" t="str">
        <f t="shared" si="353"/>
        <v/>
      </c>
      <c r="L217" s="112" t="str">
        <f t="shared" si="353"/>
        <v/>
      </c>
      <c r="M217" s="112" t="str">
        <f t="shared" si="353"/>
        <v/>
      </c>
      <c r="N217" s="112" t="str">
        <f t="shared" si="353"/>
        <v/>
      </c>
      <c r="O217" s="112" t="str">
        <f t="shared" si="353"/>
        <v/>
      </c>
      <c r="P217" s="112" t="str">
        <f t="shared" si="353"/>
        <v/>
      </c>
      <c r="Q217" s="112" t="str">
        <f t="shared" si="353"/>
        <v/>
      </c>
      <c r="R217" s="112" t="str">
        <f t="shared" si="353"/>
        <v/>
      </c>
      <c r="S217" s="112" t="str">
        <f t="shared" si="353"/>
        <v/>
      </c>
      <c r="T217" s="112" t="str">
        <f t="shared" si="353"/>
        <v/>
      </c>
      <c r="U217" s="112" t="str">
        <f t="shared" si="353"/>
        <v/>
      </c>
      <c r="V217" s="112" t="str">
        <f t="shared" si="353"/>
        <v/>
      </c>
      <c r="W217" s="112" t="str">
        <f t="shared" si="353"/>
        <v/>
      </c>
      <c r="X217" s="112" t="str">
        <f t="shared" si="353"/>
        <v/>
      </c>
      <c r="Y217" s="112" t="str">
        <f t="shared" si="353"/>
        <v/>
      </c>
      <c r="Z217" s="112" t="str">
        <f t="shared" si="353"/>
        <v/>
      </c>
      <c r="AA217" s="112" t="str">
        <f t="shared" si="353"/>
        <v/>
      </c>
      <c r="AB217" s="112" t="str">
        <f t="shared" si="353"/>
        <v/>
      </c>
      <c r="AC217" s="112" t="str">
        <f t="shared" si="353"/>
        <v/>
      </c>
      <c r="AD217" s="112" t="str">
        <f t="shared" si="353"/>
        <v/>
      </c>
      <c r="AE217" s="112" t="str">
        <f t="shared" si="353"/>
        <v/>
      </c>
      <c r="AF217" s="112" t="str">
        <f t="shared" si="353"/>
        <v/>
      </c>
      <c r="AG217" s="112" t="str">
        <f t="shared" si="353"/>
        <v/>
      </c>
      <c r="AH217" s="112" t="str">
        <f t="shared" si="353"/>
        <v/>
      </c>
      <c r="AI217" s="112" t="str">
        <f t="shared" si="353"/>
        <v/>
      </c>
      <c r="AJ217" s="112" t="str">
        <f t="shared" si="353"/>
        <v/>
      </c>
      <c r="AK217" s="112" t="str">
        <f t="shared" si="353"/>
        <v/>
      </c>
      <c r="AL217" s="112" t="str">
        <f t="shared" si="353"/>
        <v/>
      </c>
      <c r="AM217" s="112" t="str">
        <f t="shared" si="353"/>
        <v/>
      </c>
      <c r="AN217" s="112" t="str">
        <f t="shared" si="353"/>
        <v/>
      </c>
      <c r="AO217" s="112" t="str">
        <f t="shared" si="353"/>
        <v/>
      </c>
      <c r="AP217" s="112" t="str">
        <f t="shared" si="353"/>
        <v/>
      </c>
      <c r="AQ217" s="112" t="str">
        <f t="shared" si="353"/>
        <v/>
      </c>
      <c r="AR217" s="112" t="str">
        <f t="shared" si="353"/>
        <v/>
      </c>
      <c r="AS217" s="112" t="str">
        <f t="shared" si="353"/>
        <v/>
      </c>
      <c r="AT217" s="112" t="str">
        <f t="shared" si="353"/>
        <v/>
      </c>
      <c r="AU217" s="112" t="str">
        <f t="shared" si="353"/>
        <v/>
      </c>
      <c r="AV217" s="112" t="str">
        <f t="shared" si="353"/>
        <v/>
      </c>
      <c r="AW217" s="112" t="str">
        <f t="shared" si="353"/>
        <v/>
      </c>
      <c r="AX217" s="112" t="str">
        <f t="shared" si="353"/>
        <v/>
      </c>
      <c r="AY217" s="112" t="str">
        <f t="shared" si="353"/>
        <v/>
      </c>
      <c r="AZ217" s="112" t="str">
        <f t="shared" si="353"/>
        <v/>
      </c>
      <c r="BA217" s="112" t="str">
        <f t="shared" si="353"/>
        <v/>
      </c>
      <c r="BB217" s="112" t="str">
        <f t="shared" si="353"/>
        <v/>
      </c>
      <c r="BC217" s="112" t="str">
        <f t="shared" si="353"/>
        <v/>
      </c>
      <c r="BD217" s="112" t="str">
        <f t="shared" si="353"/>
        <v/>
      </c>
      <c r="BE217" s="112" t="str">
        <f t="shared" si="353"/>
        <v/>
      </c>
      <c r="BF217" s="112" t="str">
        <f t="shared" si="353"/>
        <v/>
      </c>
      <c r="BG217" s="112" t="str">
        <f t="shared" si="353"/>
        <v/>
      </c>
      <c r="BH217" s="112" t="str">
        <f t="shared" si="353"/>
        <v/>
      </c>
      <c r="BI217" s="112" t="str">
        <f t="shared" si="353"/>
        <v/>
      </c>
      <c r="BJ217" s="112" t="str">
        <f t="shared" si="353"/>
        <v/>
      </c>
      <c r="BK217" s="112" t="str">
        <f t="shared" si="353"/>
        <v/>
      </c>
      <c r="BL217" s="112" t="str">
        <f t="shared" si="353"/>
        <v/>
      </c>
      <c r="BM217" s="112" t="str">
        <f t="shared" si="353"/>
        <v/>
      </c>
      <c r="BN217" s="112" t="str">
        <f t="shared" si="353"/>
        <v/>
      </c>
      <c r="BO217" s="112" t="str">
        <f t="shared" si="353"/>
        <v/>
      </c>
      <c r="BP217" s="112" t="str">
        <f t="shared" si="353"/>
        <v/>
      </c>
      <c r="BQ217" s="112" t="str">
        <f t="shared" si="353"/>
        <v/>
      </c>
      <c r="BR217" s="112" t="str">
        <f t="shared" ref="BR217:EC217" si="354">IF(BR183="","",AVERAGE(BR183:BR212))</f>
        <v/>
      </c>
      <c r="BS217" s="112" t="str">
        <f t="shared" si="354"/>
        <v/>
      </c>
      <c r="BT217" s="112" t="str">
        <f t="shared" si="354"/>
        <v/>
      </c>
      <c r="BU217" s="112" t="str">
        <f t="shared" si="354"/>
        <v/>
      </c>
      <c r="BV217" s="112" t="str">
        <f t="shared" si="354"/>
        <v/>
      </c>
      <c r="BW217" s="112" t="str">
        <f t="shared" si="354"/>
        <v/>
      </c>
      <c r="BX217" s="112" t="str">
        <f t="shared" si="354"/>
        <v/>
      </c>
      <c r="BY217" s="112" t="str">
        <f t="shared" si="354"/>
        <v/>
      </c>
      <c r="BZ217" s="112" t="str">
        <f t="shared" si="354"/>
        <v/>
      </c>
      <c r="CA217" s="112" t="str">
        <f t="shared" si="354"/>
        <v/>
      </c>
      <c r="CB217" s="112" t="str">
        <f t="shared" si="354"/>
        <v/>
      </c>
      <c r="CC217" s="112" t="str">
        <f t="shared" si="354"/>
        <v/>
      </c>
      <c r="CD217" s="112" t="str">
        <f t="shared" si="354"/>
        <v/>
      </c>
      <c r="CE217" s="112" t="str">
        <f t="shared" si="354"/>
        <v/>
      </c>
      <c r="CF217" s="112" t="str">
        <f t="shared" si="354"/>
        <v/>
      </c>
      <c r="CG217" s="112" t="str">
        <f t="shared" si="354"/>
        <v/>
      </c>
      <c r="CH217" s="112" t="str">
        <f t="shared" si="354"/>
        <v/>
      </c>
      <c r="CI217" s="112" t="str">
        <f t="shared" si="354"/>
        <v/>
      </c>
      <c r="CJ217" s="112" t="str">
        <f t="shared" si="354"/>
        <v/>
      </c>
      <c r="CK217" s="112" t="str">
        <f t="shared" si="354"/>
        <v/>
      </c>
      <c r="CL217" s="112" t="str">
        <f t="shared" si="354"/>
        <v/>
      </c>
      <c r="CM217" s="112" t="str">
        <f t="shared" si="354"/>
        <v/>
      </c>
      <c r="CN217" s="112" t="str">
        <f t="shared" si="354"/>
        <v/>
      </c>
      <c r="CO217" s="112" t="str">
        <f t="shared" si="354"/>
        <v/>
      </c>
      <c r="CP217" s="112" t="str">
        <f t="shared" si="354"/>
        <v/>
      </c>
      <c r="CQ217" s="112" t="str">
        <f t="shared" si="354"/>
        <v/>
      </c>
      <c r="CR217" s="112" t="str">
        <f t="shared" si="354"/>
        <v/>
      </c>
      <c r="CS217" s="112" t="str">
        <f t="shared" si="354"/>
        <v/>
      </c>
      <c r="CT217" s="112" t="str">
        <f t="shared" si="354"/>
        <v/>
      </c>
      <c r="CU217" s="112" t="str">
        <f t="shared" si="354"/>
        <v/>
      </c>
      <c r="CV217" s="112" t="str">
        <f t="shared" si="354"/>
        <v/>
      </c>
      <c r="CW217" s="112" t="str">
        <f t="shared" si="354"/>
        <v/>
      </c>
      <c r="CX217" s="112" t="str">
        <f t="shared" si="354"/>
        <v/>
      </c>
      <c r="CY217" s="112" t="str">
        <f t="shared" si="354"/>
        <v/>
      </c>
      <c r="CZ217" s="112" t="str">
        <f t="shared" si="354"/>
        <v/>
      </c>
      <c r="DA217" s="112" t="str">
        <f t="shared" si="354"/>
        <v/>
      </c>
      <c r="DB217" s="112" t="str">
        <f t="shared" si="354"/>
        <v/>
      </c>
      <c r="DC217" s="112" t="str">
        <f t="shared" si="354"/>
        <v/>
      </c>
      <c r="DD217" s="112" t="str">
        <f t="shared" si="354"/>
        <v/>
      </c>
      <c r="DE217" s="112" t="str">
        <f t="shared" si="354"/>
        <v/>
      </c>
      <c r="DF217" s="112" t="str">
        <f t="shared" si="354"/>
        <v/>
      </c>
      <c r="DG217" s="112" t="str">
        <f t="shared" si="354"/>
        <v/>
      </c>
      <c r="DH217" s="112" t="str">
        <f t="shared" si="354"/>
        <v/>
      </c>
      <c r="DI217" s="112" t="str">
        <f t="shared" si="354"/>
        <v/>
      </c>
      <c r="DJ217" s="112" t="str">
        <f t="shared" si="354"/>
        <v/>
      </c>
      <c r="DK217" s="112" t="str">
        <f t="shared" si="354"/>
        <v/>
      </c>
      <c r="DL217" s="112" t="str">
        <f t="shared" si="354"/>
        <v/>
      </c>
      <c r="DM217" s="112" t="str">
        <f t="shared" si="354"/>
        <v/>
      </c>
      <c r="DN217" s="112" t="str">
        <f t="shared" si="354"/>
        <v/>
      </c>
      <c r="DO217" s="112" t="str">
        <f t="shared" si="354"/>
        <v/>
      </c>
      <c r="DP217" s="112" t="str">
        <f t="shared" si="354"/>
        <v/>
      </c>
      <c r="DQ217" s="112" t="str">
        <f t="shared" si="354"/>
        <v/>
      </c>
      <c r="DR217" s="112" t="str">
        <f t="shared" si="354"/>
        <v/>
      </c>
      <c r="DS217" s="112" t="str">
        <f t="shared" si="354"/>
        <v/>
      </c>
      <c r="DT217" s="112" t="str">
        <f t="shared" si="354"/>
        <v/>
      </c>
      <c r="DU217" s="112" t="str">
        <f t="shared" si="354"/>
        <v/>
      </c>
      <c r="DV217" s="112" t="str">
        <f t="shared" si="354"/>
        <v/>
      </c>
      <c r="DW217" s="112" t="str">
        <f t="shared" si="354"/>
        <v/>
      </c>
      <c r="DX217" s="112" t="str">
        <f t="shared" si="354"/>
        <v/>
      </c>
      <c r="DY217" s="112" t="str">
        <f t="shared" si="354"/>
        <v/>
      </c>
      <c r="DZ217" s="112" t="str">
        <f t="shared" si="354"/>
        <v/>
      </c>
      <c r="EA217" s="112" t="str">
        <f t="shared" si="354"/>
        <v/>
      </c>
      <c r="EB217" s="112" t="str">
        <f t="shared" si="354"/>
        <v/>
      </c>
      <c r="EC217" s="112" t="str">
        <f t="shared" si="354"/>
        <v/>
      </c>
      <c r="ED217" s="112" t="str">
        <f t="shared" ref="ED217:EV217" si="355">IF(ED183="","",AVERAGE(ED183:ED212))</f>
        <v/>
      </c>
      <c r="EE217" s="112" t="str">
        <f t="shared" si="355"/>
        <v/>
      </c>
      <c r="EF217" s="112" t="str">
        <f t="shared" si="355"/>
        <v/>
      </c>
      <c r="EG217" s="112" t="str">
        <f t="shared" si="355"/>
        <v/>
      </c>
      <c r="EH217" s="112" t="str">
        <f t="shared" si="355"/>
        <v/>
      </c>
      <c r="EI217" s="112" t="str">
        <f t="shared" si="355"/>
        <v/>
      </c>
      <c r="EJ217" s="112" t="str">
        <f t="shared" si="355"/>
        <v/>
      </c>
      <c r="EK217" s="112" t="str">
        <f t="shared" si="355"/>
        <v/>
      </c>
      <c r="EL217" s="112" t="str">
        <f t="shared" si="355"/>
        <v/>
      </c>
      <c r="EM217" s="112" t="str">
        <f t="shared" si="355"/>
        <v/>
      </c>
      <c r="EN217" s="112" t="str">
        <f t="shared" si="355"/>
        <v/>
      </c>
      <c r="EO217" s="112" t="str">
        <f t="shared" si="355"/>
        <v/>
      </c>
      <c r="EP217" s="112" t="str">
        <f t="shared" si="355"/>
        <v/>
      </c>
      <c r="EQ217" s="112" t="str">
        <f t="shared" si="355"/>
        <v/>
      </c>
      <c r="ER217" s="112" t="str">
        <f t="shared" si="355"/>
        <v/>
      </c>
      <c r="ES217" s="112" t="str">
        <f t="shared" si="355"/>
        <v/>
      </c>
      <c r="ET217" s="112" t="str">
        <f t="shared" si="355"/>
        <v/>
      </c>
      <c r="EU217" s="112" t="str">
        <f t="shared" si="355"/>
        <v/>
      </c>
      <c r="EV217" s="112" t="str">
        <f t="shared" si="355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 t="str">
        <f>IF($F$2&gt;B234,B234+1,"")</f>
        <v/>
      </c>
      <c r="C235" s="166" t="str">
        <f>IF(B235="","",D$154)</f>
        <v/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6">IF(D235="","",(1/3)*(F235+G235+H235))</f>
        <v/>
      </c>
      <c r="J235" s="201" t="str">
        <f t="shared" ref="J235:J247" si="357">IF(D235="","",IF(OR(C235&gt;$K$120,D235&lt;$P$235),$Q$234,$Q$235))</f>
        <v/>
      </c>
      <c r="K235" s="201"/>
      <c r="L235" s="166" t="str">
        <f t="shared" ref="L235:L283" si="358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 t="str">
        <f t="shared" ref="B236:B283" si="359">IF($F$2&gt;B235,B235+1,"")</f>
        <v/>
      </c>
      <c r="C236" s="166" t="str">
        <f>IF(B236="","",E$154)</f>
        <v/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6"/>
        <v/>
      </c>
      <c r="J236" s="201" t="str">
        <f t="shared" si="357"/>
        <v/>
      </c>
      <c r="K236" s="201"/>
      <c r="L236" s="166" t="str">
        <f t="shared" si="358"/>
        <v/>
      </c>
      <c r="M236" s="202" t="str">
        <f t="shared" ref="M236:M283" si="360">IFERROR(RANK(L236,$L$234:$L$283),"")</f>
        <v/>
      </c>
      <c r="N236" s="202"/>
      <c r="O236" s="123" t="str">
        <f t="shared" ref="O236:O283" si="361">IF(B236="","",IF(J236="","",IF(J236=$Q$234,$P$234,$P$235)))</f>
        <v/>
      </c>
    </row>
    <row r="237" spans="2:19">
      <c r="B237" s="138" t="str">
        <f t="shared" si="359"/>
        <v/>
      </c>
      <c r="C237" s="166" t="str">
        <f>IF(B237="","",F$154)</f>
        <v/>
      </c>
      <c r="D237" s="200" t="str">
        <f>F$165</f>
        <v/>
      </c>
      <c r="E237" s="200"/>
      <c r="F237" s="166" t="str">
        <f>L217</f>
        <v/>
      </c>
      <c r="G237" s="166" t="str">
        <f t="shared" ref="G237:H237" si="362">M217</f>
        <v/>
      </c>
      <c r="H237" s="166" t="str">
        <f t="shared" si="362"/>
        <v/>
      </c>
      <c r="I237" s="166" t="str">
        <f t="shared" si="356"/>
        <v/>
      </c>
      <c r="J237" s="201" t="str">
        <f t="shared" si="357"/>
        <v/>
      </c>
      <c r="K237" s="201"/>
      <c r="L237" s="166" t="str">
        <f>IF(J237=$Q$235,I237,"")</f>
        <v/>
      </c>
      <c r="M237" s="202" t="str">
        <f t="shared" si="360"/>
        <v/>
      </c>
      <c r="N237" s="202"/>
      <c r="O237" s="123" t="str">
        <f t="shared" si="361"/>
        <v/>
      </c>
    </row>
    <row r="238" spans="2:19">
      <c r="B238" s="138" t="str">
        <f t="shared" si="359"/>
        <v/>
      </c>
      <c r="C238" s="166" t="str">
        <f>IF(B238="","",G$154)</f>
        <v/>
      </c>
      <c r="D238" s="200" t="str">
        <f>G$165</f>
        <v/>
      </c>
      <c r="E238" s="200"/>
      <c r="F238" s="166" t="str">
        <f>O217</f>
        <v/>
      </c>
      <c r="G238" s="166" t="str">
        <f t="shared" ref="G238:H238" si="363">P217</f>
        <v/>
      </c>
      <c r="H238" s="166" t="str">
        <f t="shared" si="363"/>
        <v/>
      </c>
      <c r="I238" s="166" t="str">
        <f t="shared" si="356"/>
        <v/>
      </c>
      <c r="J238" s="201" t="str">
        <f t="shared" si="357"/>
        <v/>
      </c>
      <c r="K238" s="201"/>
      <c r="L238" s="166" t="str">
        <f t="shared" si="358"/>
        <v/>
      </c>
      <c r="M238" s="202" t="str">
        <f t="shared" si="360"/>
        <v/>
      </c>
      <c r="N238" s="202"/>
      <c r="O238" s="123" t="str">
        <f t="shared" si="361"/>
        <v/>
      </c>
    </row>
    <row r="239" spans="2:19">
      <c r="B239" s="138" t="str">
        <f t="shared" si="359"/>
        <v/>
      </c>
      <c r="C239" s="166" t="str">
        <f>IF(B239="","",H$154)</f>
        <v/>
      </c>
      <c r="D239" s="200" t="str">
        <f>H$165</f>
        <v/>
      </c>
      <c r="E239" s="200"/>
      <c r="F239" s="166" t="str">
        <f>R217</f>
        <v/>
      </c>
      <c r="G239" s="166" t="str">
        <f t="shared" ref="G239:H239" si="364">S217</f>
        <v/>
      </c>
      <c r="H239" s="166" t="str">
        <f t="shared" si="364"/>
        <v/>
      </c>
      <c r="I239" s="166" t="str">
        <f t="shared" si="356"/>
        <v/>
      </c>
      <c r="J239" s="201" t="str">
        <f t="shared" si="357"/>
        <v/>
      </c>
      <c r="K239" s="201"/>
      <c r="L239" s="166" t="str">
        <f t="shared" si="358"/>
        <v/>
      </c>
      <c r="M239" s="202" t="str">
        <f t="shared" si="360"/>
        <v/>
      </c>
      <c r="N239" s="202"/>
      <c r="O239" s="123" t="str">
        <f t="shared" si="361"/>
        <v/>
      </c>
    </row>
    <row r="240" spans="2:19">
      <c r="B240" s="138" t="str">
        <f t="shared" si="359"/>
        <v/>
      </c>
      <c r="C240" s="166" t="str">
        <f>IF(B240="","",I$154)</f>
        <v/>
      </c>
      <c r="D240" s="200" t="str">
        <f>I$165</f>
        <v/>
      </c>
      <c r="E240" s="200"/>
      <c r="F240" s="166" t="str">
        <f>U217</f>
        <v/>
      </c>
      <c r="G240" s="166" t="str">
        <f t="shared" ref="G240:H240" si="365">V217</f>
        <v/>
      </c>
      <c r="H240" s="166" t="str">
        <f t="shared" si="365"/>
        <v/>
      </c>
      <c r="I240" s="166" t="str">
        <f t="shared" si="356"/>
        <v/>
      </c>
      <c r="J240" s="201" t="str">
        <f t="shared" si="357"/>
        <v/>
      </c>
      <c r="K240" s="201"/>
      <c r="L240" s="166" t="str">
        <f t="shared" si="358"/>
        <v/>
      </c>
      <c r="M240" s="202" t="str">
        <f t="shared" si="360"/>
        <v/>
      </c>
      <c r="N240" s="202"/>
      <c r="O240" s="123" t="str">
        <f t="shared" si="361"/>
        <v/>
      </c>
    </row>
    <row r="241" spans="2:15">
      <c r="B241" s="138" t="str">
        <f t="shared" si="359"/>
        <v/>
      </c>
      <c r="C241" s="166" t="str">
        <f>IF(B241="","",J$154)</f>
        <v/>
      </c>
      <c r="D241" s="200" t="str">
        <f>J$165</f>
        <v/>
      </c>
      <c r="E241" s="200"/>
      <c r="F241" s="166" t="str">
        <f>X217</f>
        <v/>
      </c>
      <c r="G241" s="166" t="str">
        <f t="shared" ref="G241:H241" si="366">Y217</f>
        <v/>
      </c>
      <c r="H241" s="166" t="str">
        <f t="shared" si="366"/>
        <v/>
      </c>
      <c r="I241" s="166" t="str">
        <f t="shared" si="356"/>
        <v/>
      </c>
      <c r="J241" s="201" t="str">
        <f t="shared" si="357"/>
        <v/>
      </c>
      <c r="K241" s="201"/>
      <c r="L241" s="166" t="str">
        <f>IF(J241=$Q$235,I241,"")</f>
        <v/>
      </c>
      <c r="M241" s="202" t="str">
        <f t="shared" si="360"/>
        <v/>
      </c>
      <c r="N241" s="202"/>
      <c r="O241" s="123" t="str">
        <f t="shared" si="361"/>
        <v/>
      </c>
    </row>
    <row r="242" spans="2:15">
      <c r="B242" s="138" t="str">
        <f t="shared" si="359"/>
        <v/>
      </c>
      <c r="C242" s="166" t="str">
        <f>IF(B242="","",K$154)</f>
        <v/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7">AB217</f>
        <v/>
      </c>
      <c r="H242" s="166" t="str">
        <f t="shared" si="367"/>
        <v/>
      </c>
      <c r="I242" s="166" t="str">
        <f t="shared" si="356"/>
        <v/>
      </c>
      <c r="J242" s="201" t="str">
        <f t="shared" si="357"/>
        <v/>
      </c>
      <c r="K242" s="201"/>
      <c r="L242" s="166" t="str">
        <f t="shared" si="358"/>
        <v/>
      </c>
      <c r="M242" s="202" t="str">
        <f t="shared" si="360"/>
        <v/>
      </c>
      <c r="N242" s="202"/>
      <c r="O242" s="123" t="str">
        <f t="shared" si="361"/>
        <v/>
      </c>
    </row>
    <row r="243" spans="2:15">
      <c r="B243" s="138" t="str">
        <f t="shared" si="359"/>
        <v/>
      </c>
      <c r="C243" s="166" t="str">
        <f>IF(B243="","",L$154)</f>
        <v/>
      </c>
      <c r="D243" s="200" t="str">
        <f>L$165</f>
        <v/>
      </c>
      <c r="E243" s="200"/>
      <c r="F243" s="166" t="str">
        <f>AD217</f>
        <v/>
      </c>
      <c r="G243" s="166" t="str">
        <f t="shared" ref="G243:H243" si="368">AE217</f>
        <v/>
      </c>
      <c r="H243" s="166" t="str">
        <f t="shared" si="368"/>
        <v/>
      </c>
      <c r="I243" s="166" t="str">
        <f t="shared" si="356"/>
        <v/>
      </c>
      <c r="J243" s="201" t="str">
        <f>IF(D243="","",IF(OR(C243&gt;$K$120,D243&lt;$P$235),$Q$234,$Q$235))</f>
        <v/>
      </c>
      <c r="K243" s="201"/>
      <c r="L243" s="166" t="str">
        <f t="shared" si="358"/>
        <v/>
      </c>
      <c r="M243" s="202" t="str">
        <f t="shared" si="360"/>
        <v/>
      </c>
      <c r="N243" s="202"/>
      <c r="O243" s="123" t="str">
        <f t="shared" si="361"/>
        <v/>
      </c>
    </row>
    <row r="244" spans="2:15">
      <c r="B244" s="138" t="str">
        <f t="shared" si="359"/>
        <v/>
      </c>
      <c r="C244" s="166" t="str">
        <f>IF(B244="","",M$154)</f>
        <v/>
      </c>
      <c r="D244" s="200" t="str">
        <f>M$165</f>
        <v/>
      </c>
      <c r="E244" s="200"/>
      <c r="F244" s="166" t="str">
        <f>AG217</f>
        <v/>
      </c>
      <c r="G244" s="166" t="str">
        <f t="shared" ref="G244:H244" si="369">AH217</f>
        <v/>
      </c>
      <c r="H244" s="166" t="str">
        <f t="shared" si="369"/>
        <v/>
      </c>
      <c r="I244" s="166" t="str">
        <f t="shared" si="356"/>
        <v/>
      </c>
      <c r="J244" s="201" t="str">
        <f t="shared" si="357"/>
        <v/>
      </c>
      <c r="K244" s="201"/>
      <c r="L244" s="166" t="str">
        <f t="shared" si="358"/>
        <v/>
      </c>
      <c r="M244" s="202" t="str">
        <f t="shared" si="360"/>
        <v/>
      </c>
      <c r="N244" s="202"/>
      <c r="O244" s="123" t="str">
        <f t="shared" si="361"/>
        <v/>
      </c>
    </row>
    <row r="245" spans="2:15">
      <c r="B245" s="138" t="str">
        <f t="shared" si="359"/>
        <v/>
      </c>
      <c r="C245" s="166" t="str">
        <f>IF(B245="","",N$154)</f>
        <v/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0">AK217</f>
        <v/>
      </c>
      <c r="H245" s="166" t="str">
        <f t="shared" si="370"/>
        <v/>
      </c>
      <c r="I245" s="166" t="str">
        <f t="shared" si="356"/>
        <v/>
      </c>
      <c r="J245" s="201" t="str">
        <f t="shared" si="357"/>
        <v/>
      </c>
      <c r="K245" s="201"/>
      <c r="L245" s="166" t="str">
        <f t="shared" si="358"/>
        <v/>
      </c>
      <c r="M245" s="202" t="str">
        <f t="shared" si="360"/>
        <v/>
      </c>
      <c r="N245" s="202"/>
      <c r="O245" s="123" t="str">
        <f t="shared" si="361"/>
        <v/>
      </c>
    </row>
    <row r="246" spans="2:15">
      <c r="B246" s="138" t="str">
        <f t="shared" si="359"/>
        <v/>
      </c>
      <c r="C246" s="166" t="str">
        <f>IF(B246="","",O$154)</f>
        <v/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1">AN217</f>
        <v/>
      </c>
      <c r="H246" s="166" t="str">
        <f t="shared" si="371"/>
        <v/>
      </c>
      <c r="I246" s="166" t="str">
        <f t="shared" si="356"/>
        <v/>
      </c>
      <c r="J246" s="201" t="str">
        <f t="shared" si="357"/>
        <v/>
      </c>
      <c r="K246" s="201"/>
      <c r="L246" s="166" t="str">
        <f t="shared" si="358"/>
        <v/>
      </c>
      <c r="M246" s="202" t="str">
        <f t="shared" si="360"/>
        <v/>
      </c>
      <c r="N246" s="202"/>
      <c r="O246" s="123" t="str">
        <f t="shared" si="361"/>
        <v/>
      </c>
    </row>
    <row r="247" spans="2:15">
      <c r="B247" s="138" t="str">
        <f t="shared" si="359"/>
        <v/>
      </c>
      <c r="C247" s="166" t="str">
        <f>IF(B247="","",P$154)</f>
        <v/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2">AQ217</f>
        <v/>
      </c>
      <c r="H247" s="166" t="str">
        <f t="shared" si="372"/>
        <v/>
      </c>
      <c r="I247" s="166" t="str">
        <f t="shared" si="356"/>
        <v/>
      </c>
      <c r="J247" s="201" t="str">
        <f t="shared" si="357"/>
        <v/>
      </c>
      <c r="K247" s="201"/>
      <c r="L247" s="166" t="str">
        <f t="shared" si="358"/>
        <v/>
      </c>
      <c r="M247" s="202" t="str">
        <f t="shared" si="360"/>
        <v/>
      </c>
      <c r="N247" s="202"/>
      <c r="O247" s="123" t="str">
        <f t="shared" si="361"/>
        <v/>
      </c>
    </row>
    <row r="248" spans="2:15">
      <c r="B248" s="138" t="str">
        <f t="shared" si="359"/>
        <v/>
      </c>
      <c r="C248" s="166" t="str">
        <f>IF(B248="","",Q$154)</f>
        <v/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3">AT217</f>
        <v/>
      </c>
      <c r="H248" s="166" t="str">
        <f t="shared" si="373"/>
        <v/>
      </c>
      <c r="I248" s="166" t="str">
        <f t="shared" si="356"/>
        <v/>
      </c>
      <c r="J248" s="201" t="str">
        <f>IF(D248="","",IF(OR(C248&gt;$K$120,D248&lt;$P$235),$Q$234,$Q$235))</f>
        <v/>
      </c>
      <c r="K248" s="201"/>
      <c r="L248" s="166" t="str">
        <f t="shared" si="358"/>
        <v/>
      </c>
      <c r="M248" s="202" t="str">
        <f t="shared" si="360"/>
        <v/>
      </c>
      <c r="N248" s="202"/>
      <c r="O248" s="123" t="str">
        <f t="shared" si="361"/>
        <v/>
      </c>
    </row>
    <row r="249" spans="2:15">
      <c r="B249" s="138" t="str">
        <f t="shared" si="359"/>
        <v/>
      </c>
      <c r="C249" s="166" t="str">
        <f>IF(B249="","",R$154)</f>
        <v/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4">AW217</f>
        <v/>
      </c>
      <c r="H249" s="166" t="str">
        <f t="shared" si="374"/>
        <v/>
      </c>
      <c r="I249" s="166" t="str">
        <f t="shared" si="356"/>
        <v/>
      </c>
      <c r="J249" s="201" t="str">
        <f t="shared" ref="J249:J283" si="375">IF(D249="","",IF(OR(C249&gt;$K$120,D249&lt;$P$235),$Q$234,$Q$235))</f>
        <v/>
      </c>
      <c r="K249" s="201"/>
      <c r="L249" s="166" t="str">
        <f t="shared" si="358"/>
        <v/>
      </c>
      <c r="M249" s="202" t="str">
        <f t="shared" si="360"/>
        <v/>
      </c>
      <c r="N249" s="202"/>
      <c r="O249" s="123" t="str">
        <f t="shared" si="361"/>
        <v/>
      </c>
    </row>
    <row r="250" spans="2:15">
      <c r="B250" s="138" t="str">
        <f t="shared" si="359"/>
        <v/>
      </c>
      <c r="C250" s="166" t="str">
        <f>IF(B250="","",S$154)</f>
        <v/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6">AZ217</f>
        <v/>
      </c>
      <c r="H250" s="166" t="str">
        <f t="shared" si="376"/>
        <v/>
      </c>
      <c r="I250" s="166" t="str">
        <f t="shared" si="356"/>
        <v/>
      </c>
      <c r="J250" s="201" t="str">
        <f t="shared" si="375"/>
        <v/>
      </c>
      <c r="K250" s="201"/>
      <c r="L250" s="166" t="str">
        <f t="shared" si="358"/>
        <v/>
      </c>
      <c r="M250" s="202" t="str">
        <f t="shared" si="360"/>
        <v/>
      </c>
      <c r="N250" s="202"/>
      <c r="O250" s="123" t="str">
        <f t="shared" si="361"/>
        <v/>
      </c>
    </row>
    <row r="251" spans="2:15">
      <c r="B251" s="138" t="str">
        <f t="shared" si="359"/>
        <v/>
      </c>
      <c r="C251" s="166" t="str">
        <f>IF(B251="","",T$154)</f>
        <v/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7">BC217</f>
        <v/>
      </c>
      <c r="H251" s="166" t="str">
        <f t="shared" si="377"/>
        <v/>
      </c>
      <c r="I251" s="166" t="str">
        <f t="shared" si="356"/>
        <v/>
      </c>
      <c r="J251" s="201" t="str">
        <f t="shared" si="375"/>
        <v/>
      </c>
      <c r="K251" s="201"/>
      <c r="L251" s="166" t="str">
        <f t="shared" si="358"/>
        <v/>
      </c>
      <c r="M251" s="202" t="str">
        <f t="shared" si="360"/>
        <v/>
      </c>
      <c r="N251" s="202"/>
      <c r="O251" s="123" t="str">
        <f t="shared" si="361"/>
        <v/>
      </c>
    </row>
    <row r="252" spans="2:15">
      <c r="B252" s="138" t="str">
        <f t="shared" si="359"/>
        <v/>
      </c>
      <c r="C252" s="166" t="str">
        <f>IF(B252="","",U$154)</f>
        <v/>
      </c>
      <c r="D252" s="200" t="str">
        <f>U$165</f>
        <v/>
      </c>
      <c r="E252" s="200"/>
      <c r="F252" s="166" t="str">
        <f>BE217</f>
        <v/>
      </c>
      <c r="G252" s="166" t="str">
        <f t="shared" ref="G252:H252" si="378">BF217</f>
        <v/>
      </c>
      <c r="H252" s="166" t="str">
        <f t="shared" si="378"/>
        <v/>
      </c>
      <c r="I252" s="166" t="str">
        <f t="shared" si="356"/>
        <v/>
      </c>
      <c r="J252" s="201" t="str">
        <f t="shared" si="375"/>
        <v/>
      </c>
      <c r="K252" s="201"/>
      <c r="L252" s="166" t="str">
        <f t="shared" si="358"/>
        <v/>
      </c>
      <c r="M252" s="202" t="str">
        <f t="shared" si="360"/>
        <v/>
      </c>
      <c r="N252" s="202"/>
      <c r="O252" s="123" t="str">
        <f>IF(B252="","",IF(J252="","",IF(J252=$Q$234,$P$234,$P$235)))</f>
        <v/>
      </c>
    </row>
    <row r="253" spans="2:15">
      <c r="B253" s="138" t="str">
        <f t="shared" si="359"/>
        <v/>
      </c>
      <c r="C253" s="166" t="str">
        <f>IF(B253="","",V$154)</f>
        <v/>
      </c>
      <c r="D253" s="200" t="str">
        <f>V$165</f>
        <v/>
      </c>
      <c r="E253" s="200"/>
      <c r="F253" s="166" t="str">
        <f>BH217</f>
        <v/>
      </c>
      <c r="G253" s="166" t="str">
        <f t="shared" ref="G253:H253" si="379">BI217</f>
        <v/>
      </c>
      <c r="H253" s="166" t="str">
        <f t="shared" si="379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58"/>
        <v/>
      </c>
      <c r="M253" s="202" t="str">
        <f t="shared" si="360"/>
        <v/>
      </c>
      <c r="N253" s="202"/>
      <c r="O253" s="123" t="str">
        <f t="shared" si="361"/>
        <v/>
      </c>
    </row>
    <row r="254" spans="2:15">
      <c r="B254" s="138" t="str">
        <f t="shared" si="359"/>
        <v/>
      </c>
      <c r="C254" s="166" t="str">
        <f>IF(B254="","",W$154)</f>
        <v/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0">BL$217</f>
        <v/>
      </c>
      <c r="H254" s="166" t="str">
        <f t="shared" si="380"/>
        <v/>
      </c>
      <c r="I254" s="166" t="str">
        <f t="shared" ref="I254:I283" si="381">IF(D254="","",(1/3)*(F254+G254+H254))</f>
        <v/>
      </c>
      <c r="J254" s="201" t="str">
        <f t="shared" si="375"/>
        <v/>
      </c>
      <c r="K254" s="201"/>
      <c r="L254" s="166" t="str">
        <f t="shared" si="358"/>
        <v/>
      </c>
      <c r="M254" s="202" t="str">
        <f>IFERROR(RANK(L254,$L$234:$L$283),"")</f>
        <v/>
      </c>
      <c r="N254" s="202"/>
      <c r="O254" s="123" t="str">
        <f t="shared" si="361"/>
        <v/>
      </c>
    </row>
    <row r="255" spans="2:15">
      <c r="B255" s="138" t="str">
        <f t="shared" si="359"/>
        <v/>
      </c>
      <c r="C255" s="166" t="str">
        <f>IF(B255="","",X$154)</f>
        <v/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2">BO$217</f>
        <v/>
      </c>
      <c r="H255" s="166" t="str">
        <f t="shared" si="382"/>
        <v/>
      </c>
      <c r="I255" s="166" t="str">
        <f t="shared" si="381"/>
        <v/>
      </c>
      <c r="J255" s="201" t="str">
        <f t="shared" si="375"/>
        <v/>
      </c>
      <c r="K255" s="201"/>
      <c r="L255" s="166" t="str">
        <f t="shared" si="358"/>
        <v/>
      </c>
      <c r="M255" s="202" t="str">
        <f t="shared" si="360"/>
        <v/>
      </c>
      <c r="N255" s="202"/>
      <c r="O255" s="123" t="str">
        <f t="shared" si="361"/>
        <v/>
      </c>
    </row>
    <row r="256" spans="2:15">
      <c r="B256" s="138" t="str">
        <f t="shared" si="359"/>
        <v/>
      </c>
      <c r="C256" s="166" t="str">
        <f>IF(B256="","",Y$154)</f>
        <v/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3">BR$217</f>
        <v/>
      </c>
      <c r="H256" s="166" t="str">
        <f t="shared" si="383"/>
        <v/>
      </c>
      <c r="I256" s="166" t="str">
        <f t="shared" si="381"/>
        <v/>
      </c>
      <c r="J256" s="201" t="str">
        <f t="shared" si="375"/>
        <v/>
      </c>
      <c r="K256" s="201"/>
      <c r="L256" s="166" t="str">
        <f t="shared" si="358"/>
        <v/>
      </c>
      <c r="M256" s="202" t="str">
        <f t="shared" si="360"/>
        <v/>
      </c>
      <c r="N256" s="202"/>
      <c r="O256" s="123" t="str">
        <f t="shared" si="361"/>
        <v/>
      </c>
    </row>
    <row r="257" spans="2:22">
      <c r="B257" s="138" t="str">
        <f t="shared" si="359"/>
        <v/>
      </c>
      <c r="C257" s="166" t="str">
        <f>IF(B257="","",Z$154)</f>
        <v/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4">BU$217</f>
        <v/>
      </c>
      <c r="H257" s="166" t="str">
        <f t="shared" si="384"/>
        <v/>
      </c>
      <c r="I257" s="166" t="str">
        <f t="shared" si="381"/>
        <v/>
      </c>
      <c r="J257" s="201" t="str">
        <f t="shared" si="375"/>
        <v/>
      </c>
      <c r="K257" s="201"/>
      <c r="L257" s="166" t="str">
        <f t="shared" si="358"/>
        <v/>
      </c>
      <c r="M257" s="202" t="str">
        <f t="shared" si="360"/>
        <v/>
      </c>
      <c r="N257" s="202"/>
      <c r="O257" s="123" t="str">
        <f t="shared" si="361"/>
        <v/>
      </c>
    </row>
    <row r="258" spans="2:22">
      <c r="B258" s="138" t="str">
        <f>IF($F$2&gt;B257,B257+1,"")</f>
        <v/>
      </c>
      <c r="C258" s="166" t="str">
        <f>IF(B258="","",AA$154)</f>
        <v/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5">BX$217</f>
        <v/>
      </c>
      <c r="H258" s="166" t="str">
        <f t="shared" si="385"/>
        <v/>
      </c>
      <c r="I258" s="166" t="str">
        <f t="shared" si="381"/>
        <v/>
      </c>
      <c r="J258" s="201" t="str">
        <f t="shared" si="375"/>
        <v/>
      </c>
      <c r="K258" s="201"/>
      <c r="L258" s="166" t="str">
        <f t="shared" si="358"/>
        <v/>
      </c>
      <c r="M258" s="202" t="str">
        <f t="shared" si="360"/>
        <v/>
      </c>
      <c r="N258" s="202"/>
      <c r="O258" s="123" t="str">
        <f t="shared" si="361"/>
        <v/>
      </c>
    </row>
    <row r="259" spans="2:22">
      <c r="B259" s="138" t="str">
        <f t="shared" si="359"/>
        <v/>
      </c>
      <c r="C259" s="166" t="str">
        <f>IF(B259="","",AB$154)</f>
        <v/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1"/>
        <v/>
      </c>
      <c r="J259" s="201" t="str">
        <f t="shared" si="375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1"/>
        <v/>
      </c>
      <c r="Q259" s="103"/>
      <c r="R259" s="103"/>
      <c r="S259" s="103"/>
      <c r="T259" s="103"/>
      <c r="U259" s="103"/>
      <c r="V259" s="103"/>
    </row>
    <row r="260" spans="2:22">
      <c r="B260" s="138" t="str">
        <f t="shared" si="359"/>
        <v/>
      </c>
      <c r="C260" s="166" t="str">
        <f>IF(B260="","",AC$154)</f>
        <v/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1"/>
        <v/>
      </c>
      <c r="J260" s="201" t="str">
        <f t="shared" si="375"/>
        <v/>
      </c>
      <c r="K260" s="201"/>
      <c r="L260" s="166" t="str">
        <f t="shared" si="358"/>
        <v/>
      </c>
      <c r="M260" s="202" t="str">
        <f t="shared" si="360"/>
        <v/>
      </c>
      <c r="N260" s="202"/>
      <c r="O260" s="123" t="str">
        <f t="shared" si="361"/>
        <v/>
      </c>
    </row>
    <row r="261" spans="2:22">
      <c r="B261" s="138" t="str">
        <f t="shared" si="359"/>
        <v/>
      </c>
      <c r="C261" s="166" t="str">
        <f>IF(B261="","",AD$154)</f>
        <v/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6">CG$217</f>
        <v/>
      </c>
      <c r="H261" s="166" t="str">
        <f t="shared" si="386"/>
        <v/>
      </c>
      <c r="I261" s="166" t="str">
        <f t="shared" si="381"/>
        <v/>
      </c>
      <c r="J261" s="201" t="str">
        <f t="shared" si="375"/>
        <v/>
      </c>
      <c r="K261" s="201"/>
      <c r="L261" s="166" t="str">
        <f>IF(J261=$Q$235,I261,"")</f>
        <v/>
      </c>
      <c r="M261" s="202" t="str">
        <f t="shared" si="360"/>
        <v/>
      </c>
      <c r="N261" s="202"/>
      <c r="O261" s="123" t="str">
        <f t="shared" si="361"/>
        <v/>
      </c>
    </row>
    <row r="262" spans="2:22">
      <c r="B262" s="138" t="str">
        <f t="shared" si="359"/>
        <v/>
      </c>
      <c r="C262" s="166" t="str">
        <f>IF(B262="","",AE$154)</f>
        <v/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7">CJ$217</f>
        <v/>
      </c>
      <c r="H262" s="166" t="str">
        <f t="shared" si="387"/>
        <v/>
      </c>
      <c r="I262" s="166" t="str">
        <f t="shared" si="381"/>
        <v/>
      </c>
      <c r="J262" s="201" t="str">
        <f t="shared" si="375"/>
        <v/>
      </c>
      <c r="K262" s="201"/>
      <c r="L262" s="166" t="str">
        <f t="shared" si="358"/>
        <v/>
      </c>
      <c r="M262" s="202" t="str">
        <f t="shared" si="360"/>
        <v/>
      </c>
      <c r="N262" s="202"/>
      <c r="O262" s="123" t="str">
        <f t="shared" si="361"/>
        <v/>
      </c>
      <c r="Q262" s="100"/>
      <c r="R262" s="100"/>
      <c r="S262" s="100"/>
      <c r="T262" s="100"/>
      <c r="U262" s="100"/>
      <c r="V262" s="100"/>
    </row>
    <row r="263" spans="2:22">
      <c r="B263" s="138" t="str">
        <f t="shared" si="359"/>
        <v/>
      </c>
      <c r="C263" s="166" t="str">
        <f>IF(B263="","",AF$154)</f>
        <v/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88">CM$217</f>
        <v/>
      </c>
      <c r="H263" s="166" t="str">
        <f t="shared" si="388"/>
        <v/>
      </c>
      <c r="I263" s="166" t="str">
        <f t="shared" si="381"/>
        <v/>
      </c>
      <c r="J263" s="201" t="str">
        <f t="shared" si="375"/>
        <v/>
      </c>
      <c r="K263" s="201"/>
      <c r="L263" s="166" t="str">
        <f t="shared" si="358"/>
        <v/>
      </c>
      <c r="M263" s="202" t="str">
        <f t="shared" si="360"/>
        <v/>
      </c>
      <c r="N263" s="202"/>
      <c r="O263" s="123" t="str">
        <f t="shared" si="361"/>
        <v/>
      </c>
    </row>
    <row r="264" spans="2:22">
      <c r="B264" s="138" t="str">
        <f t="shared" si="359"/>
        <v/>
      </c>
      <c r="C264" s="166" t="str">
        <f>IF(B264="","",AG$154)</f>
        <v/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1"/>
        <v/>
      </c>
      <c r="J264" s="201" t="str">
        <f t="shared" si="375"/>
        <v/>
      </c>
      <c r="K264" s="201"/>
      <c r="L264" s="166" t="str">
        <f t="shared" si="358"/>
        <v/>
      </c>
      <c r="M264" s="202" t="str">
        <f t="shared" si="360"/>
        <v/>
      </c>
      <c r="N264" s="202"/>
      <c r="O264" s="123" t="str">
        <f t="shared" si="361"/>
        <v/>
      </c>
    </row>
    <row r="265" spans="2:22">
      <c r="B265" s="138" t="str">
        <f t="shared" si="359"/>
        <v/>
      </c>
      <c r="C265" s="166" t="str">
        <f>IF(B265="","",AH$154)</f>
        <v/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1"/>
        <v/>
      </c>
      <c r="J265" s="201" t="str">
        <f t="shared" si="375"/>
        <v/>
      </c>
      <c r="K265" s="201"/>
      <c r="L265" s="166" t="str">
        <f t="shared" si="358"/>
        <v/>
      </c>
      <c r="M265" s="202" t="str">
        <f t="shared" si="360"/>
        <v/>
      </c>
      <c r="N265" s="202"/>
      <c r="O265" s="123" t="str">
        <f t="shared" si="361"/>
        <v/>
      </c>
    </row>
    <row r="266" spans="2:22">
      <c r="B266" s="138" t="str">
        <f t="shared" si="359"/>
        <v/>
      </c>
      <c r="C266" s="166" t="str">
        <f>IF(B266="","",AI$154)</f>
        <v/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1"/>
        <v/>
      </c>
      <c r="J266" s="201" t="str">
        <f t="shared" si="375"/>
        <v/>
      </c>
      <c r="K266" s="201"/>
      <c r="L266" s="166" t="str">
        <f t="shared" si="358"/>
        <v/>
      </c>
      <c r="M266" s="202" t="str">
        <f t="shared" si="360"/>
        <v/>
      </c>
      <c r="N266" s="202"/>
      <c r="O266" s="123" t="str">
        <f t="shared" si="361"/>
        <v/>
      </c>
    </row>
    <row r="267" spans="2:22">
      <c r="B267" s="138" t="str">
        <f t="shared" si="359"/>
        <v/>
      </c>
      <c r="C267" s="166" t="str">
        <f>IF(B267="","",AJ$154)</f>
        <v/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1"/>
        <v/>
      </c>
      <c r="J267" s="201" t="str">
        <f t="shared" si="375"/>
        <v/>
      </c>
      <c r="K267" s="201"/>
      <c r="L267" s="166" t="str">
        <f t="shared" si="358"/>
        <v/>
      </c>
      <c r="M267" s="202" t="str">
        <f t="shared" si="360"/>
        <v/>
      </c>
      <c r="N267" s="202"/>
      <c r="O267" s="123" t="str">
        <f t="shared" si="361"/>
        <v/>
      </c>
    </row>
    <row r="268" spans="2:22">
      <c r="B268" s="138" t="str">
        <f t="shared" si="359"/>
        <v/>
      </c>
      <c r="C268" s="166" t="str">
        <f>IF(B268="","",AK$154)</f>
        <v/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1"/>
        <v/>
      </c>
      <c r="J268" s="201" t="str">
        <f t="shared" si="375"/>
        <v/>
      </c>
      <c r="K268" s="201"/>
      <c r="L268" s="166" t="str">
        <f t="shared" si="358"/>
        <v/>
      </c>
      <c r="M268" s="202" t="str">
        <f t="shared" si="360"/>
        <v/>
      </c>
      <c r="N268" s="202"/>
      <c r="O268" s="123" t="str">
        <f t="shared" si="361"/>
        <v/>
      </c>
    </row>
    <row r="269" spans="2:22">
      <c r="B269" s="138" t="str">
        <f t="shared" si="359"/>
        <v/>
      </c>
      <c r="C269" s="166" t="str">
        <f>IF(B269="","",AL$154)</f>
        <v/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1"/>
        <v/>
      </c>
      <c r="J269" s="201" t="str">
        <f t="shared" si="375"/>
        <v/>
      </c>
      <c r="K269" s="201"/>
      <c r="L269" s="166" t="str">
        <f t="shared" si="358"/>
        <v/>
      </c>
      <c r="M269" s="202" t="str">
        <f t="shared" si="360"/>
        <v/>
      </c>
      <c r="N269" s="202"/>
      <c r="O269" s="123" t="str">
        <f t="shared" si="361"/>
        <v/>
      </c>
    </row>
    <row r="270" spans="2:22">
      <c r="B270" s="138" t="str">
        <f t="shared" si="359"/>
        <v/>
      </c>
      <c r="C270" s="166" t="str">
        <f>IF(B270="","",AM$154)</f>
        <v/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1"/>
        <v/>
      </c>
      <c r="J270" s="201" t="str">
        <f t="shared" si="375"/>
        <v/>
      </c>
      <c r="K270" s="201"/>
      <c r="L270" s="166" t="str">
        <f t="shared" si="358"/>
        <v/>
      </c>
      <c r="M270" s="202" t="str">
        <f t="shared" si="360"/>
        <v/>
      </c>
      <c r="N270" s="202"/>
      <c r="O270" s="123" t="str">
        <f t="shared" si="361"/>
        <v/>
      </c>
    </row>
    <row r="271" spans="2:22">
      <c r="B271" s="138" t="str">
        <f t="shared" si="359"/>
        <v/>
      </c>
      <c r="C271" s="166" t="str">
        <f>IF(B271="","",AN$154)</f>
        <v/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1"/>
        <v/>
      </c>
      <c r="J271" s="201" t="str">
        <f t="shared" si="375"/>
        <v/>
      </c>
      <c r="K271" s="201"/>
      <c r="L271" s="166" t="str">
        <f t="shared" si="358"/>
        <v/>
      </c>
      <c r="M271" s="202" t="str">
        <f t="shared" si="360"/>
        <v/>
      </c>
      <c r="N271" s="202"/>
      <c r="O271" s="123" t="str">
        <f t="shared" si="361"/>
        <v/>
      </c>
    </row>
    <row r="272" spans="2:22">
      <c r="B272" s="138" t="str">
        <f t="shared" si="359"/>
        <v/>
      </c>
      <c r="C272" s="166" t="str">
        <f>IF(B272="","",AO$154)</f>
        <v/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1"/>
        <v/>
      </c>
      <c r="J272" s="201" t="str">
        <f t="shared" si="375"/>
        <v/>
      </c>
      <c r="K272" s="201"/>
      <c r="L272" s="166" t="str">
        <f>IF(J272=$Q$235,I272,"")</f>
        <v/>
      </c>
      <c r="M272" s="202" t="str">
        <f t="shared" si="360"/>
        <v/>
      </c>
      <c r="N272" s="202"/>
      <c r="O272" s="123" t="str">
        <f t="shared" si="361"/>
        <v/>
      </c>
    </row>
    <row r="273" spans="2:15">
      <c r="B273" s="138" t="str">
        <f t="shared" si="359"/>
        <v/>
      </c>
      <c r="C273" s="166" t="str">
        <f>IF(B273="","",AP$154)</f>
        <v/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1"/>
        <v/>
      </c>
      <c r="J273" s="201" t="str">
        <f t="shared" si="375"/>
        <v/>
      </c>
      <c r="K273" s="201"/>
      <c r="L273" s="166" t="str">
        <f t="shared" si="358"/>
        <v/>
      </c>
      <c r="M273" s="202" t="str">
        <f t="shared" si="360"/>
        <v/>
      </c>
      <c r="N273" s="202"/>
      <c r="O273" s="123" t="str">
        <f t="shared" si="361"/>
        <v/>
      </c>
    </row>
    <row r="274" spans="2:15">
      <c r="B274" s="138" t="str">
        <f t="shared" si="359"/>
        <v/>
      </c>
      <c r="C274" s="166" t="str">
        <f>IF(B274="","",AQ$154)</f>
        <v/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1"/>
        <v/>
      </c>
      <c r="J274" s="201" t="str">
        <f t="shared" si="375"/>
        <v/>
      </c>
      <c r="K274" s="201"/>
      <c r="L274" s="166" t="str">
        <f t="shared" si="358"/>
        <v/>
      </c>
      <c r="M274" s="202" t="str">
        <f t="shared" si="360"/>
        <v/>
      </c>
      <c r="N274" s="202"/>
      <c r="O274" s="123" t="str">
        <f t="shared" si="361"/>
        <v/>
      </c>
    </row>
    <row r="275" spans="2:15">
      <c r="B275" s="138" t="str">
        <f t="shared" si="359"/>
        <v/>
      </c>
      <c r="C275" s="166" t="str">
        <f>IF(B275="","",AR$154)</f>
        <v/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1"/>
        <v/>
      </c>
      <c r="J275" s="201" t="str">
        <f t="shared" si="375"/>
        <v/>
      </c>
      <c r="K275" s="201"/>
      <c r="L275" s="166" t="str">
        <f t="shared" si="358"/>
        <v/>
      </c>
      <c r="M275" s="202" t="str">
        <f t="shared" si="360"/>
        <v/>
      </c>
      <c r="N275" s="202"/>
      <c r="O275" s="123" t="str">
        <f t="shared" si="361"/>
        <v/>
      </c>
    </row>
    <row r="276" spans="2:15">
      <c r="B276" s="138" t="str">
        <f t="shared" si="359"/>
        <v/>
      </c>
      <c r="C276" s="166" t="str">
        <f>IF(B276="","",AS$154)</f>
        <v/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1"/>
        <v/>
      </c>
      <c r="J276" s="201" t="str">
        <f t="shared" si="375"/>
        <v/>
      </c>
      <c r="K276" s="201"/>
      <c r="L276" s="166" t="str">
        <f t="shared" si="358"/>
        <v/>
      </c>
      <c r="M276" s="202" t="str">
        <f t="shared" si="360"/>
        <v/>
      </c>
      <c r="N276" s="202"/>
      <c r="O276" s="123" t="str">
        <f t="shared" si="361"/>
        <v/>
      </c>
    </row>
    <row r="277" spans="2:15">
      <c r="B277" s="138" t="str">
        <f t="shared" si="359"/>
        <v/>
      </c>
      <c r="C277" s="166" t="str">
        <f>IF(B277="","",AT$154)</f>
        <v/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1"/>
        <v/>
      </c>
      <c r="J277" s="201" t="str">
        <f t="shared" si="375"/>
        <v/>
      </c>
      <c r="K277" s="201"/>
      <c r="L277" s="166" t="str">
        <f t="shared" si="358"/>
        <v/>
      </c>
      <c r="M277" s="202" t="str">
        <f t="shared" si="360"/>
        <v/>
      </c>
      <c r="N277" s="202"/>
      <c r="O277" s="123" t="str">
        <f t="shared" si="361"/>
        <v/>
      </c>
    </row>
    <row r="278" spans="2:15">
      <c r="B278" s="138" t="str">
        <f t="shared" si="359"/>
        <v/>
      </c>
      <c r="C278" s="166" t="str">
        <f>IF(B278="","",AU$154)</f>
        <v/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5"/>
        <v/>
      </c>
      <c r="K278" s="201"/>
      <c r="L278" s="166" t="str">
        <f t="shared" si="358"/>
        <v/>
      </c>
      <c r="M278" s="202" t="str">
        <f t="shared" si="360"/>
        <v/>
      </c>
      <c r="N278" s="202"/>
      <c r="O278" s="123" t="str">
        <f t="shared" si="361"/>
        <v/>
      </c>
    </row>
    <row r="279" spans="2:15">
      <c r="B279" s="138" t="str">
        <f t="shared" si="359"/>
        <v/>
      </c>
      <c r="C279" s="166" t="str">
        <f>IF(B279="","",AV$154)</f>
        <v/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5"/>
        <v/>
      </c>
      <c r="K279" s="201"/>
      <c r="L279" s="166" t="str">
        <f t="shared" si="358"/>
        <v/>
      </c>
      <c r="M279" s="202" t="str">
        <f t="shared" si="360"/>
        <v/>
      </c>
      <c r="N279" s="202"/>
      <c r="O279" s="123" t="str">
        <f t="shared" si="361"/>
        <v/>
      </c>
    </row>
    <row r="280" spans="2:15">
      <c r="B280" s="138" t="str">
        <f t="shared" si="359"/>
        <v/>
      </c>
      <c r="C280" s="166" t="str">
        <f>IF(B280="","",AW$154)</f>
        <v/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5"/>
        <v/>
      </c>
      <c r="K280" s="201"/>
      <c r="L280" s="166" t="str">
        <f t="shared" si="358"/>
        <v/>
      </c>
      <c r="M280" s="202" t="str">
        <f t="shared" si="360"/>
        <v/>
      </c>
      <c r="N280" s="202"/>
      <c r="O280" s="123" t="str">
        <f t="shared" si="361"/>
        <v/>
      </c>
    </row>
    <row r="281" spans="2:15">
      <c r="B281" s="138" t="str">
        <f t="shared" si="359"/>
        <v/>
      </c>
      <c r="C281" s="166" t="str">
        <f>IF(B281="","",AX$154)</f>
        <v/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1"/>
        <v/>
      </c>
      <c r="J281" s="201" t="str">
        <f t="shared" si="375"/>
        <v/>
      </c>
      <c r="K281" s="201"/>
      <c r="L281" s="166" t="str">
        <f t="shared" si="358"/>
        <v/>
      </c>
      <c r="M281" s="202" t="str">
        <f t="shared" si="360"/>
        <v/>
      </c>
      <c r="N281" s="202"/>
      <c r="O281" s="123" t="str">
        <f t="shared" si="361"/>
        <v/>
      </c>
    </row>
    <row r="282" spans="2:15">
      <c r="B282" s="138" t="str">
        <f t="shared" si="359"/>
        <v/>
      </c>
      <c r="C282" s="166" t="str">
        <f>IF(B282="","",AY$154)</f>
        <v/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1"/>
        <v/>
      </c>
      <c r="J282" s="201" t="str">
        <f t="shared" si="375"/>
        <v/>
      </c>
      <c r="K282" s="201"/>
      <c r="L282" s="166" t="str">
        <f t="shared" si="358"/>
        <v/>
      </c>
      <c r="M282" s="202" t="str">
        <f t="shared" si="360"/>
        <v/>
      </c>
      <c r="N282" s="202"/>
      <c r="O282" s="123" t="str">
        <f t="shared" si="361"/>
        <v/>
      </c>
    </row>
    <row r="283" spans="2:15">
      <c r="B283" s="138" t="str">
        <f t="shared" si="359"/>
        <v/>
      </c>
      <c r="C283" s="166" t="str">
        <f>IF(B283="","",AZ$154)</f>
        <v/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1"/>
        <v/>
      </c>
      <c r="J283" s="201" t="str">
        <f t="shared" si="375"/>
        <v/>
      </c>
      <c r="K283" s="201"/>
      <c r="L283" s="166" t="str">
        <f t="shared" si="358"/>
        <v/>
      </c>
      <c r="M283" s="202" t="str">
        <f t="shared" si="360"/>
        <v/>
      </c>
      <c r="N283" s="202"/>
      <c r="O283" s="123" t="str">
        <f t="shared" si="361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s3Wh6kttN5gcZUnlLylIbya20smDzRvq3Q9nac0A240eAnjmPX6dwXKVuja/f/J7432RsRkj9g3sF88uwbZA8w==" saltValue="PCVWVuZAEwpTx2dc39/1mg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131" priority="36" operator="greaterThan">
      <formula>$I$2</formula>
    </cfRule>
  </conditionalFormatting>
  <conditionalFormatting sqref="W155 C124:AG153">
    <cfRule type="cellIs" dxfId="130" priority="35" operator="greaterThan">
      <formula>$K$120</formula>
    </cfRule>
  </conditionalFormatting>
  <conditionalFormatting sqref="C165:AF165">
    <cfRule type="cellIs" dxfId="129" priority="34" operator="lessThan">
      <formula>$K$162</formula>
    </cfRule>
  </conditionalFormatting>
  <conditionalFormatting sqref="C167:V168">
    <cfRule type="cellIs" dxfId="128" priority="33" operator="lessThan">
      <formula>$K$162</formula>
    </cfRule>
  </conditionalFormatting>
  <conditionalFormatting sqref="C52:C80">
    <cfRule type="expression" dxfId="127" priority="32">
      <formula>$A52&lt;&gt;""</formula>
    </cfRule>
  </conditionalFormatting>
  <conditionalFormatting sqref="D50:AF50">
    <cfRule type="expression" dxfId="126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125" priority="28" operator="greaterThan">
      <formula>0.2</formula>
    </cfRule>
  </conditionalFormatting>
  <conditionalFormatting sqref="D234:E283">
    <cfRule type="cellIs" dxfId="124" priority="26" operator="lessThan">
      <formula>$P$235</formula>
    </cfRule>
  </conditionalFormatting>
  <conditionalFormatting sqref="B234:N283">
    <cfRule type="expression" dxfId="123" priority="25">
      <formula>$J234=$Q$235</formula>
    </cfRule>
  </conditionalFormatting>
  <conditionalFormatting sqref="I234:I283">
    <cfRule type="cellIs" dxfId="122" priority="24" operator="lessThan">
      <formula>0.499</formula>
    </cfRule>
  </conditionalFormatting>
  <conditionalFormatting sqref="Y124:Y153">
    <cfRule type="cellIs" dxfId="121" priority="23" operator="greaterThan">
      <formula>0.3</formula>
    </cfRule>
  </conditionalFormatting>
  <conditionalFormatting sqref="Z124:Z153">
    <cfRule type="cellIs" dxfId="120" priority="22" operator="greaterThan">
      <formula>0.3</formula>
    </cfRule>
  </conditionalFormatting>
  <conditionalFormatting sqref="AA124:AA153">
    <cfRule type="cellIs" dxfId="119" priority="21" operator="greaterThan">
      <formula>0.3</formula>
    </cfRule>
  </conditionalFormatting>
  <conditionalFormatting sqref="AB124:AB153">
    <cfRule type="cellIs" dxfId="118" priority="20" operator="greaterThan">
      <formula>0.3</formula>
    </cfRule>
  </conditionalFormatting>
  <conditionalFormatting sqref="AC124:AC153">
    <cfRule type="cellIs" dxfId="117" priority="19" operator="greaterThan">
      <formula>0.3</formula>
    </cfRule>
  </conditionalFormatting>
  <conditionalFormatting sqref="AD124:AD153">
    <cfRule type="cellIs" dxfId="116" priority="18" operator="greaterThan">
      <formula>0.3</formula>
    </cfRule>
  </conditionalFormatting>
  <conditionalFormatting sqref="AE124:AE153">
    <cfRule type="cellIs" dxfId="115" priority="17" operator="greaterThan">
      <formula>0.3</formula>
    </cfRule>
  </conditionalFormatting>
  <conditionalFormatting sqref="AF124:AG153">
    <cfRule type="cellIs" dxfId="114" priority="16" operator="greaterThan">
      <formula>0.3</formula>
    </cfRule>
  </conditionalFormatting>
  <conditionalFormatting sqref="J234:K283 B235:I283 L235:N283">
    <cfRule type="expression" dxfId="113" priority="14">
      <formula>$B234&lt;&gt;""</formula>
    </cfRule>
  </conditionalFormatting>
  <conditionalFormatting sqref="C52:AZ80">
    <cfRule type="expression" dxfId="112" priority="12">
      <formula>$A52&gt;$C$2</formula>
    </cfRule>
  </conditionalFormatting>
  <conditionalFormatting sqref="G49:K49">
    <cfRule type="expression" dxfId="111" priority="1">
      <formula>"$BA81&gt;0"</formula>
    </cfRule>
    <cfRule type="expression" dxfId="110" priority="11">
      <formula>$BA$81&gt;0</formula>
    </cfRule>
  </conditionalFormatting>
  <conditionalFormatting sqref="D51:AZ80">
    <cfRule type="expression" dxfId="109" priority="15">
      <formula>D$50&gt;$F$2</formula>
    </cfRule>
    <cfRule type="expression" dxfId="108" priority="30">
      <formula>AND($A51&lt;&gt;"",D$50&lt;&gt;"")</formula>
    </cfRule>
  </conditionalFormatting>
  <conditionalFormatting sqref="AG50:AZ50">
    <cfRule type="expression" dxfId="107" priority="10">
      <formula>AG$50&lt;=$F$2</formula>
    </cfRule>
  </conditionalFormatting>
  <conditionalFormatting sqref="AG155">
    <cfRule type="cellIs" dxfId="106" priority="9" operator="greaterThan">
      <formula>$K$120</formula>
    </cfRule>
  </conditionalFormatting>
  <conditionalFormatting sqref="AQ155">
    <cfRule type="cellIs" dxfId="105" priority="7" operator="greaterThan">
      <formula>$K$120</formula>
    </cfRule>
  </conditionalFormatting>
  <conditionalFormatting sqref="AH124:AZ153">
    <cfRule type="cellIs" dxfId="104" priority="4" operator="greaterThan">
      <formula>0.3</formula>
    </cfRule>
  </conditionalFormatting>
  <conditionalFormatting sqref="AH124:AZ153">
    <cfRule type="cellIs" dxfId="103" priority="5" operator="greaterThan">
      <formula>$K$120</formula>
    </cfRule>
  </conditionalFormatting>
  <conditionalFormatting sqref="AG165:AP165">
    <cfRule type="cellIs" dxfId="102" priority="3" operator="lessThan">
      <formula>$K$162</formula>
    </cfRule>
  </conditionalFormatting>
  <conditionalFormatting sqref="AQ165:AZ165">
    <cfRule type="cellIs" dxfId="101" priority="2" operator="lessThan">
      <formula>$K$162</formula>
    </cfRule>
  </conditionalFormatting>
  <conditionalFormatting sqref="J234:K283 B235:I283 L235:N283">
    <cfRule type="expression" dxfId="100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655F5138-C301-8244-8CBE-5D204A8323FC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6A626C7D-E76F-D344-A9E2-075AFF701BCA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044789B6-9DD5-3841-869B-B6F78EE7C088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89BF919A-4432-7B4C-B0E6-B6752C61A052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E57B1A9-CBDE-8141-AF32-CBE4FA18A2C3}">
          <x14:formula1>
            <xm:f>DB!$K$17:$K$18</xm:f>
          </x14:formula1>
          <xm:sqref>I2</xm:sqref>
        </x14:dataValidation>
        <x14:dataValidation type="list" allowBlank="1" showInputMessage="1" showErrorMessage="1" xr:uid="{C73D2856-CECD-AA45-8CE9-28B468460B01}">
          <x14:formula1>
            <xm:f>DB!$A$16:$A$65</xm:f>
          </x14:formula1>
          <xm:sqref>F2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87860-10E8-654A-8448-CDB6F3CF993C}">
  <sheetPr>
    <tabColor theme="7" tint="0.59999389629810485"/>
  </sheetPr>
  <dimension ref="A1:XFD1048576"/>
  <sheetViews>
    <sheetView showGridLines="0" zoomScaleNormal="100" workbookViewId="0">
      <pane ySplit="6" topLeftCell="A46" activePane="bottomLeft" state="frozen"/>
      <selection activeCell="B76" sqref="B76"/>
      <selection pane="bottomLeft" activeCell="C51" sqref="C51"/>
    </sheetView>
  </sheetViews>
  <sheetFormatPr baseColWidth="10" defaultColWidth="9.1640625" defaultRowHeight="15"/>
  <cols>
    <col min="1" max="1" width="9.1640625" style="25"/>
    <col min="2" max="2" width="35.6640625" style="25" customWidth="1"/>
    <col min="3" max="11" width="8.6640625" style="25" customWidth="1"/>
    <col min="12" max="12" width="9.83203125" style="25" customWidth="1"/>
    <col min="13" max="20" width="8.6640625" style="25" customWidth="1"/>
    <col min="21" max="16384" width="9.1640625" style="25"/>
  </cols>
  <sheetData>
    <row r="1" spans="1:32" ht="16" thickBot="1"/>
    <row r="2" spans="1:32" ht="22" thickBot="1">
      <c r="B2" s="26" t="s">
        <v>96</v>
      </c>
      <c r="C2" s="186">
        <f>PAKAR!D7</f>
        <v>1</v>
      </c>
      <c r="D2" s="27"/>
      <c r="E2" s="26" t="s">
        <v>97</v>
      </c>
      <c r="F2" s="82">
        <v>50</v>
      </c>
      <c r="G2" s="28"/>
      <c r="H2" s="26" t="s">
        <v>64</v>
      </c>
      <c r="I2" s="82">
        <v>7</v>
      </c>
      <c r="J2" s="106">
        <f>MAX(C51:V80)</f>
        <v>0</v>
      </c>
      <c r="K2" s="291" t="s">
        <v>69</v>
      </c>
      <c r="L2" s="291"/>
      <c r="M2" s="291"/>
      <c r="N2" s="291"/>
      <c r="O2" s="291"/>
      <c r="P2" s="291"/>
      <c r="Q2" s="291"/>
    </row>
    <row r="4" spans="1:32" ht="16" thickBot="1"/>
    <row r="5" spans="1:32" ht="20" customHeight="1" thickBot="1">
      <c r="A5" s="29"/>
      <c r="B5" s="30" t="s">
        <v>21</v>
      </c>
      <c r="C5" s="292"/>
      <c r="D5" s="293"/>
      <c r="E5" s="293"/>
      <c r="F5" s="293"/>
      <c r="G5" s="293"/>
      <c r="H5" s="293"/>
      <c r="I5" s="293"/>
      <c r="J5" s="293"/>
      <c r="K5" s="293"/>
      <c r="L5" s="294"/>
    </row>
    <row r="6" spans="1:32" ht="20" customHeight="1" thickBot="1">
      <c r="B6" s="31" t="s">
        <v>20</v>
      </c>
      <c r="C6" s="295"/>
      <c r="D6" s="296"/>
      <c r="E6" s="296"/>
      <c r="F6" s="296"/>
      <c r="G6" s="296"/>
      <c r="H6" s="296"/>
      <c r="I6" s="296"/>
      <c r="J6" s="296"/>
      <c r="K6" s="296"/>
      <c r="L6" s="297"/>
    </row>
    <row r="8" spans="1:32" ht="20" thickBot="1">
      <c r="B8" s="32" t="s">
        <v>0</v>
      </c>
      <c r="C8" s="32" t="s">
        <v>8</v>
      </c>
      <c r="D8" s="33"/>
      <c r="E8" s="33"/>
      <c r="F8" s="33"/>
      <c r="G8" s="33"/>
      <c r="H8" s="33"/>
      <c r="I8" s="33"/>
      <c r="J8" s="33"/>
      <c r="K8" s="33"/>
      <c r="L8" s="33"/>
    </row>
    <row r="9" spans="1:32" ht="20" thickTop="1">
      <c r="B9" s="34"/>
      <c r="C9" s="34"/>
    </row>
    <row r="10" spans="1:32" ht="18" customHeight="1">
      <c r="B10" s="298" t="s">
        <v>76</v>
      </c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</row>
    <row r="11" spans="1:32" ht="18" customHeight="1"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</row>
    <row r="12" spans="1:32"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</row>
    <row r="14" spans="1:32" ht="20" thickBot="1">
      <c r="B14" s="32" t="s">
        <v>1</v>
      </c>
      <c r="C14" s="265" t="s">
        <v>77</v>
      </c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</row>
    <row r="15" spans="1:32" ht="20" thickTop="1">
      <c r="B15" s="34"/>
    </row>
    <row r="16" spans="1:32" ht="19">
      <c r="B16" s="300" t="s">
        <v>60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1:30">
      <c r="B17" s="27"/>
      <c r="C17" s="35"/>
    </row>
    <row r="18" spans="1:30" ht="17" thickBot="1">
      <c r="B18" s="27"/>
      <c r="C18" s="286" t="s">
        <v>23</v>
      </c>
      <c r="D18" s="286"/>
      <c r="E18" s="286"/>
      <c r="F18" s="286"/>
      <c r="G18" s="286"/>
      <c r="H18" s="286"/>
      <c r="I18" s="286"/>
      <c r="J18" s="286"/>
      <c r="K18" s="286"/>
      <c r="M18" s="287" t="s">
        <v>31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9"/>
    </row>
    <row r="19" spans="1:30" ht="20" thickTop="1">
      <c r="B19" s="34"/>
      <c r="C19" s="36"/>
    </row>
    <row r="20" spans="1:30" ht="19.5" customHeight="1">
      <c r="B20" s="34"/>
      <c r="C20" s="279" t="s">
        <v>9</v>
      </c>
      <c r="D20" s="279"/>
      <c r="E20" s="279"/>
      <c r="F20" s="279"/>
      <c r="G20" s="279" t="s">
        <v>10</v>
      </c>
      <c r="H20" s="279"/>
      <c r="I20" s="279"/>
      <c r="J20" s="37" t="s">
        <v>11</v>
      </c>
      <c r="K20" s="37"/>
      <c r="M20" s="280" t="s">
        <v>9</v>
      </c>
      <c r="N20" s="280"/>
      <c r="O20" s="280"/>
      <c r="P20" s="280"/>
      <c r="Q20" s="290" t="s">
        <v>10</v>
      </c>
      <c r="R20" s="290"/>
      <c r="S20" s="290"/>
      <c r="T20" s="38" t="s">
        <v>11</v>
      </c>
      <c r="U20" s="38"/>
      <c r="W20" s="280" t="s">
        <v>85</v>
      </c>
      <c r="X20" s="280"/>
      <c r="Y20" s="280"/>
      <c r="Z20" s="280"/>
    </row>
    <row r="21" spans="1:30" ht="19" customHeight="1">
      <c r="B21" s="34"/>
      <c r="C21" s="272" t="s">
        <v>24</v>
      </c>
      <c r="D21" s="272"/>
      <c r="E21" s="272"/>
      <c r="F21" s="272"/>
      <c r="G21" s="39">
        <v>0.6</v>
      </c>
      <c r="H21" s="39">
        <v>0.8</v>
      </c>
      <c r="I21" s="40">
        <v>1</v>
      </c>
      <c r="J21" s="278">
        <v>5</v>
      </c>
      <c r="K21" s="278"/>
      <c r="M21" s="274" t="s">
        <v>78</v>
      </c>
      <c r="N21" s="281"/>
      <c r="O21" s="281"/>
      <c r="P21" s="282"/>
      <c r="Q21" s="39">
        <v>0.9</v>
      </c>
      <c r="R21" s="40">
        <v>1</v>
      </c>
      <c r="S21" s="40">
        <v>1</v>
      </c>
      <c r="T21" s="285">
        <v>7</v>
      </c>
      <c r="U21" s="278"/>
      <c r="W21" s="274" t="s">
        <v>86</v>
      </c>
      <c r="X21" s="261"/>
      <c r="Y21" s="261"/>
      <c r="Z21" s="262"/>
    </row>
    <row r="22" spans="1:30" ht="19.5" customHeight="1">
      <c r="B22" s="34"/>
      <c r="C22" s="272" t="s">
        <v>25</v>
      </c>
      <c r="D22" s="272"/>
      <c r="E22" s="272"/>
      <c r="F22" s="272"/>
      <c r="G22" s="39">
        <v>0.4</v>
      </c>
      <c r="H22" s="39">
        <v>0.6</v>
      </c>
      <c r="I22" s="39">
        <v>0.8</v>
      </c>
      <c r="J22" s="273">
        <v>4</v>
      </c>
      <c r="K22" s="273"/>
      <c r="M22" s="274" t="s">
        <v>24</v>
      </c>
      <c r="N22" s="281"/>
      <c r="O22" s="281"/>
      <c r="P22" s="282"/>
      <c r="Q22" s="39">
        <v>0.7</v>
      </c>
      <c r="R22" s="39">
        <v>0.9</v>
      </c>
      <c r="S22" s="40">
        <v>1</v>
      </c>
      <c r="T22" s="284">
        <v>6</v>
      </c>
      <c r="U22" s="273"/>
      <c r="W22" s="274" t="s">
        <v>87</v>
      </c>
      <c r="X22" s="261"/>
      <c r="Y22" s="261"/>
      <c r="Z22" s="262"/>
    </row>
    <row r="23" spans="1:30" ht="19.5" customHeight="1">
      <c r="A23" s="34"/>
      <c r="B23" s="34"/>
      <c r="C23" s="276" t="s">
        <v>29</v>
      </c>
      <c r="D23" s="276"/>
      <c r="E23" s="276"/>
      <c r="F23" s="276"/>
      <c r="G23" s="39">
        <v>0.2</v>
      </c>
      <c r="H23" s="39">
        <v>0.4</v>
      </c>
      <c r="I23" s="39">
        <v>0.6</v>
      </c>
      <c r="J23" s="273">
        <v>3</v>
      </c>
      <c r="K23" s="273"/>
      <c r="M23" s="277" t="s">
        <v>25</v>
      </c>
      <c r="N23" s="281"/>
      <c r="O23" s="281"/>
      <c r="P23" s="282"/>
      <c r="Q23" s="39">
        <v>0.5</v>
      </c>
      <c r="R23" s="39">
        <v>0.7</v>
      </c>
      <c r="S23" s="39">
        <v>0.9</v>
      </c>
      <c r="T23" s="284">
        <v>5</v>
      </c>
      <c r="U23" s="273"/>
      <c r="W23" s="277" t="s">
        <v>88</v>
      </c>
      <c r="X23" s="261"/>
      <c r="Y23" s="261"/>
      <c r="Z23" s="262"/>
    </row>
    <row r="24" spans="1:30" ht="19.5" customHeight="1">
      <c r="A24" s="34"/>
      <c r="B24" s="34"/>
      <c r="C24" s="272" t="s">
        <v>26</v>
      </c>
      <c r="D24" s="272"/>
      <c r="E24" s="272"/>
      <c r="F24" s="272"/>
      <c r="G24" s="39">
        <v>0</v>
      </c>
      <c r="H24" s="39">
        <v>0.2</v>
      </c>
      <c r="I24" s="39">
        <v>0.4</v>
      </c>
      <c r="J24" s="273">
        <v>2</v>
      </c>
      <c r="K24" s="273"/>
      <c r="M24" s="274" t="s">
        <v>29</v>
      </c>
      <c r="N24" s="281"/>
      <c r="O24" s="281"/>
      <c r="P24" s="282"/>
      <c r="Q24" s="39">
        <v>0.3</v>
      </c>
      <c r="R24" s="39">
        <v>0.5</v>
      </c>
      <c r="S24" s="39">
        <v>0.7</v>
      </c>
      <c r="T24" s="284">
        <v>4</v>
      </c>
      <c r="U24" s="273"/>
      <c r="W24" s="274" t="s">
        <v>89</v>
      </c>
      <c r="X24" s="261"/>
      <c r="Y24" s="261"/>
      <c r="Z24" s="262"/>
    </row>
    <row r="25" spans="1:30" ht="19" customHeight="1">
      <c r="A25" s="34"/>
      <c r="B25" s="34"/>
      <c r="C25" s="272" t="s">
        <v>27</v>
      </c>
      <c r="D25" s="272"/>
      <c r="E25" s="272"/>
      <c r="F25" s="272"/>
      <c r="G25" s="41">
        <v>0</v>
      </c>
      <c r="H25" s="39">
        <v>0</v>
      </c>
      <c r="I25" s="39">
        <v>0.2</v>
      </c>
      <c r="J25" s="273">
        <v>1</v>
      </c>
      <c r="K25" s="273"/>
      <c r="M25" s="274" t="s">
        <v>26</v>
      </c>
      <c r="N25" s="281"/>
      <c r="O25" s="281"/>
      <c r="P25" s="282"/>
      <c r="Q25" s="39">
        <v>0.1</v>
      </c>
      <c r="R25" s="39">
        <v>0.3</v>
      </c>
      <c r="S25" s="39">
        <v>0.5</v>
      </c>
      <c r="T25" s="284">
        <v>3</v>
      </c>
      <c r="U25" s="273"/>
      <c r="W25" s="274" t="s">
        <v>90</v>
      </c>
      <c r="X25" s="261"/>
      <c r="Y25" s="261"/>
      <c r="Z25" s="262"/>
    </row>
    <row r="26" spans="1:30" s="44" customFormat="1" ht="19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260" t="s">
        <v>27</v>
      </c>
      <c r="N26" s="281"/>
      <c r="O26" s="281"/>
      <c r="P26" s="282"/>
      <c r="Q26" s="41">
        <v>0</v>
      </c>
      <c r="R26" s="39">
        <v>0.1</v>
      </c>
      <c r="S26" s="39">
        <v>0.3</v>
      </c>
      <c r="T26" s="283">
        <v>2</v>
      </c>
      <c r="U26" s="264"/>
      <c r="W26" s="260" t="s">
        <v>91</v>
      </c>
      <c r="X26" s="261"/>
      <c r="Y26" s="261"/>
      <c r="Z26" s="262"/>
    </row>
    <row r="27" spans="1:30" s="44" customFormat="1" ht="19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260" t="s">
        <v>79</v>
      </c>
      <c r="N27" s="281"/>
      <c r="O27" s="281"/>
      <c r="P27" s="282"/>
      <c r="Q27" s="41">
        <v>0</v>
      </c>
      <c r="R27" s="41">
        <v>0</v>
      </c>
      <c r="S27" s="39">
        <v>0.1</v>
      </c>
      <c r="T27" s="283">
        <v>1</v>
      </c>
      <c r="U27" s="264"/>
      <c r="W27" s="260" t="s">
        <v>92</v>
      </c>
      <c r="X27" s="261"/>
      <c r="Y27" s="261"/>
      <c r="Z27" s="262"/>
    </row>
    <row r="28" spans="1:30" s="44" customFormat="1" ht="19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42"/>
      <c r="N28" s="42"/>
      <c r="O28" s="42"/>
      <c r="P28" s="42"/>
      <c r="Q28" s="43"/>
      <c r="R28" s="43"/>
      <c r="S28" s="43"/>
      <c r="T28" s="43"/>
      <c r="U28" s="43"/>
    </row>
    <row r="29" spans="1:30" s="44" customFormat="1" ht="19">
      <c r="A29" s="34"/>
      <c r="B29" s="34"/>
      <c r="C29" s="279" t="s">
        <v>32</v>
      </c>
      <c r="D29" s="279"/>
      <c r="E29" s="279"/>
      <c r="F29" s="279"/>
      <c r="G29" s="279" t="s">
        <v>10</v>
      </c>
      <c r="H29" s="279"/>
      <c r="I29" s="279"/>
      <c r="J29" s="37" t="s">
        <v>11</v>
      </c>
      <c r="K29" s="37"/>
      <c r="L29" s="34"/>
      <c r="M29" s="280" t="s">
        <v>82</v>
      </c>
      <c r="N29" s="280"/>
      <c r="O29" s="280"/>
      <c r="P29" s="280"/>
      <c r="Q29" s="280" t="s">
        <v>10</v>
      </c>
      <c r="R29" s="280"/>
      <c r="S29" s="280"/>
      <c r="T29" s="38" t="s">
        <v>11</v>
      </c>
      <c r="U29" s="38"/>
    </row>
    <row r="30" spans="1:30" s="44" customFormat="1" ht="19" customHeight="1">
      <c r="A30" s="34"/>
      <c r="B30" s="34"/>
      <c r="C30" s="272" t="s">
        <v>34</v>
      </c>
      <c r="D30" s="272"/>
      <c r="E30" s="272"/>
      <c r="F30" s="272"/>
      <c r="G30" s="39">
        <v>0.6</v>
      </c>
      <c r="H30" s="39">
        <v>0.8</v>
      </c>
      <c r="I30" s="40">
        <v>1</v>
      </c>
      <c r="J30" s="278">
        <v>5</v>
      </c>
      <c r="K30" s="278"/>
      <c r="L30" s="34"/>
      <c r="M30" s="274" t="s">
        <v>80</v>
      </c>
      <c r="N30" s="261"/>
      <c r="O30" s="261"/>
      <c r="P30" s="262"/>
      <c r="Q30" s="39">
        <v>0.9</v>
      </c>
      <c r="R30" s="40">
        <v>1</v>
      </c>
      <c r="S30" s="40">
        <v>1</v>
      </c>
      <c r="T30" s="278">
        <v>7</v>
      </c>
      <c r="U30" s="278"/>
    </row>
    <row r="31" spans="1:30" s="44" customFormat="1" ht="19" customHeight="1">
      <c r="A31" s="34"/>
      <c r="B31" s="34"/>
      <c r="C31" s="272" t="s">
        <v>35</v>
      </c>
      <c r="D31" s="272"/>
      <c r="E31" s="272"/>
      <c r="F31" s="272"/>
      <c r="G31" s="39">
        <v>0.4</v>
      </c>
      <c r="H31" s="39">
        <v>0.6</v>
      </c>
      <c r="I31" s="39">
        <v>0.8</v>
      </c>
      <c r="J31" s="273">
        <v>4</v>
      </c>
      <c r="K31" s="273"/>
      <c r="L31" s="34"/>
      <c r="M31" s="274" t="s">
        <v>34</v>
      </c>
      <c r="N31" s="261"/>
      <c r="O31" s="261"/>
      <c r="P31" s="262"/>
      <c r="Q31" s="39">
        <v>0.7</v>
      </c>
      <c r="R31" s="39">
        <v>0.9</v>
      </c>
      <c r="S31" s="40">
        <v>1</v>
      </c>
      <c r="T31" s="273">
        <v>6</v>
      </c>
      <c r="U31" s="273"/>
    </row>
    <row r="32" spans="1:30" s="44" customFormat="1" ht="19">
      <c r="A32" s="34"/>
      <c r="B32" s="34"/>
      <c r="C32" s="276" t="s">
        <v>36</v>
      </c>
      <c r="D32" s="276"/>
      <c r="E32" s="276"/>
      <c r="F32" s="276"/>
      <c r="G32" s="39">
        <v>0.2</v>
      </c>
      <c r="H32" s="39">
        <v>0.4</v>
      </c>
      <c r="I32" s="39">
        <v>0.6</v>
      </c>
      <c r="J32" s="273">
        <v>3</v>
      </c>
      <c r="K32" s="273"/>
      <c r="L32" s="34"/>
      <c r="M32" s="277" t="s">
        <v>35</v>
      </c>
      <c r="N32" s="261"/>
      <c r="O32" s="261"/>
      <c r="P32" s="262"/>
      <c r="Q32" s="39">
        <v>0.5</v>
      </c>
      <c r="R32" s="39">
        <v>0.7</v>
      </c>
      <c r="S32" s="39">
        <v>0.9</v>
      </c>
      <c r="T32" s="273">
        <v>5</v>
      </c>
      <c r="U32" s="273"/>
    </row>
    <row r="33" spans="1:32" s="44" customFormat="1" ht="19" customHeight="1">
      <c r="A33" s="34"/>
      <c r="B33" s="34"/>
      <c r="C33" s="272" t="s">
        <v>37</v>
      </c>
      <c r="D33" s="272"/>
      <c r="E33" s="272"/>
      <c r="F33" s="272"/>
      <c r="G33" s="39">
        <v>0</v>
      </c>
      <c r="H33" s="39">
        <v>0.2</v>
      </c>
      <c r="I33" s="39">
        <v>0.4</v>
      </c>
      <c r="J33" s="273">
        <v>2</v>
      </c>
      <c r="K33" s="273"/>
      <c r="L33" s="34"/>
      <c r="M33" s="274" t="s">
        <v>36</v>
      </c>
      <c r="N33" s="261"/>
      <c r="O33" s="261"/>
      <c r="P33" s="262"/>
      <c r="Q33" s="39">
        <v>0.3</v>
      </c>
      <c r="R33" s="39">
        <v>0.5</v>
      </c>
      <c r="S33" s="39">
        <v>0.7</v>
      </c>
      <c r="T33" s="273">
        <v>4</v>
      </c>
      <c r="U33" s="273"/>
    </row>
    <row r="34" spans="1:32" s="44" customFormat="1" ht="19">
      <c r="A34" s="34"/>
      <c r="B34" s="34"/>
      <c r="C34" s="272" t="s">
        <v>38</v>
      </c>
      <c r="D34" s="272"/>
      <c r="E34" s="272"/>
      <c r="F34" s="272"/>
      <c r="G34" s="41">
        <v>0</v>
      </c>
      <c r="H34" s="39">
        <v>0</v>
      </c>
      <c r="I34" s="39">
        <v>0.2</v>
      </c>
      <c r="J34" s="273">
        <v>1</v>
      </c>
      <c r="K34" s="273"/>
      <c r="L34" s="34"/>
      <c r="M34" s="274" t="s">
        <v>37</v>
      </c>
      <c r="N34" s="261"/>
      <c r="O34" s="261"/>
      <c r="P34" s="262"/>
      <c r="Q34" s="39">
        <v>0.1</v>
      </c>
      <c r="R34" s="39">
        <v>0.3</v>
      </c>
      <c r="S34" s="39">
        <v>0.5</v>
      </c>
      <c r="T34" s="273">
        <v>3</v>
      </c>
      <c r="U34" s="273"/>
    </row>
    <row r="35" spans="1:32" s="44" customFormat="1" ht="19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260" t="s">
        <v>38</v>
      </c>
      <c r="N35" s="261"/>
      <c r="O35" s="261"/>
      <c r="P35" s="262"/>
      <c r="Q35" s="41">
        <v>0</v>
      </c>
      <c r="R35" s="39">
        <v>0.1</v>
      </c>
      <c r="S35" s="39">
        <v>0.3</v>
      </c>
      <c r="T35" s="263">
        <v>2</v>
      </c>
      <c r="U35" s="264"/>
    </row>
    <row r="36" spans="1:32" s="44" customFormat="1" ht="19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260" t="s">
        <v>81</v>
      </c>
      <c r="N36" s="261"/>
      <c r="O36" s="261"/>
      <c r="P36" s="262"/>
      <c r="Q36" s="41">
        <v>0</v>
      </c>
      <c r="R36" s="41">
        <v>0</v>
      </c>
      <c r="S36" s="39">
        <v>0.1</v>
      </c>
      <c r="T36" s="263">
        <v>1</v>
      </c>
      <c r="U36" s="264"/>
    </row>
    <row r="37" spans="1:32" ht="19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42"/>
      <c r="N37" s="42"/>
      <c r="O37" s="42"/>
      <c r="P37" s="42"/>
      <c r="Q37" s="43"/>
      <c r="R37" s="45"/>
      <c r="S37" s="45"/>
      <c r="T37" s="46"/>
      <c r="U37" s="46"/>
    </row>
    <row r="38" spans="1:32" ht="19">
      <c r="A38" s="34"/>
      <c r="B38" s="34"/>
      <c r="C38" s="279" t="s">
        <v>40</v>
      </c>
      <c r="D38" s="279"/>
      <c r="E38" s="279"/>
      <c r="F38" s="279"/>
      <c r="G38" s="279" t="s">
        <v>10</v>
      </c>
      <c r="H38" s="279"/>
      <c r="I38" s="279"/>
      <c r="J38" s="37" t="s">
        <v>11</v>
      </c>
      <c r="K38" s="37"/>
      <c r="L38" s="34"/>
      <c r="M38" s="280" t="s">
        <v>40</v>
      </c>
      <c r="N38" s="280"/>
      <c r="O38" s="280"/>
      <c r="P38" s="280"/>
      <c r="Q38" s="280" t="s">
        <v>10</v>
      </c>
      <c r="R38" s="280"/>
      <c r="S38" s="280"/>
      <c r="T38" s="38" t="s">
        <v>11</v>
      </c>
      <c r="U38" s="38"/>
    </row>
    <row r="39" spans="1:32" ht="19" customHeight="1">
      <c r="A39" s="34"/>
      <c r="B39" s="34"/>
      <c r="C39" s="272" t="s">
        <v>42</v>
      </c>
      <c r="D39" s="272"/>
      <c r="E39" s="272"/>
      <c r="F39" s="272"/>
      <c r="G39" s="39">
        <v>0.6</v>
      </c>
      <c r="H39" s="39">
        <v>0.8</v>
      </c>
      <c r="I39" s="40">
        <v>1</v>
      </c>
      <c r="J39" s="278">
        <v>5</v>
      </c>
      <c r="K39" s="278"/>
      <c r="L39" s="34"/>
      <c r="M39" s="274" t="s">
        <v>83</v>
      </c>
      <c r="N39" s="261"/>
      <c r="O39" s="261"/>
      <c r="P39" s="262"/>
      <c r="Q39" s="39">
        <v>0.9</v>
      </c>
      <c r="R39" s="40">
        <v>1</v>
      </c>
      <c r="S39" s="40">
        <v>1</v>
      </c>
      <c r="T39" s="278">
        <v>7</v>
      </c>
      <c r="U39" s="278"/>
    </row>
    <row r="40" spans="1:32" ht="19" customHeight="1">
      <c r="A40" s="34"/>
      <c r="B40" s="34"/>
      <c r="C40" s="272" t="s">
        <v>43</v>
      </c>
      <c r="D40" s="272"/>
      <c r="E40" s="272"/>
      <c r="F40" s="272"/>
      <c r="G40" s="39">
        <v>0.4</v>
      </c>
      <c r="H40" s="39">
        <v>0.6</v>
      </c>
      <c r="I40" s="39">
        <v>0.8</v>
      </c>
      <c r="J40" s="273">
        <v>4</v>
      </c>
      <c r="K40" s="273"/>
      <c r="L40" s="34"/>
      <c r="M40" s="274" t="s">
        <v>42</v>
      </c>
      <c r="N40" s="261"/>
      <c r="O40" s="261"/>
      <c r="P40" s="262"/>
      <c r="Q40" s="39">
        <v>0.7</v>
      </c>
      <c r="R40" s="39">
        <v>0.9</v>
      </c>
      <c r="S40" s="40">
        <v>1</v>
      </c>
      <c r="T40" s="273">
        <v>6</v>
      </c>
      <c r="U40" s="273"/>
    </row>
    <row r="41" spans="1:32" ht="19">
      <c r="A41" s="34"/>
      <c r="B41" s="34"/>
      <c r="C41" s="276" t="s">
        <v>44</v>
      </c>
      <c r="D41" s="276"/>
      <c r="E41" s="276"/>
      <c r="F41" s="276"/>
      <c r="G41" s="39">
        <v>0.2</v>
      </c>
      <c r="H41" s="39">
        <v>0.4</v>
      </c>
      <c r="I41" s="39">
        <v>0.6</v>
      </c>
      <c r="J41" s="273">
        <v>3</v>
      </c>
      <c r="K41" s="273"/>
      <c r="L41" s="34"/>
      <c r="M41" s="277" t="s">
        <v>43</v>
      </c>
      <c r="N41" s="261"/>
      <c r="O41" s="261"/>
      <c r="P41" s="262"/>
      <c r="Q41" s="39">
        <v>0.5</v>
      </c>
      <c r="R41" s="39">
        <v>0.7</v>
      </c>
      <c r="S41" s="39">
        <v>0.9</v>
      </c>
      <c r="T41" s="273">
        <v>5</v>
      </c>
      <c r="U41" s="273"/>
    </row>
    <row r="42" spans="1:32" ht="19" customHeight="1">
      <c r="A42" s="34"/>
      <c r="B42" s="34"/>
      <c r="C42" s="272" t="s">
        <v>48</v>
      </c>
      <c r="D42" s="272"/>
      <c r="E42" s="272"/>
      <c r="F42" s="272"/>
      <c r="G42" s="39">
        <v>0</v>
      </c>
      <c r="H42" s="39">
        <v>0.2</v>
      </c>
      <c r="I42" s="39">
        <v>0.4</v>
      </c>
      <c r="J42" s="273">
        <v>2</v>
      </c>
      <c r="K42" s="273"/>
      <c r="L42" s="34"/>
      <c r="M42" s="274" t="s">
        <v>44</v>
      </c>
      <c r="N42" s="261"/>
      <c r="O42" s="261"/>
      <c r="P42" s="262"/>
      <c r="Q42" s="39">
        <v>0.3</v>
      </c>
      <c r="R42" s="39">
        <v>0.5</v>
      </c>
      <c r="S42" s="39">
        <v>0.7</v>
      </c>
      <c r="T42" s="273">
        <v>4</v>
      </c>
      <c r="U42" s="273"/>
    </row>
    <row r="43" spans="1:32" ht="19" customHeight="1">
      <c r="A43" s="34"/>
      <c r="B43" s="34"/>
      <c r="C43" s="272" t="s">
        <v>46</v>
      </c>
      <c r="D43" s="272"/>
      <c r="E43" s="272"/>
      <c r="F43" s="272"/>
      <c r="G43" s="41">
        <v>0</v>
      </c>
      <c r="H43" s="39">
        <v>0</v>
      </c>
      <c r="I43" s="39">
        <v>0.2</v>
      </c>
      <c r="J43" s="273">
        <v>1</v>
      </c>
      <c r="K43" s="273"/>
      <c r="L43" s="34"/>
      <c r="M43" s="274" t="s">
        <v>48</v>
      </c>
      <c r="N43" s="261"/>
      <c r="O43" s="261"/>
      <c r="P43" s="262"/>
      <c r="Q43" s="39">
        <v>0.1</v>
      </c>
      <c r="R43" s="39">
        <v>0.3</v>
      </c>
      <c r="S43" s="39">
        <v>0.5</v>
      </c>
      <c r="T43" s="275">
        <v>3</v>
      </c>
      <c r="U43" s="275"/>
    </row>
    <row r="44" spans="1:32" ht="19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60" t="s">
        <v>46</v>
      </c>
      <c r="N44" s="261"/>
      <c r="O44" s="261"/>
      <c r="P44" s="262"/>
      <c r="Q44" s="41">
        <v>0</v>
      </c>
      <c r="R44" s="39">
        <v>0.1</v>
      </c>
      <c r="S44" s="39">
        <v>0.3</v>
      </c>
      <c r="T44" s="263">
        <v>2</v>
      </c>
      <c r="U44" s="264"/>
    </row>
    <row r="45" spans="1:32" ht="19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260" t="s">
        <v>84</v>
      </c>
      <c r="N45" s="261"/>
      <c r="O45" s="261"/>
      <c r="P45" s="262"/>
      <c r="Q45" s="41">
        <v>0</v>
      </c>
      <c r="R45" s="41">
        <v>0</v>
      </c>
      <c r="S45" s="39">
        <v>0.1</v>
      </c>
      <c r="T45" s="263">
        <v>1</v>
      </c>
      <c r="U45" s="264"/>
    </row>
    <row r="46" spans="1:32" ht="19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32" ht="20" thickBot="1">
      <c r="B47" s="32" t="s">
        <v>2</v>
      </c>
      <c r="C47" s="265" t="s">
        <v>93</v>
      </c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</row>
    <row r="48" spans="1:32" ht="16" thickTop="1"/>
    <row r="49" spans="1:53">
      <c r="B49" s="266" t="s">
        <v>49</v>
      </c>
      <c r="C49" s="107" t="str">
        <f>"ITEM = "&amp;F2&amp;" | "&amp;$H$2&amp;" = "&amp;$I$2</f>
        <v>ITEM = 50 | SKALA LIKERT  = 7</v>
      </c>
      <c r="D49" s="87"/>
      <c r="E49" s="87"/>
      <c r="F49" s="87"/>
      <c r="G49" s="177" t="str">
        <f>IF(BA81&gt;0,"SILA PADAM NOMBOR YANG BERWARNA MERAH","")</f>
        <v/>
      </c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8"/>
    </row>
    <row r="50" spans="1:53">
      <c r="B50" s="267"/>
      <c r="C50" s="86">
        <v>1</v>
      </c>
      <c r="D50" s="108">
        <f>IF($F$2&gt;C50,C50+1,"")</f>
        <v>2</v>
      </c>
      <c r="E50" s="108">
        <f t="shared" ref="E50:U50" si="0">IF($F$2&gt;D50,D50+1,"")</f>
        <v>3</v>
      </c>
      <c r="F50" s="108">
        <f t="shared" si="0"/>
        <v>4</v>
      </c>
      <c r="G50" s="108">
        <f t="shared" si="0"/>
        <v>5</v>
      </c>
      <c r="H50" s="108">
        <f t="shared" si="0"/>
        <v>6</v>
      </c>
      <c r="I50" s="108">
        <f t="shared" si="0"/>
        <v>7</v>
      </c>
      <c r="J50" s="108">
        <f t="shared" si="0"/>
        <v>8</v>
      </c>
      <c r="K50" s="108">
        <f t="shared" si="0"/>
        <v>9</v>
      </c>
      <c r="L50" s="108">
        <f t="shared" si="0"/>
        <v>10</v>
      </c>
      <c r="M50" s="108">
        <f t="shared" si="0"/>
        <v>11</v>
      </c>
      <c r="N50" s="108">
        <f t="shared" si="0"/>
        <v>12</v>
      </c>
      <c r="O50" s="108">
        <f t="shared" si="0"/>
        <v>13</v>
      </c>
      <c r="P50" s="108">
        <f t="shared" si="0"/>
        <v>14</v>
      </c>
      <c r="Q50" s="108">
        <f t="shared" si="0"/>
        <v>15</v>
      </c>
      <c r="R50" s="108">
        <f t="shared" si="0"/>
        <v>16</v>
      </c>
      <c r="S50" s="108">
        <f>IF($F$2&gt;R50,R50+1,"")</f>
        <v>17</v>
      </c>
      <c r="T50" s="108">
        <f t="shared" si="0"/>
        <v>18</v>
      </c>
      <c r="U50" s="108">
        <f t="shared" si="0"/>
        <v>19</v>
      </c>
      <c r="V50" s="108">
        <f>IF($F$2&gt;U50,U50+1,"")</f>
        <v>20</v>
      </c>
      <c r="W50" s="108">
        <f t="shared" ref="W50:AE50" si="1">IF($F$2&gt;V50,V50+1,"")</f>
        <v>21</v>
      </c>
      <c r="X50" s="108">
        <f t="shared" si="1"/>
        <v>22</v>
      </c>
      <c r="Y50" s="108">
        <f t="shared" si="1"/>
        <v>23</v>
      </c>
      <c r="Z50" s="108">
        <f t="shared" si="1"/>
        <v>24</v>
      </c>
      <c r="AA50" s="108">
        <f t="shared" si="1"/>
        <v>25</v>
      </c>
      <c r="AB50" s="108">
        <f t="shared" si="1"/>
        <v>26</v>
      </c>
      <c r="AC50" s="108">
        <f t="shared" si="1"/>
        <v>27</v>
      </c>
      <c r="AD50" s="108">
        <f t="shared" si="1"/>
        <v>28</v>
      </c>
      <c r="AE50" s="108">
        <f t="shared" si="1"/>
        <v>29</v>
      </c>
      <c r="AF50" s="108">
        <f>IF($F$2&gt;AE50,AE50+1,"")</f>
        <v>30</v>
      </c>
      <c r="AG50" s="108">
        <f t="shared" ref="AG50:AL50" si="2">IF($F$2&gt;AF50,AF50+1,"")</f>
        <v>31</v>
      </c>
      <c r="AH50" s="108">
        <f t="shared" si="2"/>
        <v>32</v>
      </c>
      <c r="AI50" s="108">
        <f t="shared" si="2"/>
        <v>33</v>
      </c>
      <c r="AJ50" s="108">
        <f t="shared" si="2"/>
        <v>34</v>
      </c>
      <c r="AK50" s="108">
        <f t="shared" si="2"/>
        <v>35</v>
      </c>
      <c r="AL50" s="108">
        <f t="shared" si="2"/>
        <v>36</v>
      </c>
      <c r="AM50" s="108">
        <f>IF($F$2&gt;AL50,AL50+1,"")</f>
        <v>37</v>
      </c>
      <c r="AN50" s="108">
        <f t="shared" ref="AN50:AO50" si="3">IF($F$2&gt;AM50,AM50+1,"")</f>
        <v>38</v>
      </c>
      <c r="AO50" s="108">
        <f t="shared" si="3"/>
        <v>39</v>
      </c>
      <c r="AP50" s="108">
        <f>IF($F$2&gt;AO50,AO50+1,"")</f>
        <v>40</v>
      </c>
      <c r="AQ50" s="108">
        <f t="shared" ref="AQ50:AY50" si="4">IF($F$2&gt;AP50,AP50+1,"")</f>
        <v>41</v>
      </c>
      <c r="AR50" s="108">
        <f t="shared" si="4"/>
        <v>42</v>
      </c>
      <c r="AS50" s="108">
        <f t="shared" si="4"/>
        <v>43</v>
      </c>
      <c r="AT50" s="108">
        <f t="shared" si="4"/>
        <v>44</v>
      </c>
      <c r="AU50" s="108">
        <f t="shared" si="4"/>
        <v>45</v>
      </c>
      <c r="AV50" s="108">
        <f t="shared" si="4"/>
        <v>46</v>
      </c>
      <c r="AW50" s="108">
        <f t="shared" si="4"/>
        <v>47</v>
      </c>
      <c r="AX50" s="108">
        <f t="shared" si="4"/>
        <v>48</v>
      </c>
      <c r="AY50" s="108">
        <f t="shared" si="4"/>
        <v>49</v>
      </c>
      <c r="AZ50" s="108">
        <f>IF($F$2&gt;AY50,AY50+1,"")</f>
        <v>50</v>
      </c>
      <c r="BA50" s="106"/>
    </row>
    <row r="51" spans="1:53">
      <c r="A51" s="144">
        <v>1</v>
      </c>
      <c r="B51" s="174" t="str">
        <f>"    "&amp;1&amp;" - "&amp;PAKAR!C11</f>
        <v xml:space="preserve">    1 - </v>
      </c>
      <c r="C51" s="7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161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06" t="str">
        <f>IF(A51&lt;&gt;"","",SUM(C51:AZ51))</f>
        <v/>
      </c>
    </row>
    <row r="52" spans="1:53">
      <c r="A52" s="144" t="str">
        <f>IF($C$2&gt;A51,A51+1,"")</f>
        <v/>
      </c>
      <c r="B52" s="175" t="str">
        <f>"    "&amp;IF(A52="","",IF($C$2&gt;A51,A51+1,"")&amp;" - "&amp;PAKAR!C12)</f>
        <v xml:space="preserve">    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161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06">
        <f>IF(A52&lt;&gt;"","",SUM(C52:AZ52))</f>
        <v>0</v>
      </c>
    </row>
    <row r="53" spans="1:53">
      <c r="A53" s="144" t="str">
        <f t="shared" ref="A53:A80" si="5">IF($C$2&gt;A52,A52+1,"")</f>
        <v/>
      </c>
      <c r="B53" s="175" t="str">
        <f>"    "&amp;IF(A53="","",IF($C$2&gt;A52,A52+1,"")&amp;" - "&amp;PAKAR!C13)</f>
        <v xml:space="preserve">    </v>
      </c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161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4"/>
      <c r="AZ53" s="164"/>
      <c r="BA53" s="106">
        <f t="shared" ref="BA53:BA80" si="6">IF(A53&lt;&gt;"","",SUM(C53:AZ53))</f>
        <v>0</v>
      </c>
    </row>
    <row r="54" spans="1:53">
      <c r="A54" s="144" t="str">
        <f t="shared" si="5"/>
        <v/>
      </c>
      <c r="B54" s="175" t="str">
        <f>"    "&amp;IF(A54="","",IF($C$2&gt;A53,A53+1,"")&amp;" - "&amp;PAKAR!C14)</f>
        <v xml:space="preserve">    </v>
      </c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161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4"/>
      <c r="AZ54" s="164"/>
      <c r="BA54" s="106">
        <f t="shared" si="6"/>
        <v>0</v>
      </c>
    </row>
    <row r="55" spans="1:53">
      <c r="A55" s="144" t="str">
        <f t="shared" si="5"/>
        <v/>
      </c>
      <c r="B55" s="175" t="str">
        <f>"    "&amp;IF(A55="","",IF($C$2&gt;A54,A54+1,"")&amp;" - "&amp;PAKAR!C15)</f>
        <v xml:space="preserve">    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161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4"/>
      <c r="AZ55" s="164"/>
      <c r="BA55" s="106">
        <f t="shared" si="6"/>
        <v>0</v>
      </c>
    </row>
    <row r="56" spans="1:53">
      <c r="A56" s="144" t="str">
        <f t="shared" si="5"/>
        <v/>
      </c>
      <c r="B56" s="175" t="str">
        <f>"    "&amp;IF(A56="","",IF($C$2&gt;A55,A55+1,"")&amp;" - "&amp;PAKAR!C16)</f>
        <v xml:space="preserve">    </v>
      </c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161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06">
        <f t="shared" si="6"/>
        <v>0</v>
      </c>
    </row>
    <row r="57" spans="1:53">
      <c r="A57" s="144" t="str">
        <f t="shared" si="5"/>
        <v/>
      </c>
      <c r="B57" s="175" t="str">
        <f>"    "&amp;IF(A57="","",IF($C$2&gt;A56,A56+1,"")&amp;" - "&amp;PAKAR!C17)</f>
        <v xml:space="preserve">    </v>
      </c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161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4"/>
      <c r="AZ57" s="164"/>
      <c r="BA57" s="106">
        <f t="shared" si="6"/>
        <v>0</v>
      </c>
    </row>
    <row r="58" spans="1:53">
      <c r="A58" s="144" t="str">
        <f t="shared" si="5"/>
        <v/>
      </c>
      <c r="B58" s="175" t="str">
        <f>"    "&amp;IF(A58="","",IF($C$2&gt;A57,A57+1,"")&amp;" - "&amp;PAKAR!C18)</f>
        <v xml:space="preserve">    </v>
      </c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161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4"/>
      <c r="AZ58" s="164"/>
      <c r="BA58" s="106">
        <f t="shared" si="6"/>
        <v>0</v>
      </c>
    </row>
    <row r="59" spans="1:53">
      <c r="A59" s="144" t="str">
        <f t="shared" si="5"/>
        <v/>
      </c>
      <c r="B59" s="175" t="str">
        <f>"    "&amp;IF(A59="","",IF($C$2&gt;A58,A58+1,"")&amp;" - "&amp;PAKAR!C19)</f>
        <v xml:space="preserve">    </v>
      </c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161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4"/>
      <c r="AZ59" s="164"/>
      <c r="BA59" s="106">
        <f t="shared" si="6"/>
        <v>0</v>
      </c>
    </row>
    <row r="60" spans="1:53">
      <c r="A60" s="144" t="str">
        <f t="shared" si="5"/>
        <v/>
      </c>
      <c r="B60" s="175" t="str">
        <f>"  "&amp;IF(A60="","",IF($C$2&gt;A59,A59+1,"")&amp;" - "&amp;PAKAR!C20)</f>
        <v xml:space="preserve">  </v>
      </c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161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4"/>
      <c r="AZ60" s="164"/>
      <c r="BA60" s="106">
        <f t="shared" si="6"/>
        <v>0</v>
      </c>
    </row>
    <row r="61" spans="1:53">
      <c r="A61" s="144" t="str">
        <f t="shared" si="5"/>
        <v/>
      </c>
      <c r="B61" s="175" t="str">
        <f>"  "&amp;IF(A61="","",IF($C$2&gt;A60,A60+1,"")&amp;" - "&amp;PAKAR!C21)</f>
        <v xml:space="preserve">  </v>
      </c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161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4"/>
      <c r="AZ61" s="164"/>
      <c r="BA61" s="106">
        <f t="shared" si="6"/>
        <v>0</v>
      </c>
    </row>
    <row r="62" spans="1:53">
      <c r="A62" s="144" t="str">
        <f t="shared" si="5"/>
        <v/>
      </c>
      <c r="B62" s="175" t="str">
        <f>"  "&amp;IF(A62="","",IF($C$2&gt;A61,A61+1,"")&amp;" - "&amp;PAKAR!C22)</f>
        <v xml:space="preserve">  </v>
      </c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61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4"/>
      <c r="AZ62" s="164"/>
      <c r="BA62" s="106">
        <f t="shared" si="6"/>
        <v>0</v>
      </c>
    </row>
    <row r="63" spans="1:53">
      <c r="A63" s="144" t="str">
        <f t="shared" si="5"/>
        <v/>
      </c>
      <c r="B63" s="175" t="str">
        <f>"  "&amp;IF(A63="","",IF($C$2&gt;A62,A62+1,"")&amp;" - "&amp;PAKAR!C23)</f>
        <v xml:space="preserve">  </v>
      </c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161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4"/>
      <c r="AZ63" s="164"/>
      <c r="BA63" s="106">
        <f t="shared" si="6"/>
        <v>0</v>
      </c>
    </row>
    <row r="64" spans="1:53">
      <c r="A64" s="144" t="str">
        <f t="shared" si="5"/>
        <v/>
      </c>
      <c r="B64" s="175" t="str">
        <f>"  "&amp;IF(A64="","",IF($C$2&gt;A63,A63+1,"")&amp;" - "&amp;PAKAR!C24)</f>
        <v xml:space="preserve">  </v>
      </c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161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4"/>
      <c r="AZ64" s="164"/>
      <c r="BA64" s="106">
        <f t="shared" si="6"/>
        <v>0</v>
      </c>
    </row>
    <row r="65" spans="1:53">
      <c r="A65" s="144" t="str">
        <f t="shared" si="5"/>
        <v/>
      </c>
      <c r="B65" s="175" t="str">
        <f>"  "&amp;IF(A65="","",IF($C$2&gt;A64,A64+1,"")&amp;" - "&amp;PAKAR!C25)</f>
        <v xml:space="preserve">  </v>
      </c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161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4"/>
      <c r="AZ65" s="164"/>
      <c r="BA65" s="106">
        <f t="shared" si="6"/>
        <v>0</v>
      </c>
    </row>
    <row r="66" spans="1:53">
      <c r="A66" s="144" t="str">
        <f t="shared" si="5"/>
        <v/>
      </c>
      <c r="B66" s="175" t="str">
        <f>"  "&amp;IF(A66="","",IF($C$2&gt;A65,A65+1,"")&amp;" - "&amp;PAKAR!C26)</f>
        <v xml:space="preserve">  </v>
      </c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161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4"/>
      <c r="AZ66" s="164"/>
      <c r="BA66" s="106">
        <f t="shared" si="6"/>
        <v>0</v>
      </c>
    </row>
    <row r="67" spans="1:53">
      <c r="A67" s="144" t="str">
        <f t="shared" si="5"/>
        <v/>
      </c>
      <c r="B67" s="175" t="str">
        <f>"  "&amp;IF(A67="","",IF($C$2&gt;A66,A66+1,"")&amp;" - "&amp;PAKAR!C27)</f>
        <v xml:space="preserve">  </v>
      </c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161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4"/>
      <c r="AZ67" s="164"/>
      <c r="BA67" s="106">
        <f t="shared" si="6"/>
        <v>0</v>
      </c>
    </row>
    <row r="68" spans="1:53">
      <c r="A68" s="144" t="str">
        <f t="shared" si="5"/>
        <v/>
      </c>
      <c r="B68" s="175" t="str">
        <f>"  "&amp;IF(A68="","",IF($C$2&gt;A67,A67+1,"")&amp;" - "&amp;PAKAR!C28)</f>
        <v xml:space="preserve">  </v>
      </c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161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4"/>
      <c r="AZ68" s="164"/>
      <c r="BA68" s="106">
        <f t="shared" si="6"/>
        <v>0</v>
      </c>
    </row>
    <row r="69" spans="1:53">
      <c r="A69" s="144" t="str">
        <f t="shared" si="5"/>
        <v/>
      </c>
      <c r="B69" s="175" t="str">
        <f>"  "&amp;IF(A69="","",IF($C$2&gt;A68,A68+1,"")&amp;" - "&amp;PAKAR!C29)</f>
        <v xml:space="preserve">  </v>
      </c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161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164"/>
      <c r="AZ69" s="164"/>
      <c r="BA69" s="106">
        <f t="shared" si="6"/>
        <v>0</v>
      </c>
    </row>
    <row r="70" spans="1:53">
      <c r="A70" s="144" t="str">
        <f t="shared" si="5"/>
        <v/>
      </c>
      <c r="B70" s="175" t="str">
        <f>"  "&amp;IF(A70="","",IF($C$2&gt;A69,A69+1,"")&amp;" - "&amp;PAKAR!C30)</f>
        <v xml:space="preserve">  </v>
      </c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161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4"/>
      <c r="AZ70" s="164"/>
      <c r="BA70" s="106">
        <f t="shared" si="6"/>
        <v>0</v>
      </c>
    </row>
    <row r="71" spans="1:53">
      <c r="A71" s="144" t="str">
        <f t="shared" si="5"/>
        <v/>
      </c>
      <c r="B71" s="175" t="str">
        <f>"  "&amp;IF(A71="","",IF($C$2&gt;A70,A70+1,"")&amp;" - "&amp;PAKAR!C31)</f>
        <v xml:space="preserve">  </v>
      </c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161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4"/>
      <c r="AZ71" s="164"/>
      <c r="BA71" s="106">
        <f t="shared" si="6"/>
        <v>0</v>
      </c>
    </row>
    <row r="72" spans="1:53">
      <c r="A72" s="144" t="str">
        <f t="shared" si="5"/>
        <v/>
      </c>
      <c r="B72" s="175" t="str">
        <f>"  "&amp;IF(A72="","",IF($C$2&gt;A71,A71+1,"")&amp;" - "&amp;PAKAR!C32)</f>
        <v xml:space="preserve">  </v>
      </c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161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4"/>
      <c r="AZ72" s="164"/>
      <c r="BA72" s="106">
        <f t="shared" si="6"/>
        <v>0</v>
      </c>
    </row>
    <row r="73" spans="1:53">
      <c r="A73" s="144" t="str">
        <f t="shared" si="5"/>
        <v/>
      </c>
      <c r="B73" s="175" t="str">
        <f>"  "&amp;IF(A73="","",IF($C$2&gt;A72,A72+1,"")&amp;" - "&amp;PAKAR!C33)</f>
        <v xml:space="preserve">  </v>
      </c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161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  <c r="AW73" s="162"/>
      <c r="AX73" s="162"/>
      <c r="AY73" s="164"/>
      <c r="AZ73" s="164"/>
      <c r="BA73" s="106">
        <f t="shared" si="6"/>
        <v>0</v>
      </c>
    </row>
    <row r="74" spans="1:53">
      <c r="A74" s="144" t="str">
        <f t="shared" si="5"/>
        <v/>
      </c>
      <c r="B74" s="175" t="str">
        <f>"  "&amp;IF(A74="","",IF($C$2&gt;A73,A73+1,"")&amp;" - "&amp;PAKAR!C34)</f>
        <v xml:space="preserve">  </v>
      </c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161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4"/>
      <c r="AZ74" s="164"/>
      <c r="BA74" s="106">
        <f t="shared" si="6"/>
        <v>0</v>
      </c>
    </row>
    <row r="75" spans="1:53">
      <c r="A75" s="144" t="str">
        <f t="shared" si="5"/>
        <v/>
      </c>
      <c r="B75" s="175" t="str">
        <f>"  "&amp;IF(A75="","",IF($C$2&gt;A74,A74+1,"")&amp;" - "&amp;PAKAR!C35)</f>
        <v xml:space="preserve">  </v>
      </c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61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4"/>
      <c r="AZ75" s="164"/>
      <c r="BA75" s="106">
        <f t="shared" si="6"/>
        <v>0</v>
      </c>
    </row>
    <row r="76" spans="1:53">
      <c r="A76" s="144" t="str">
        <f t="shared" si="5"/>
        <v/>
      </c>
      <c r="B76" s="175" t="str">
        <f>"  "&amp;IF(A76="","",IF($C$2&gt;A75,A75+1,"")&amp;" - "&amp;PAKAR!C36)</f>
        <v xml:space="preserve">  </v>
      </c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161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4"/>
      <c r="AZ76" s="164"/>
      <c r="BA76" s="106">
        <f t="shared" si="6"/>
        <v>0</v>
      </c>
    </row>
    <row r="77" spans="1:53">
      <c r="A77" s="144" t="str">
        <f t="shared" si="5"/>
        <v/>
      </c>
      <c r="B77" s="175" t="str">
        <f>"  "&amp;IF(A77="","",IF($C$2&gt;A76,A76+1,"")&amp;" - "&amp;PAKAR!C37)</f>
        <v xml:space="preserve">  </v>
      </c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161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4"/>
      <c r="AZ77" s="164"/>
      <c r="BA77" s="106">
        <f t="shared" si="6"/>
        <v>0</v>
      </c>
    </row>
    <row r="78" spans="1:53">
      <c r="A78" s="144" t="str">
        <f t="shared" si="5"/>
        <v/>
      </c>
      <c r="B78" s="175" t="str">
        <f>"  "&amp;IF(A78="","",IF($C$2&gt;A77,A77+1,"")&amp;" - "&amp;PAKAR!C38)</f>
        <v xml:space="preserve">  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161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4"/>
      <c r="AZ78" s="164"/>
      <c r="BA78" s="106">
        <f t="shared" si="6"/>
        <v>0</v>
      </c>
    </row>
    <row r="79" spans="1:53">
      <c r="A79" s="144" t="str">
        <f t="shared" si="5"/>
        <v/>
      </c>
      <c r="B79" s="175" t="str">
        <f>"  "&amp;IF(A79="","",IF($C$2&gt;A78,A78+1,"")&amp;" - "&amp;PAKAR!C39)</f>
        <v xml:space="preserve">  </v>
      </c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163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06">
        <f t="shared" si="6"/>
        <v>0</v>
      </c>
    </row>
    <row r="80" spans="1:53">
      <c r="A80" s="144" t="str">
        <f t="shared" si="5"/>
        <v/>
      </c>
      <c r="B80" s="175" t="str">
        <f>"  "&amp;IF(A80="","",IF($C$2&gt;A79,A79+1,"")&amp;" - "&amp;PAKAR!C40)</f>
        <v xml:space="preserve">  </v>
      </c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163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06">
        <f t="shared" si="6"/>
        <v>0</v>
      </c>
    </row>
    <row r="81" spans="1:152">
      <c r="A81" s="144"/>
      <c r="C81" s="106" t="str">
        <f>IF(C50&lt;&gt;"","",SUM(C51:C80))</f>
        <v/>
      </c>
      <c r="D81" s="106" t="str">
        <f>IF(D50&lt;&gt;"","",SUM(D51:D80))</f>
        <v/>
      </c>
      <c r="E81" s="106" t="str">
        <f t="shared" ref="E81:AE81" si="7">IF(E50&lt;&gt;"","",SUM(E51:E80))</f>
        <v/>
      </c>
      <c r="F81" s="106" t="str">
        <f t="shared" si="7"/>
        <v/>
      </c>
      <c r="G81" s="106" t="str">
        <f t="shared" si="7"/>
        <v/>
      </c>
      <c r="H81" s="106" t="str">
        <f t="shared" si="7"/>
        <v/>
      </c>
      <c r="I81" s="106" t="str">
        <f t="shared" si="7"/>
        <v/>
      </c>
      <c r="J81" s="106" t="str">
        <f t="shared" si="7"/>
        <v/>
      </c>
      <c r="K81" s="106" t="str">
        <f t="shared" si="7"/>
        <v/>
      </c>
      <c r="L81" s="106" t="str">
        <f t="shared" si="7"/>
        <v/>
      </c>
      <c r="M81" s="106" t="str">
        <f t="shared" si="7"/>
        <v/>
      </c>
      <c r="N81" s="106" t="str">
        <f t="shared" si="7"/>
        <v/>
      </c>
      <c r="O81" s="106" t="str">
        <f t="shared" si="7"/>
        <v/>
      </c>
      <c r="P81" s="106" t="str">
        <f t="shared" si="7"/>
        <v/>
      </c>
      <c r="Q81" s="106" t="str">
        <f t="shared" si="7"/>
        <v/>
      </c>
      <c r="R81" s="106" t="str">
        <f t="shared" si="7"/>
        <v/>
      </c>
      <c r="S81" s="106" t="str">
        <f t="shared" si="7"/>
        <v/>
      </c>
      <c r="T81" s="106" t="str">
        <f t="shared" si="7"/>
        <v/>
      </c>
      <c r="U81" s="106" t="str">
        <f t="shared" si="7"/>
        <v/>
      </c>
      <c r="V81" s="106" t="str">
        <f t="shared" si="7"/>
        <v/>
      </c>
      <c r="W81" s="106" t="str">
        <f>IF(W50&lt;&gt;"","",SUM(W51:W80))</f>
        <v/>
      </c>
      <c r="X81" s="106" t="str">
        <f t="shared" si="7"/>
        <v/>
      </c>
      <c r="Y81" s="106" t="str">
        <f t="shared" si="7"/>
        <v/>
      </c>
      <c r="Z81" s="106" t="str">
        <f t="shared" si="7"/>
        <v/>
      </c>
      <c r="AA81" s="106" t="str">
        <f t="shared" si="7"/>
        <v/>
      </c>
      <c r="AB81" s="106" t="str">
        <f t="shared" si="7"/>
        <v/>
      </c>
      <c r="AC81" s="106" t="str">
        <f t="shared" si="7"/>
        <v/>
      </c>
      <c r="AD81" s="106" t="str">
        <f t="shared" si="7"/>
        <v/>
      </c>
      <c r="AE81" s="106" t="str">
        <f t="shared" si="7"/>
        <v/>
      </c>
      <c r="AF81" s="106" t="str">
        <f>IF(AF50&lt;&gt;"","",SUM(AF51:AF80))</f>
        <v/>
      </c>
      <c r="AG81" s="106" t="str">
        <f t="shared" ref="AG81:AY81" si="8">IF(AG50&lt;&gt;"","",SUM(AG51:AG80))</f>
        <v/>
      </c>
      <c r="AH81" s="106" t="str">
        <f t="shared" si="8"/>
        <v/>
      </c>
      <c r="AI81" s="106" t="str">
        <f t="shared" si="8"/>
        <v/>
      </c>
      <c r="AJ81" s="106" t="str">
        <f t="shared" si="8"/>
        <v/>
      </c>
      <c r="AK81" s="106" t="str">
        <f t="shared" si="8"/>
        <v/>
      </c>
      <c r="AL81" s="106" t="str">
        <f t="shared" si="8"/>
        <v/>
      </c>
      <c r="AM81" s="106" t="str">
        <f t="shared" si="8"/>
        <v/>
      </c>
      <c r="AN81" s="106" t="str">
        <f t="shared" si="8"/>
        <v/>
      </c>
      <c r="AO81" s="106" t="str">
        <f t="shared" si="8"/>
        <v/>
      </c>
      <c r="AP81" s="106" t="str">
        <f t="shared" si="8"/>
        <v/>
      </c>
      <c r="AQ81" s="106" t="str">
        <f t="shared" si="8"/>
        <v/>
      </c>
      <c r="AR81" s="106" t="str">
        <f t="shared" si="8"/>
        <v/>
      </c>
      <c r="AS81" s="106" t="str">
        <f t="shared" si="8"/>
        <v/>
      </c>
      <c r="AT81" s="106" t="str">
        <f t="shared" si="8"/>
        <v/>
      </c>
      <c r="AU81" s="106" t="str">
        <f t="shared" si="8"/>
        <v/>
      </c>
      <c r="AV81" s="106" t="str">
        <f t="shared" si="8"/>
        <v/>
      </c>
      <c r="AW81" s="106" t="str">
        <f t="shared" si="8"/>
        <v/>
      </c>
      <c r="AX81" s="106" t="str">
        <f t="shared" si="8"/>
        <v/>
      </c>
      <c r="AY81" s="106" t="str">
        <f t="shared" si="8"/>
        <v/>
      </c>
      <c r="AZ81" s="106" t="str">
        <f>IF(AZ50&lt;&gt;"","",SUM(AZ51:AZ80))</f>
        <v/>
      </c>
      <c r="BA81" s="106">
        <f>SUM(BA52:BA80)+SUM(D81:AZ81)</f>
        <v>0</v>
      </c>
    </row>
    <row r="82" spans="1:152" ht="20" thickBot="1">
      <c r="B82" s="32" t="s">
        <v>4</v>
      </c>
      <c r="C82" s="94" t="s">
        <v>94</v>
      </c>
      <c r="D82" s="32"/>
      <c r="E82" s="32"/>
      <c r="F82" s="32"/>
      <c r="G82" s="32"/>
      <c r="H82" s="33"/>
      <c r="I82" s="33"/>
      <c r="J82" s="33"/>
      <c r="K82" s="33"/>
      <c r="L82" s="33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</row>
    <row r="83" spans="1:152" ht="16" thickTop="1"/>
    <row r="84" spans="1:152">
      <c r="B84" s="266" t="s">
        <v>49</v>
      </c>
      <c r="C84" s="268" t="str">
        <f>"ITEM = "&amp;F2&amp;" | "&amp;$H$2&amp;" = "&amp;$I$2</f>
        <v>ITEM = 50 | SKALA LIKERT  = 7</v>
      </c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8"/>
      <c r="BK84" s="49"/>
      <c r="BL84" s="49"/>
      <c r="BM84" s="49"/>
      <c r="BN84" s="49"/>
      <c r="BO84" s="49"/>
      <c r="CP84" s="25" t="s">
        <v>140</v>
      </c>
      <c r="CS84" s="25" t="s">
        <v>141</v>
      </c>
      <c r="CV84" s="25" t="s">
        <v>142</v>
      </c>
      <c r="CY84" s="25" t="s">
        <v>143</v>
      </c>
      <c r="DB84" s="25" t="s">
        <v>144</v>
      </c>
      <c r="DE84" s="25" t="s">
        <v>145</v>
      </c>
      <c r="DH84" s="25" t="s">
        <v>146</v>
      </c>
      <c r="DK84" s="25" t="s">
        <v>147</v>
      </c>
      <c r="DN84" s="25" t="s">
        <v>148</v>
      </c>
      <c r="DQ84" s="25" t="s">
        <v>149</v>
      </c>
      <c r="DT84" s="25" t="s">
        <v>150</v>
      </c>
      <c r="DW84" s="25" t="s">
        <v>151</v>
      </c>
      <c r="DZ84" s="25" t="s">
        <v>152</v>
      </c>
      <c r="EC84" s="25" t="s">
        <v>153</v>
      </c>
      <c r="EF84" s="25" t="s">
        <v>154</v>
      </c>
      <c r="EI84" s="25" t="s">
        <v>155</v>
      </c>
      <c r="EL84" s="25" t="s">
        <v>156</v>
      </c>
      <c r="EO84" s="25" t="s">
        <v>157</v>
      </c>
      <c r="ER84" s="25" t="s">
        <v>158</v>
      </c>
      <c r="EU84" s="25" t="s">
        <v>159</v>
      </c>
    </row>
    <row r="85" spans="1:152">
      <c r="B85" s="267"/>
      <c r="C85" s="269">
        <v>1</v>
      </c>
      <c r="D85" s="270"/>
      <c r="E85" s="271"/>
      <c r="F85" s="256">
        <f>IF($F$2&gt;C85,C85+1,"")</f>
        <v>2</v>
      </c>
      <c r="G85" s="257"/>
      <c r="H85" s="258"/>
      <c r="I85" s="253">
        <f t="shared" ref="I85" si="9">IF($F$2&gt;F85,F85+1,"")</f>
        <v>3</v>
      </c>
      <c r="J85" s="254"/>
      <c r="K85" s="255"/>
      <c r="L85" s="256">
        <f t="shared" ref="L85" si="10">IF($F$2&gt;I85,I85+1,"")</f>
        <v>4</v>
      </c>
      <c r="M85" s="257"/>
      <c r="N85" s="258"/>
      <c r="O85" s="253">
        <f t="shared" ref="O85" si="11">IF($F$2&gt;L85,L85+1,"")</f>
        <v>5</v>
      </c>
      <c r="P85" s="254"/>
      <c r="Q85" s="255"/>
      <c r="R85" s="256">
        <f t="shared" ref="R85" si="12">IF($F$2&gt;O85,O85+1,"")</f>
        <v>6</v>
      </c>
      <c r="S85" s="257"/>
      <c r="T85" s="258"/>
      <c r="U85" s="253">
        <f t="shared" ref="U85" si="13">IF($F$2&gt;R85,R85+1,"")</f>
        <v>7</v>
      </c>
      <c r="V85" s="254"/>
      <c r="W85" s="255"/>
      <c r="X85" s="256">
        <f t="shared" ref="X85" si="14">IF($F$2&gt;U85,U85+1,"")</f>
        <v>8</v>
      </c>
      <c r="Y85" s="257"/>
      <c r="Z85" s="258"/>
      <c r="AA85" s="253">
        <f t="shared" ref="AA85" si="15">IF($F$2&gt;X85,X85+1,"")</f>
        <v>9</v>
      </c>
      <c r="AB85" s="254"/>
      <c r="AC85" s="255"/>
      <c r="AD85" s="256">
        <f t="shared" ref="AD85" si="16">IF($F$2&gt;AA85,AA85+1,"")</f>
        <v>10</v>
      </c>
      <c r="AE85" s="257"/>
      <c r="AF85" s="258"/>
      <c r="AG85" s="253">
        <f t="shared" ref="AG85" si="17">IF($F$2&gt;AD85,AD85+1,"")</f>
        <v>11</v>
      </c>
      <c r="AH85" s="254"/>
      <c r="AI85" s="255"/>
      <c r="AJ85" s="256">
        <f t="shared" ref="AJ85" si="18">IF($F$2&gt;AG85,AG85+1,"")</f>
        <v>12</v>
      </c>
      <c r="AK85" s="257"/>
      <c r="AL85" s="258"/>
      <c r="AM85" s="253">
        <f t="shared" ref="AM85" si="19">IF($F$2&gt;AJ85,AJ85+1,"")</f>
        <v>13</v>
      </c>
      <c r="AN85" s="254"/>
      <c r="AO85" s="255"/>
      <c r="AP85" s="256">
        <f t="shared" ref="AP85" si="20">IF($F$2&gt;AM85,AM85+1,"")</f>
        <v>14</v>
      </c>
      <c r="AQ85" s="257"/>
      <c r="AR85" s="258"/>
      <c r="AS85" s="253">
        <f t="shared" ref="AS85" si="21">IF($F$2&gt;AP85,AP85+1,"")</f>
        <v>15</v>
      </c>
      <c r="AT85" s="254"/>
      <c r="AU85" s="255"/>
      <c r="AV85" s="256">
        <f t="shared" ref="AV85" si="22">IF($F$2&gt;AS85,AS85+1,"")</f>
        <v>16</v>
      </c>
      <c r="AW85" s="257"/>
      <c r="AX85" s="258"/>
      <c r="AY85" s="253">
        <f t="shared" ref="AY85" si="23">IF($F$2&gt;AV85,AV85+1,"")</f>
        <v>17</v>
      </c>
      <c r="AZ85" s="254"/>
      <c r="BA85" s="255"/>
      <c r="BB85" s="256">
        <f t="shared" ref="BB85" si="24">IF($F$2&gt;AY85,AY85+1,"")</f>
        <v>18</v>
      </c>
      <c r="BC85" s="257"/>
      <c r="BD85" s="258"/>
      <c r="BE85" s="253">
        <f t="shared" ref="BE85" si="25">IF($F$2&gt;BB85,BB85+1,"")</f>
        <v>19</v>
      </c>
      <c r="BF85" s="254"/>
      <c r="BG85" s="255"/>
      <c r="BH85" s="256">
        <f t="shared" ref="BH85" si="26">IF($F$2&gt;BE85,BE85+1,"")</f>
        <v>20</v>
      </c>
      <c r="BI85" s="257"/>
      <c r="BJ85" s="258"/>
      <c r="BK85" s="253">
        <f t="shared" ref="BK85" si="27">IF($F$2&gt;BH85,BH85+1,"")</f>
        <v>21</v>
      </c>
      <c r="BL85" s="254"/>
      <c r="BM85" s="255"/>
      <c r="BN85" s="256">
        <f t="shared" ref="BN85" si="28">IF($F$2&gt;BK85,BK85+1,"")</f>
        <v>22</v>
      </c>
      <c r="BO85" s="257"/>
      <c r="BP85" s="258"/>
      <c r="BQ85" s="253">
        <f t="shared" ref="BQ85" si="29">IF($F$2&gt;BN85,BN85+1,"")</f>
        <v>23</v>
      </c>
      <c r="BR85" s="254"/>
      <c r="BS85" s="255"/>
      <c r="BT85" s="256">
        <f t="shared" ref="BT85" si="30">IF($F$2&gt;BQ85,BQ85+1,"")</f>
        <v>24</v>
      </c>
      <c r="BU85" s="257"/>
      <c r="BV85" s="258"/>
      <c r="BW85" s="253">
        <f t="shared" ref="BW85" si="31">IF($F$2&gt;BT85,BT85+1,"")</f>
        <v>25</v>
      </c>
      <c r="BX85" s="254"/>
      <c r="BY85" s="255"/>
      <c r="BZ85" s="256">
        <f t="shared" ref="BZ85" si="32">IF($F$2&gt;BW85,BW85+1,"")</f>
        <v>26</v>
      </c>
      <c r="CA85" s="257"/>
      <c r="CB85" s="258"/>
      <c r="CC85" s="253">
        <f t="shared" ref="CC85" si="33">IF($F$2&gt;BZ85,BZ85+1,"")</f>
        <v>27</v>
      </c>
      <c r="CD85" s="254"/>
      <c r="CE85" s="255"/>
      <c r="CF85" s="256">
        <f t="shared" ref="CF85" si="34">IF($F$2&gt;CC85,CC85+1,"")</f>
        <v>28</v>
      </c>
      <c r="CG85" s="257"/>
      <c r="CH85" s="258"/>
      <c r="CI85" s="253">
        <f t="shared" ref="CI85" si="35">IF($F$2&gt;CF85,CF85+1,"")</f>
        <v>29</v>
      </c>
      <c r="CJ85" s="254"/>
      <c r="CK85" s="255"/>
      <c r="CL85" s="256">
        <f t="shared" ref="CL85" si="36">IF($F$2&gt;CI85,CI85+1,"")</f>
        <v>30</v>
      </c>
      <c r="CM85" s="257"/>
      <c r="CN85" s="258"/>
      <c r="CO85" s="253">
        <f t="shared" ref="CO85" si="37">IF($F$2&gt;CL85,CL85+1,"")</f>
        <v>31</v>
      </c>
      <c r="CP85" s="254"/>
      <c r="CQ85" s="255"/>
      <c r="CR85" s="256">
        <f t="shared" ref="CR85" si="38">IF($F$2&gt;CO85,CO85+1,"")</f>
        <v>32</v>
      </c>
      <c r="CS85" s="257"/>
      <c r="CT85" s="258"/>
      <c r="CU85" s="253">
        <f t="shared" ref="CU85" si="39">IF($F$2&gt;CR85,CR85+1,"")</f>
        <v>33</v>
      </c>
      <c r="CV85" s="254"/>
      <c r="CW85" s="255"/>
      <c r="CX85" s="256">
        <f t="shared" ref="CX85" si="40">IF($F$2&gt;CU85,CU85+1,"")</f>
        <v>34</v>
      </c>
      <c r="CY85" s="257"/>
      <c r="CZ85" s="258"/>
      <c r="DA85" s="253">
        <f t="shared" ref="DA85" si="41">IF($F$2&gt;CX85,CX85+1,"")</f>
        <v>35</v>
      </c>
      <c r="DB85" s="254"/>
      <c r="DC85" s="255"/>
      <c r="DD85" s="256">
        <f t="shared" ref="DD85" si="42">IF($F$2&gt;DA85,DA85+1,"")</f>
        <v>36</v>
      </c>
      <c r="DE85" s="257"/>
      <c r="DF85" s="258"/>
      <c r="DG85" s="253">
        <f t="shared" ref="DG85" si="43">IF($F$2&gt;DD85,DD85+1,"")</f>
        <v>37</v>
      </c>
      <c r="DH85" s="254"/>
      <c r="DI85" s="255"/>
      <c r="DJ85" s="256">
        <f t="shared" ref="DJ85" si="44">IF($F$2&gt;DG85,DG85+1,"")</f>
        <v>38</v>
      </c>
      <c r="DK85" s="257"/>
      <c r="DL85" s="258"/>
      <c r="DM85" s="253">
        <f t="shared" ref="DM85" si="45">IF($F$2&gt;DJ85,DJ85+1,"")</f>
        <v>39</v>
      </c>
      <c r="DN85" s="254"/>
      <c r="DO85" s="255"/>
      <c r="DP85" s="256">
        <f t="shared" ref="DP85" si="46">IF($F$2&gt;DM85,DM85+1,"")</f>
        <v>40</v>
      </c>
      <c r="DQ85" s="257"/>
      <c r="DR85" s="258"/>
      <c r="DS85" s="253">
        <f t="shared" ref="DS85" si="47">IF($F$2&gt;DP85,DP85+1,"")</f>
        <v>41</v>
      </c>
      <c r="DT85" s="254"/>
      <c r="DU85" s="255"/>
      <c r="DV85" s="256">
        <f t="shared" ref="DV85" si="48">IF($F$2&gt;DS85,DS85+1,"")</f>
        <v>42</v>
      </c>
      <c r="DW85" s="257"/>
      <c r="DX85" s="258"/>
      <c r="DY85" s="253">
        <f t="shared" ref="DY85" si="49">IF($F$2&gt;DV85,DV85+1,"")</f>
        <v>43</v>
      </c>
      <c r="DZ85" s="254"/>
      <c r="EA85" s="255"/>
      <c r="EB85" s="256">
        <f t="shared" ref="EB85" si="50">IF($F$2&gt;DY85,DY85+1,"")</f>
        <v>44</v>
      </c>
      <c r="EC85" s="257"/>
      <c r="ED85" s="258"/>
      <c r="EE85" s="253">
        <f t="shared" ref="EE85" si="51">IF($F$2&gt;EB85,EB85+1,"")</f>
        <v>45</v>
      </c>
      <c r="EF85" s="254"/>
      <c r="EG85" s="255"/>
      <c r="EH85" s="256">
        <f t="shared" ref="EH85" si="52">IF($F$2&gt;EE85,EE85+1,"")</f>
        <v>46</v>
      </c>
      <c r="EI85" s="257"/>
      <c r="EJ85" s="258"/>
      <c r="EK85" s="253">
        <f t="shared" ref="EK85" si="53">IF($F$2&gt;EH85,EH85+1,"")</f>
        <v>47</v>
      </c>
      <c r="EL85" s="254"/>
      <c r="EM85" s="255"/>
      <c r="EN85" s="256">
        <f t="shared" ref="EN85" si="54">IF($F$2&gt;EK85,EK85+1,"")</f>
        <v>48</v>
      </c>
      <c r="EO85" s="257"/>
      <c r="EP85" s="258"/>
      <c r="EQ85" s="253">
        <f t="shared" ref="EQ85" si="55">IF($F$2&gt;EN85,EN85+1,"")</f>
        <v>49</v>
      </c>
      <c r="ER85" s="254"/>
      <c r="ES85" s="255"/>
      <c r="ET85" s="256">
        <f t="shared" ref="ET85" si="56">IF($F$2&gt;EQ85,EQ85+1,"")</f>
        <v>50</v>
      </c>
      <c r="EU85" s="257"/>
      <c r="EV85" s="258"/>
    </row>
    <row r="86" spans="1:152" ht="16">
      <c r="B86" s="176" t="str">
        <f>B51</f>
        <v xml:space="preserve">    1 - </v>
      </c>
      <c r="C86" s="110" t="str">
        <f>_xlfn.IFNA(IF($I$2="","",IF($I$2=7,VLOOKUP($C51,skala7,2,0),VLOOKUP($C51,skala5,2,0))),"")</f>
        <v/>
      </c>
      <c r="D86" s="110" t="str">
        <f t="shared" ref="D86:D115" si="57">_xlfn.IFNA(IF($I$2="","",IF($I$2=7,VLOOKUP($C51,skala7,3,0),VLOOKUP($C51,skala5,3,0))),"")</f>
        <v/>
      </c>
      <c r="E86" s="110" t="str">
        <f t="shared" ref="E86:E115" si="58">_xlfn.IFNA(IF($I$2="","",IF($I$2=7,VLOOKUP($C51,skala7,4,0),VLOOKUP($C51,skala5,4,0))),"")</f>
        <v/>
      </c>
      <c r="F86" s="110" t="str">
        <f t="shared" ref="F86:F115" si="59">_xlfn.IFNA(IF($I$2="","",IF($I$2=7,VLOOKUP($D51,skala7,2,0),VLOOKUP($D51,skala5,2,0))),"")</f>
        <v/>
      </c>
      <c r="G86" s="110" t="str">
        <f t="shared" ref="G86:G115" si="60">_xlfn.IFNA(IF($I$2="","",IF($I$2=7,VLOOKUP($D51,skala7,3,0),VLOOKUP($D51,skala5,3,0))),"")</f>
        <v/>
      </c>
      <c r="H86" s="110" t="str">
        <f t="shared" ref="H86:H115" si="61">_xlfn.IFNA(IF($I$2="","",IF($I$2=7,VLOOKUP($D51,skala7,4,0),VLOOKUP($D51,skala5,4,0))),"")</f>
        <v/>
      </c>
      <c r="I86" s="110" t="str">
        <f t="shared" ref="I86:I115" si="62">_xlfn.IFNA(IF($I$2="","",IF($I$2=7,VLOOKUP($E51,skala7,2,0),VLOOKUP($E51,skala5,2,0))),"")</f>
        <v/>
      </c>
      <c r="J86" s="110" t="str">
        <f t="shared" ref="J86:J115" si="63">_xlfn.IFNA(IF($I$2="","",IF($I$2=7,VLOOKUP($E51,skala7,3,0),VLOOKUP($E51,skala5,3,0))),"")</f>
        <v/>
      </c>
      <c r="K86" s="110" t="str">
        <f t="shared" ref="K86:K115" si="64">_xlfn.IFNA(IF($I$2="","",IF($I$2=7,VLOOKUP($E51,skala7,4,0),VLOOKUP($E51,skala5,4,0))),"")</f>
        <v/>
      </c>
      <c r="L86" s="110" t="str">
        <f t="shared" ref="L86:L115" si="65">_xlfn.IFNA(IF($I$2="","",IF($I$2=7,VLOOKUP($F51,skala7,2,0),VLOOKUP($F51,skala5,2,0))),"")</f>
        <v/>
      </c>
      <c r="M86" s="110" t="str">
        <f t="shared" ref="M86:M115" si="66">_xlfn.IFNA(IF($I$2="","",IF($I$2=7,VLOOKUP($F51,skala7,3,0),VLOOKUP($F51,skala5,3,0))),"")</f>
        <v/>
      </c>
      <c r="N86" s="110" t="str">
        <f t="shared" ref="N86:N115" si="67">_xlfn.IFNA(IF($I$2="","",IF($I$2=7,VLOOKUP($F51,skala7,4,0),VLOOKUP($F51,skala5,4,0))),"")</f>
        <v/>
      </c>
      <c r="O86" s="110" t="str">
        <f t="shared" ref="O86:O115" si="68">_xlfn.IFNA(IF($I$2="","",IF($I$2=7,VLOOKUP($G51,skala7,2,0),VLOOKUP($G51,skala5,2,0))),"")</f>
        <v/>
      </c>
      <c r="P86" s="110" t="str">
        <f t="shared" ref="P86:P115" si="69">_xlfn.IFNA(IF($I$2="","",IF($I$2=7,VLOOKUP($G51,skala7,3,0),VLOOKUP($G51,skala5,3,0))),"")</f>
        <v/>
      </c>
      <c r="Q86" s="110" t="str">
        <f t="shared" ref="Q86:Q115" si="70">_xlfn.IFNA(IF($I$2="","",IF($I$2=7,VLOOKUP($G51,skala7,4,0),VLOOKUP($G51,skala5,4,0))),"")</f>
        <v/>
      </c>
      <c r="R86" s="110" t="str">
        <f t="shared" ref="R86:R115" si="71">_xlfn.IFNA(IF($I$2="","",IF($I$2=7,VLOOKUP($H51,skala7,2,0),VLOOKUP($H51,skala5,2,0))),"")</f>
        <v/>
      </c>
      <c r="S86" s="110" t="str">
        <f t="shared" ref="S86:S115" si="72">_xlfn.IFNA(IF($I$2="","",IF($I$2=7,VLOOKUP($H51,skala7,3,0),VLOOKUP($H51,skala5,3,0))),"")</f>
        <v/>
      </c>
      <c r="T86" s="110" t="str">
        <f t="shared" ref="T86:T115" si="73">_xlfn.IFNA(IF($I$2="","",IF($I$2=7,VLOOKUP($H51,skala7,4,0),VLOOKUP($H51,skala5,4,0))),"")</f>
        <v/>
      </c>
      <c r="U86" s="110" t="str">
        <f t="shared" ref="U86:U115" si="74">_xlfn.IFNA(IF($I$2="","",IF($I$2=7,VLOOKUP($I51,skala7,2,0),VLOOKUP($I51,skala5,2,0))),"")</f>
        <v/>
      </c>
      <c r="V86" s="110" t="str">
        <f t="shared" ref="V86:V115" si="75">_xlfn.IFNA(IF($I$2="","",IF($I$2=7,VLOOKUP($I51,skala7,3,0),VLOOKUP($I51,skala5,3,0))),"")</f>
        <v/>
      </c>
      <c r="W86" s="110" t="str">
        <f t="shared" ref="W86:W115" si="76">_xlfn.IFNA(IF($I$2="","",IF($I$2=7,VLOOKUP($I51,skala7,4,0),VLOOKUP($I51,skala5,4,0))),"")</f>
        <v/>
      </c>
      <c r="X86" s="110" t="str">
        <f t="shared" ref="X86:X115" si="77">_xlfn.IFNA(IF($I$2="","",IF($I$2=7,VLOOKUP($J51,skala7,2,0),VLOOKUP($J51,skala5,2,0))),"")</f>
        <v/>
      </c>
      <c r="Y86" s="110" t="str">
        <f t="shared" ref="Y86:Y115" si="78">_xlfn.IFNA(IF($I$2="","",IF($I$2=7,VLOOKUP($J51,skala7,3,0),VLOOKUP($J51,skala5,3,0))),"")</f>
        <v/>
      </c>
      <c r="Z86" s="110" t="str">
        <f t="shared" ref="Z86:Z115" si="79">_xlfn.IFNA(IF($I$2="","",IF($I$2=7,VLOOKUP($J51,skala7,4,0),VLOOKUP($J51,skala5,4,0))),"")</f>
        <v/>
      </c>
      <c r="AA86" s="110" t="str">
        <f t="shared" ref="AA86:AA115" si="80">_xlfn.IFNA(IF($I$2="","",IF($I$2=7,VLOOKUP($K51,skala7,2,0),VLOOKUP($K51,skala5,2,0))),"")</f>
        <v/>
      </c>
      <c r="AB86" s="110" t="str">
        <f t="shared" ref="AB86:AB115" si="81">_xlfn.IFNA(IF($I$2="","",IF($I$2=7,VLOOKUP($K51,skala7,3,0),VLOOKUP($K51,skala5,3,0))),"")</f>
        <v/>
      </c>
      <c r="AC86" s="110" t="str">
        <f t="shared" ref="AC86:AC115" si="82">_xlfn.IFNA(IF($I$2="","",IF($I$2=7,VLOOKUP($K51,skala7,4,0),VLOOKUP($K51,skala5,4,0))),"")</f>
        <v/>
      </c>
      <c r="AD86" s="110" t="str">
        <f t="shared" ref="AD86:AD115" si="83">_xlfn.IFNA(IF($I$2="","",IF($I$2=7,VLOOKUP($L51,skala7,2,0),VLOOKUP($L51,skala5,2,0))),"")</f>
        <v/>
      </c>
      <c r="AE86" s="110" t="str">
        <f t="shared" ref="AE86:AE115" si="84">_xlfn.IFNA(IF($I$2="","",IF($I$2=7,VLOOKUP($L51,skala7,3,0),VLOOKUP($L51,skala5,3,0))),"")</f>
        <v/>
      </c>
      <c r="AF86" s="110" t="str">
        <f t="shared" ref="AF86:AF115" si="85">_xlfn.IFNA(IF($I$2="","",IF($I$2=7,VLOOKUP($L51,skala7,4,0),VLOOKUP($L51,skala5,4,0))),"")</f>
        <v/>
      </c>
      <c r="AG86" s="110" t="str">
        <f t="shared" ref="AG86:AG115" si="86">_xlfn.IFNA(IF($I$2="","",IF($I$2=7,VLOOKUP($M51,skala7,2,0),VLOOKUP($M51,skala5,2,0))),"")</f>
        <v/>
      </c>
      <c r="AH86" s="110" t="str">
        <f t="shared" ref="AH86:AH115" si="87">_xlfn.IFNA(IF($I$2="","",IF($I$2=7,VLOOKUP($M51,skala7,3,0),VLOOKUP($M51,skala5,3,0))),"")</f>
        <v/>
      </c>
      <c r="AI86" s="110" t="str">
        <f t="shared" ref="AI86:AI115" si="88">_xlfn.IFNA(IF($I$2="","",IF($I$2=7,VLOOKUP($M51,skala7,4,0),VLOOKUP($M51,skala5,4,0))),"")</f>
        <v/>
      </c>
      <c r="AJ86" s="110" t="str">
        <f t="shared" ref="AJ86:AJ115" si="89">_xlfn.IFNA(IF($I$2="","",IF($I$2=7,VLOOKUP($N51,skala7,2,0),VLOOKUP($N51,skala5,2,0))),"")</f>
        <v/>
      </c>
      <c r="AK86" s="110" t="str">
        <f t="shared" ref="AK86:AK115" si="90">_xlfn.IFNA(IF($I$2="","",IF($I$2=7,VLOOKUP($N51,skala7,3,0),VLOOKUP($N51,skala5,3,0))),"")</f>
        <v/>
      </c>
      <c r="AL86" s="110" t="str">
        <f t="shared" ref="AL86:AL115" si="91">_xlfn.IFNA(IF($I$2="","",IF($I$2=7,VLOOKUP($N51,skala7,4,0),VLOOKUP($N51,skala5,4,0))),"")</f>
        <v/>
      </c>
      <c r="AM86" s="110" t="str">
        <f t="shared" ref="AM86:AM115" si="92">_xlfn.IFNA(IF($I$2="","",IF($I$2=7,VLOOKUP($O51,skala7,2,0),VLOOKUP($O51,skala5,2,0))),"")</f>
        <v/>
      </c>
      <c r="AN86" s="110" t="str">
        <f t="shared" ref="AN86:AN115" si="93">_xlfn.IFNA(IF($I$2="","",IF($I$2=7,VLOOKUP($O51,skala7,3,0),VLOOKUP($O51,skala5,3,0))),"")</f>
        <v/>
      </c>
      <c r="AO86" s="110" t="str">
        <f t="shared" ref="AO86:AO115" si="94">_xlfn.IFNA(IF($I$2="","",IF($I$2=7,VLOOKUP($O51,skala7,4,0),VLOOKUP($O51,skala5,4,0))),"")</f>
        <v/>
      </c>
      <c r="AP86" s="110" t="str">
        <f t="shared" ref="AP86:AP115" si="95">_xlfn.IFNA(IF($I$2="","",IF($I$2=7,VLOOKUP($P51,skala7,2,0),VLOOKUP($P51,skala5,2,0))),"")</f>
        <v/>
      </c>
      <c r="AQ86" s="110" t="str">
        <f t="shared" ref="AQ86:AQ115" si="96">_xlfn.IFNA(IF($I$2="","",IF($I$2=7,VLOOKUP($P51,skala7,3,0),VLOOKUP($P51,skala5,3,0))),"")</f>
        <v/>
      </c>
      <c r="AR86" s="110" t="str">
        <f t="shared" ref="AR86:AR115" si="97">_xlfn.IFNA(IF($I$2="","",IF($I$2=7,VLOOKUP($P51,skala7,4,0),VLOOKUP($P51,skala5,4,0))),"")</f>
        <v/>
      </c>
      <c r="AS86" s="110" t="str">
        <f t="shared" ref="AS86:AS115" si="98">_xlfn.IFNA(IF($I$2="","",IF($I$2=7,VLOOKUP($Q51,skala7,2,0),VLOOKUP($Q51,skala5,2,0))),"")</f>
        <v/>
      </c>
      <c r="AT86" s="110" t="str">
        <f t="shared" ref="AT86:AT115" si="99">_xlfn.IFNA(IF($I$2="","",IF($I$2=7,VLOOKUP($Q51,skala7,3,0),VLOOKUP($Q51,skala5,3,0))),"")</f>
        <v/>
      </c>
      <c r="AU86" s="110" t="str">
        <f t="shared" ref="AU86:AU115" si="100">_xlfn.IFNA(IF($I$2="","",IF($I$2=7,VLOOKUP($Q51,skala7,4,0),VLOOKUP($Q51,skala5,4,0))),"")</f>
        <v/>
      </c>
      <c r="AV86" s="110" t="str">
        <f t="shared" ref="AV86:AV115" si="101">_xlfn.IFNA(IF($I$2="","",IF($I$2=7,VLOOKUP($R51,skala7,2,0),VLOOKUP($R51,skala5,2,0))),"")</f>
        <v/>
      </c>
      <c r="AW86" s="110" t="str">
        <f t="shared" ref="AW86:AW115" si="102">_xlfn.IFNA(IF($I$2="","",IF($I$2=7,VLOOKUP($R51,skala7,3,0),VLOOKUP($R51,skala5,3,0))),"")</f>
        <v/>
      </c>
      <c r="AX86" s="110" t="str">
        <f t="shared" ref="AX86:AX115" si="103">_xlfn.IFNA(IF($I$2="","",IF($I$2=7,VLOOKUP($R51,skala7,4,0),VLOOKUP($R51,skala5,4,0))),"")</f>
        <v/>
      </c>
      <c r="AY86" s="110" t="str">
        <f t="shared" ref="AY86:AY115" si="104">_xlfn.IFNA(IF($I$2="","",IF($I$2=7,VLOOKUP($S51,skala7,2,0),VLOOKUP($S51,skala5,2,0))),"")</f>
        <v/>
      </c>
      <c r="AZ86" s="110" t="str">
        <f t="shared" ref="AZ86:AZ115" si="105">_xlfn.IFNA(IF($I$2="","",IF($I$2=7,VLOOKUP($S51,skala7,3,0),VLOOKUP($S51,skala5,3,0))),"")</f>
        <v/>
      </c>
      <c r="BA86" s="110" t="str">
        <f t="shared" ref="BA86:BA115" si="106">_xlfn.IFNA(IF($I$2="","",IF($I$2=7,VLOOKUP($S51,skala7,4,0),VLOOKUP($S51,skala5,4,0))),"")</f>
        <v/>
      </c>
      <c r="BB86" s="110" t="str">
        <f t="shared" ref="BB86:BB115" si="107">_xlfn.IFNA(IF($I$2="","",IF($I$2=7,VLOOKUP($T51,skala7,2,0),VLOOKUP($T51,skala5,2,0))),"")</f>
        <v/>
      </c>
      <c r="BC86" s="110" t="str">
        <f t="shared" ref="BC86:BC115" si="108">_xlfn.IFNA(IF($I$2="","",IF($I$2=7,VLOOKUP($T51,skala7,3,0),VLOOKUP($T51,skala5,3,0))),"")</f>
        <v/>
      </c>
      <c r="BD86" s="110" t="str">
        <f t="shared" ref="BD86:BD115" si="109">_xlfn.IFNA(IF($I$2="","",IF($I$2=7,VLOOKUP($T51,skala7,4,0),VLOOKUP($T51,skala5,4,0))),"")</f>
        <v/>
      </c>
      <c r="BE86" s="110" t="str">
        <f t="shared" ref="BE86:BE115" si="110">_xlfn.IFNA(IF($I$2="","",IF($I$2=7,VLOOKUP($U51,skala7,2,0),VLOOKUP($U51,skala5,2,0))),"")</f>
        <v/>
      </c>
      <c r="BF86" s="110" t="str">
        <f t="shared" ref="BF86:BF115" si="111">_xlfn.IFNA(IF($I$2="","",IF($I$2=7,VLOOKUP($U51,skala7,3,0),VLOOKUP($U51,skala5,3,0))),"")</f>
        <v/>
      </c>
      <c r="BG86" s="110" t="str">
        <f t="shared" ref="BG86:BG115" si="112">_xlfn.IFNA(IF($I$2="","",IF($I$2=7,VLOOKUP($U51,skala7,4,0),VLOOKUP($U51,skala5,4,0))),"")</f>
        <v/>
      </c>
      <c r="BH86" s="110" t="str">
        <f>_xlfn.IFNA(IF($I$2="","",IF($I$2=7,VLOOKUP($V51,skala7,2,0),VLOOKUP($V51,skala5,2,0))),"")</f>
        <v/>
      </c>
      <c r="BI86" s="110" t="str">
        <f t="shared" ref="BI86:BI115" si="113">_xlfn.IFNA(IF($I$2="","",IF($I$2=7,VLOOKUP($V51,skala7,3,0),VLOOKUP($V51,skala5,3,0))),"")</f>
        <v/>
      </c>
      <c r="BJ86" s="110" t="str">
        <f t="shared" ref="BJ86:BJ115" si="114">_xlfn.IFNA(IF($I$2="","",IF($I$2=7,VLOOKUP($V51,skala7,4,0),VLOOKUP($V51,skala5,4,0))),"")</f>
        <v/>
      </c>
      <c r="BK86" s="110" t="str">
        <f t="shared" ref="BK86:BK115" si="115">_xlfn.IFNA(IF($I$2="","",IF($I$2=7,VLOOKUP($W51,skala7,2,0),VLOOKUP($W51,skala5,2,0))),"")</f>
        <v/>
      </c>
      <c r="BL86" s="110" t="str">
        <f t="shared" ref="BL86:BL115" si="116">_xlfn.IFNA(IF($I$2="","",IF($I$2=7,VLOOKUP($W51,skala7,3,0),VLOOKUP($W51,skala5,3,0))),"")</f>
        <v/>
      </c>
      <c r="BM86" s="110" t="str">
        <f t="shared" ref="BM86:BM115" si="117">_xlfn.IFNA(IF($I$2="","",IF($I$2=7,VLOOKUP($W51,skala7,4,0),VLOOKUP($W51,skala5,4,0))),"")</f>
        <v/>
      </c>
      <c r="BN86" s="110" t="str">
        <f t="shared" ref="BN86:BN115" si="118">_xlfn.IFNA(IF($I$2="","",IF($I$2=7,VLOOKUP($X51,skala7,2,0),VLOOKUP($X51,skala5,2,0))),"")</f>
        <v/>
      </c>
      <c r="BO86" s="110" t="str">
        <f t="shared" ref="BO86:BO115" si="119">_xlfn.IFNA(IF($I$2="","",IF($I$2=7,VLOOKUP($X51,skala7,3,0),VLOOKUP($X51,skala5,3,0))),"")</f>
        <v/>
      </c>
      <c r="BP86" s="110" t="str">
        <f t="shared" ref="BP86:BP115" si="120">_xlfn.IFNA(IF($I$2="","",IF($I$2=7,VLOOKUP($X51,skala7,4,0),VLOOKUP($X51,skala5,4,0))),"")</f>
        <v/>
      </c>
      <c r="BQ86" s="110" t="str">
        <f t="shared" ref="BQ86:BQ115" si="121">_xlfn.IFNA(IF($I$2="","",IF($I$2=7,VLOOKUP($Y51,skala7,2,0),VLOOKUP($Y51,skala5,2,0))),"")</f>
        <v/>
      </c>
      <c r="BR86" s="110" t="str">
        <f t="shared" ref="BR86:BR115" si="122">_xlfn.IFNA(IF($I$2="","",IF($I$2=7,VLOOKUP($Y51,skala7,3,0),VLOOKUP($Y51,skala5,3,0))),"")</f>
        <v/>
      </c>
      <c r="BS86" s="110" t="str">
        <f t="shared" ref="BS86:BS115" si="123">_xlfn.IFNA(IF($I$2="","",IF($I$2=7,VLOOKUP($Y51,skala7,4,0),VLOOKUP($Y51,skala5,4,0))),"")</f>
        <v/>
      </c>
      <c r="BT86" s="110" t="str">
        <f t="shared" ref="BT86:BT115" si="124">_xlfn.IFNA(IF($I$2="","",IF($I$2=7,VLOOKUP($Z51,skala7,2,0),VLOOKUP($Z51,skala5,2,0))),"")</f>
        <v/>
      </c>
      <c r="BU86" s="110" t="str">
        <f t="shared" ref="BU86:BU115" si="125">_xlfn.IFNA(IF($I$2="","",IF($I$2=7,VLOOKUP($Z51,skala7,3,0),VLOOKUP($Z51,skala5,3,0))),"")</f>
        <v/>
      </c>
      <c r="BV86" s="110" t="str">
        <f t="shared" ref="BV86:BV115" si="126">_xlfn.IFNA(IF($I$2="","",IF($I$2=7,VLOOKUP($Z51,skala7,4,0),VLOOKUP($Z51,skala5,4,0))),"")</f>
        <v/>
      </c>
      <c r="BW86" s="110" t="str">
        <f t="shared" ref="BW86:BW115" si="127">_xlfn.IFNA(IF($I$2="","",IF($I$2=7,VLOOKUP($AA51,skala7,2,0),VLOOKUP($AA51,skala5,2,0))),"")</f>
        <v/>
      </c>
      <c r="BX86" s="110" t="str">
        <f t="shared" ref="BX86:BX115" si="128">_xlfn.IFNA(IF($I$2="","",IF($I$2=7,VLOOKUP($AA51,skala7,3,0),VLOOKUP($AA51,skala5,3,0))),"")</f>
        <v/>
      </c>
      <c r="BY86" s="110" t="str">
        <f t="shared" ref="BY86:BY115" si="129">_xlfn.IFNA(IF($I$2="","",IF($I$2=7,VLOOKUP($AA51,skala7,4,0),VLOOKUP($AA51,skala5,4,0))),"")</f>
        <v/>
      </c>
      <c r="BZ86" s="110" t="str">
        <f t="shared" ref="BZ86:BZ115" si="130">_xlfn.IFNA(IF($I$2="","",IF($I$2=7,VLOOKUP($AB51,skala7,2,0),VLOOKUP($AB51,skala5,2,0))),"")</f>
        <v/>
      </c>
      <c r="CA86" s="110" t="str">
        <f t="shared" ref="CA86:CA115" si="131">_xlfn.IFNA(IF($I$2="","",IF($I$2=7,VLOOKUP($AB51,skala7,3,0),VLOOKUP($AB51,skala5,3,0))),"")</f>
        <v/>
      </c>
      <c r="CB86" s="110" t="str">
        <f t="shared" ref="CB86:CB115" si="132">_xlfn.IFNA(IF($I$2="","",IF($I$2=7,VLOOKUP($AB51,skala7,4,0),VLOOKUP($AB51,skala5,4,0))),"")</f>
        <v/>
      </c>
      <c r="CC86" s="110" t="str">
        <f t="shared" ref="CC86:CC115" si="133">_xlfn.IFNA(IF($I$2="","",IF($I$2=7,VLOOKUP($AC51,skala7,2,0),VLOOKUP($AC51,skala5,2,0))),"")</f>
        <v/>
      </c>
      <c r="CD86" s="110" t="str">
        <f t="shared" ref="CD86:CD115" si="134">_xlfn.IFNA(IF($I$2="","",IF($I$2=7,VLOOKUP($AC51,skala7,3,0),VLOOKUP($AC51,skala5,3,0))),"")</f>
        <v/>
      </c>
      <c r="CE86" s="110" t="str">
        <f t="shared" ref="CE86:CE115" si="135">_xlfn.IFNA(IF($I$2="","",IF($I$2=7,VLOOKUP($AC51,skala7,4,0),VLOOKUP($AC51,skala5,4,0))),"")</f>
        <v/>
      </c>
      <c r="CF86" s="110" t="str">
        <f t="shared" ref="CF86:CF115" si="136">_xlfn.IFNA(IF($I$2="","",IF($I$2=7,VLOOKUP($AD51,skala7,2,0),VLOOKUP($AD51,skala5,2,0))),"")</f>
        <v/>
      </c>
      <c r="CG86" s="110" t="str">
        <f t="shared" ref="CG86:CG115" si="137">_xlfn.IFNA(IF($I$2="","",IF($I$2=7,VLOOKUP($AD51,skala7,3,0),VLOOKUP($AD51,skala5,3,0))),"")</f>
        <v/>
      </c>
      <c r="CH86" s="110" t="str">
        <f t="shared" ref="CH86:CH115" si="138">_xlfn.IFNA(IF($I$2="","",IF($I$2=7,VLOOKUP($AD51,skala7,4,0),VLOOKUP($AD51,skala5,4,0))),"")</f>
        <v/>
      </c>
      <c r="CI86" s="110" t="str">
        <f t="shared" ref="CI86:CI115" si="139">_xlfn.IFNA(IF($I$2="","",IF($I$2=7,VLOOKUP($AE51,skala7,2,0),VLOOKUP($AE51,skala5,2,0))),"")</f>
        <v/>
      </c>
      <c r="CJ86" s="110" t="str">
        <f t="shared" ref="CJ86:CJ115" si="140">_xlfn.IFNA(IF($I$2="","",IF($I$2=7,VLOOKUP($AE51,skala7,3,0),VLOOKUP($AE51,skala5,3,0))),"")</f>
        <v/>
      </c>
      <c r="CK86" s="110" t="str">
        <f t="shared" ref="CK86:CK115" si="141">_xlfn.IFNA(IF($I$2="","",IF($I$2=7,VLOOKUP($AE51,skala7,4,0),VLOOKUP($AE51,skala5,4,0))),"")</f>
        <v/>
      </c>
      <c r="CL86" s="110" t="str">
        <f>_xlfn.IFNA(IF($I$2="","",IF($I$2=7,VLOOKUP($AF51,skala7,2,0),VLOOKUP($AF51,skala5,2,0))),"")</f>
        <v/>
      </c>
      <c r="CM86" s="110" t="str">
        <f t="shared" ref="CM86:CM115" si="142">_xlfn.IFNA(IF($I$2="","",IF($I$2=7,VLOOKUP($AF51,skala7,3,0),VLOOKUP($AF51,skala5,3,0))),"")</f>
        <v/>
      </c>
      <c r="CN86" s="110" t="str">
        <f t="shared" ref="CN86:CN115" si="143">_xlfn.IFNA(IF($I$2="","",IF($I$2=7,VLOOKUP($AF51,skala7,4,0),VLOOKUP($AF51,skala5,4,0))),"")</f>
        <v/>
      </c>
      <c r="CO86" s="110" t="str">
        <f t="shared" ref="CO86:CO115" si="144">_xlfn.IFNA(IF($I$2="","",IF($I$2=7,VLOOKUP($AG51,skala7,2,0),VLOOKUP($AG51,skala5,2,0))),"")</f>
        <v/>
      </c>
      <c r="CP86" s="110" t="str">
        <f t="shared" ref="CP86:CP115" si="145">_xlfn.IFNA(IF($I$2="","",IF($I$2=7,VLOOKUP($AG51,skala7,3,0),VLOOKUP($AG51,skala5,3,0))),"")</f>
        <v/>
      </c>
      <c r="CQ86" s="110" t="str">
        <f t="shared" ref="CQ86:CQ115" si="146">_xlfn.IFNA(IF($I$2="","",IF($I$2=7,VLOOKUP($AG51,skala7,4,0),VLOOKUP($AG51,skala5,4,0))),"")</f>
        <v/>
      </c>
      <c r="CR86" s="110" t="str">
        <f t="shared" ref="CR86:CR115" si="147">_xlfn.IFNA(IF($I$2="","",IF($I$2=7,VLOOKUP($AH51,skala7,2,0),VLOOKUP($AH51,skala5,2,0))),"")</f>
        <v/>
      </c>
      <c r="CS86" s="110" t="str">
        <f t="shared" ref="CS86:CS115" si="148">_xlfn.IFNA(IF($I$2="","",IF($I$2=7,VLOOKUP($AH51,skala7,3,0),VLOOKUP($AH51,skala5,3,0))),"")</f>
        <v/>
      </c>
      <c r="CT86" s="110" t="str">
        <f t="shared" ref="CT86:CT115" si="149">_xlfn.IFNA(IF($I$2="","",IF($I$2=7,VLOOKUP($AH51,skala7,4,0),VLOOKUP($AH51,skala5,4,0))),"")</f>
        <v/>
      </c>
      <c r="CU86" s="110" t="str">
        <f t="shared" ref="CU86:CU115" si="150">_xlfn.IFNA(IF($I$2="","",IF($I$2=7,VLOOKUP($AI51,skala7,2,0),VLOOKUP($AI51,skala5,2,0))),"")</f>
        <v/>
      </c>
      <c r="CV86" s="110" t="str">
        <f t="shared" ref="CV86:CV115" si="151">_xlfn.IFNA(IF($I$2="","",IF($I$2=7,VLOOKUP($AI51,skala7,3,0),VLOOKUP($AI51,skala5,3,0))),"")</f>
        <v/>
      </c>
      <c r="CW86" s="110" t="str">
        <f t="shared" ref="CW86:CW115" si="152">_xlfn.IFNA(IF($I$2="","",IF($I$2=7,VLOOKUP($AI51,skala7,4,0),VLOOKUP($AI51,skala5,4,0))),"")</f>
        <v/>
      </c>
      <c r="CX86" s="110" t="str">
        <f t="shared" ref="CX86:CX115" si="153">_xlfn.IFNA(IF($I$2="","",IF($I$2=7,VLOOKUP($AJ51,skala7,2,0),VLOOKUP($AJ51,skala5,2,0))),"")</f>
        <v/>
      </c>
      <c r="CY86" s="110" t="str">
        <f t="shared" ref="CY86:CY115" si="154">_xlfn.IFNA(IF($I$2="","",IF($I$2=7,VLOOKUP($AJ51,skala7,3,0),VLOOKUP($AJ51,skala5,3,0))),"")</f>
        <v/>
      </c>
      <c r="CZ86" s="110" t="str">
        <f t="shared" ref="CZ86:CZ115" si="155">_xlfn.IFNA(IF($I$2="","",IF($I$2=7,VLOOKUP($AJ51,skala7,4,0),VLOOKUP($AJ51,skala5,4,0))),"")</f>
        <v/>
      </c>
      <c r="DA86" s="110" t="str">
        <f t="shared" ref="DA86:DA115" si="156">_xlfn.IFNA(IF($I$2="","",IF($I$2=7,VLOOKUP($AK51,skala7,2,0),VLOOKUP($AK51,skala5,2,0))),"")</f>
        <v/>
      </c>
      <c r="DB86" s="110" t="str">
        <f t="shared" ref="DB86:DB115" si="157">_xlfn.IFNA(IF($I$2="","",IF($I$2=7,VLOOKUP($AK51,skala7,3,0),VLOOKUP($AK51,skala5,3,0))),"")</f>
        <v/>
      </c>
      <c r="DC86" s="110" t="str">
        <f t="shared" ref="DC86:DC115" si="158">_xlfn.IFNA(IF($I$2="","",IF($I$2=7,VLOOKUP($AK51,skala7,4,0),VLOOKUP($AK51,skala5,4,0))),"")</f>
        <v/>
      </c>
      <c r="DD86" s="110" t="str">
        <f t="shared" ref="DD86:DD115" si="159">_xlfn.IFNA(IF($I$2="","",IF($I$2=7,VLOOKUP($AL51,skala7,2,0),VLOOKUP($AL51,skala5,2,0))),"")</f>
        <v/>
      </c>
      <c r="DE86" s="110" t="str">
        <f t="shared" ref="DE86:DE115" si="160">_xlfn.IFNA(IF($I$2="","",IF($I$2=7,VLOOKUP($AL51,skala7,3,0),VLOOKUP($AL51,skala5,3,0))),"")</f>
        <v/>
      </c>
      <c r="DF86" s="110" t="str">
        <f t="shared" ref="DF86:DF115" si="161">_xlfn.IFNA(IF($I$2="","",IF($I$2=7,VLOOKUP($AL51,skala7,4,0),VLOOKUP($AL51,skala5,4,0))),"")</f>
        <v/>
      </c>
      <c r="DG86" s="110" t="str">
        <f t="shared" ref="DG86:DG115" si="162">_xlfn.IFNA(IF($I$2="","",IF($I$2=7,VLOOKUP($AM51,skala7,2,0),VLOOKUP($AM51,skala5,2,0))),"")</f>
        <v/>
      </c>
      <c r="DH86" s="110" t="str">
        <f t="shared" ref="DH86:DH115" si="163">_xlfn.IFNA(IF($I$2="","",IF($I$2=7,VLOOKUP($AM51,skala7,3,0),VLOOKUP($AM51,skala5,3,0))),"")</f>
        <v/>
      </c>
      <c r="DI86" s="110" t="str">
        <f t="shared" ref="DI86:DI115" si="164">_xlfn.IFNA(IF($I$2="","",IF($I$2=7,VLOOKUP($AM51,skala7,4,0),VLOOKUP($AM51,skala5,4,0))),"")</f>
        <v/>
      </c>
      <c r="DJ86" s="110" t="str">
        <f t="shared" ref="DJ86:DJ115" si="165">_xlfn.IFNA(IF($I$2="","",IF($I$2=7,VLOOKUP($AN51,skala7,2,0),VLOOKUP($AN51,skala5,2,0))),"")</f>
        <v/>
      </c>
      <c r="DK86" s="110" t="str">
        <f t="shared" ref="DK86:DK115" si="166">_xlfn.IFNA(IF($I$2="","",IF($I$2=7,VLOOKUP($AN51,skala7,3,0),VLOOKUP($AN51,skala5,3,0))),"")</f>
        <v/>
      </c>
      <c r="DL86" s="110" t="str">
        <f t="shared" ref="DL86:DL115" si="167">_xlfn.IFNA(IF($I$2="","",IF($I$2=7,VLOOKUP($AN51,skala7,4,0),VLOOKUP($AN51,skala5,4,0))),"")</f>
        <v/>
      </c>
      <c r="DM86" s="110" t="str">
        <f t="shared" ref="DM86:DM115" si="168">_xlfn.IFNA(IF($I$2="","",IF($I$2=7,VLOOKUP($AO51,skala7,2,0),VLOOKUP($AO51,skala5,2,0))),"")</f>
        <v/>
      </c>
      <c r="DN86" s="110" t="str">
        <f t="shared" ref="DN86:DN115" si="169">_xlfn.IFNA(IF($I$2="","",IF($I$2=7,VLOOKUP($AO51,skala7,3,0),VLOOKUP($AO51,skala5,3,0))),"")</f>
        <v/>
      </c>
      <c r="DO86" s="110" t="str">
        <f t="shared" ref="DO86:DO115" si="170">_xlfn.IFNA(IF($I$2="","",IF($I$2=7,VLOOKUP($AO51,skala7,4,0),VLOOKUP($AO51,skala5,4,0))),"")</f>
        <v/>
      </c>
      <c r="DP86" s="110" t="str">
        <f t="shared" ref="DP86:DP115" si="171">_xlfn.IFNA(IF($I$2="","",IF($I$2=7,VLOOKUP($AP51,skala7,2,0),VLOOKUP($AP51,skala5,2,0))),"")</f>
        <v/>
      </c>
      <c r="DQ86" s="110" t="str">
        <f t="shared" ref="DQ86:DQ115" si="172">_xlfn.IFNA(IF($I$2="","",IF($I$2=7,VLOOKUP($AP51,skala7,3,0),VLOOKUP($AP51,skala5,3,0))),"")</f>
        <v/>
      </c>
      <c r="DR86" s="110" t="str">
        <f t="shared" ref="DR86:DR115" si="173">_xlfn.IFNA(IF($I$2="","",IF($I$2=7,VLOOKUP($AP51,skala7,4,0),VLOOKUP($AP51,skala5,4,0))),"")</f>
        <v/>
      </c>
      <c r="DS86" s="110" t="str">
        <f t="shared" ref="DS86:DS115" si="174">_xlfn.IFNA(IF($I$2="","",IF($I$2=7,VLOOKUP($AQ51,skala7,2,0),VLOOKUP($AQ51,skala5,2,0))),"")</f>
        <v/>
      </c>
      <c r="DT86" s="110" t="str">
        <f t="shared" ref="DT86:DT115" si="175">_xlfn.IFNA(IF($I$2="","",IF($I$2=7,VLOOKUP($AQ51,skala7,3,0),VLOOKUP($AQ51,skala5,3,0))),"")</f>
        <v/>
      </c>
      <c r="DU86" s="110" t="str">
        <f t="shared" ref="DU86:DU115" si="176">_xlfn.IFNA(IF($I$2="","",IF($I$2=7,VLOOKUP($AQ51,skala7,4,0),VLOOKUP($AQ51,skala5,4,0))),"")</f>
        <v/>
      </c>
      <c r="DV86" s="110" t="str">
        <f t="shared" ref="DV86:DV115" si="177">_xlfn.IFNA(IF($I$2="","",IF($I$2=7,VLOOKUP($AR51,skala7,2,0),VLOOKUP($AR51,skala5,2,0))),"")</f>
        <v/>
      </c>
      <c r="DW86" s="110" t="str">
        <f t="shared" ref="DW86:DW115" si="178">_xlfn.IFNA(IF($I$2="","",IF($I$2=7,VLOOKUP($AR51,skala7,3,0),VLOOKUP($AR51,skala5,3,0))),"")</f>
        <v/>
      </c>
      <c r="DX86" s="110" t="str">
        <f t="shared" ref="DX86:DX115" si="179">_xlfn.IFNA(IF($I$2="","",IF($I$2=7,VLOOKUP($AR51,skala7,4,0),VLOOKUP($AR51,skala5,4,0))),"")</f>
        <v/>
      </c>
      <c r="DY86" s="110" t="str">
        <f t="shared" ref="DY86:DY115" si="180">_xlfn.IFNA(IF($I$2="","",IF($I$2=7,VLOOKUP($AS51,skala7,2,0),VLOOKUP($AS51,skala5,2,0))),"")</f>
        <v/>
      </c>
      <c r="DZ86" s="110" t="str">
        <f t="shared" ref="DZ86:DZ115" si="181">_xlfn.IFNA(IF($I$2="","",IF($I$2=7,VLOOKUP($AS51,skala7,3,0),VLOOKUP($AS51,skala5,3,0))),"")</f>
        <v/>
      </c>
      <c r="EA86" s="110" t="str">
        <f t="shared" ref="EA86:EA115" si="182">_xlfn.IFNA(IF($I$2="","",IF($I$2=7,VLOOKUP($AS51,skala7,4,0),VLOOKUP($AS51,skala5,4,0))),"")</f>
        <v/>
      </c>
      <c r="EB86" s="110" t="str">
        <f t="shared" ref="EB86:EB115" si="183">_xlfn.IFNA(IF($I$2="","",IF($I$2=7,VLOOKUP($AT51,skala7,2,0),VLOOKUP($AT51,skala5,2,0))),"")</f>
        <v/>
      </c>
      <c r="EC86" s="110" t="str">
        <f t="shared" ref="EC86:EC115" si="184">_xlfn.IFNA(IF($I$2="","",IF($I$2=7,VLOOKUP($AT51,skala7,3,0),VLOOKUP($AT51,skala5,3,0))),"")</f>
        <v/>
      </c>
      <c r="ED86" s="110" t="str">
        <f t="shared" ref="ED86:ED115" si="185">_xlfn.IFNA(IF($I$2="","",IF($I$2=7,VLOOKUP($AT51,skala7,4,0),VLOOKUP($AT51,skala5,4,0))),"")</f>
        <v/>
      </c>
      <c r="EE86" s="110" t="str">
        <f t="shared" ref="EE86:EE115" si="186">_xlfn.IFNA(IF($I$2="","",IF($I$2=7,VLOOKUP($AU51,skala7,2,0),VLOOKUP($AU51,skala5,2,0))),"")</f>
        <v/>
      </c>
      <c r="EF86" s="110" t="str">
        <f t="shared" ref="EF86:EF115" si="187">_xlfn.IFNA(IF($I$2="","",IF($I$2=7,VLOOKUP($AU51,skala7,3,0),VLOOKUP($AU51,skala5,3,0))),"")</f>
        <v/>
      </c>
      <c r="EG86" s="110" t="str">
        <f t="shared" ref="EG86:EG115" si="188">_xlfn.IFNA(IF($I$2="","",IF($I$2=7,VLOOKUP($AU51,skala7,4,0),VLOOKUP($AU51,skala5,4,0))),"")</f>
        <v/>
      </c>
      <c r="EH86" s="110" t="str">
        <f t="shared" ref="EH86:EH115" si="189">_xlfn.IFNA(IF($I$2="","",IF($I$2=7,VLOOKUP($AV51,skala7,2,0),VLOOKUP($AV51,skala5,2,0))),"")</f>
        <v/>
      </c>
      <c r="EI86" s="110" t="str">
        <f t="shared" ref="EI86:EI115" si="190">_xlfn.IFNA(IF($I$2="","",IF($I$2=7,VLOOKUP($AV51,skala7,3,0),VLOOKUP($AV51,skala5,3,0))),"")</f>
        <v/>
      </c>
      <c r="EJ86" s="110" t="str">
        <f t="shared" ref="EJ86:EJ115" si="191">_xlfn.IFNA(IF($I$2="","",IF($I$2=7,VLOOKUP($AV51,skala7,4,0),VLOOKUP($AV51,skala5,4,0))),"")</f>
        <v/>
      </c>
      <c r="EK86" s="110" t="str">
        <f t="shared" ref="EK86:EK115" si="192">_xlfn.IFNA(IF($I$2="","",IF($I$2=7,VLOOKUP($AW51,skala7,2,0),VLOOKUP($AW51,skala5,2,0))),"")</f>
        <v/>
      </c>
      <c r="EL86" s="110" t="str">
        <f t="shared" ref="EL86:EL115" si="193">_xlfn.IFNA(IF($I$2="","",IF($I$2=7,VLOOKUP($AW51,skala7,3,0),VLOOKUP($AW51,skala5,3,0))),"")</f>
        <v/>
      </c>
      <c r="EM86" s="110" t="str">
        <f t="shared" ref="EM86:EM115" si="194">_xlfn.IFNA(IF($I$2="","",IF($I$2=7,VLOOKUP($AW51,skala7,4,0),VLOOKUP($AW51,skala5,4,0))),"")</f>
        <v/>
      </c>
      <c r="EN86" s="110" t="str">
        <f t="shared" ref="EN86:EN115" si="195">_xlfn.IFNA(IF($I$2="","",IF($I$2=7,VLOOKUP($AX51,skala7,2,0),VLOOKUP($AX51,skala5,2,0))),"")</f>
        <v/>
      </c>
      <c r="EO86" s="110" t="str">
        <f t="shared" ref="EO86:EO115" si="196">_xlfn.IFNA(IF($I$2="","",IF($I$2=7,VLOOKUP($AX51,skala7,3,0),VLOOKUP($AX51,skala5,3,0))),"")</f>
        <v/>
      </c>
      <c r="EP86" s="110" t="str">
        <f t="shared" ref="EP86:EP115" si="197">_xlfn.IFNA(IF($I$2="","",IF($I$2=7,VLOOKUP($AX51,skala7,4,0),VLOOKUP($AX51,skala5,4,0))),"")</f>
        <v/>
      </c>
      <c r="EQ86" s="110" t="str">
        <f t="shared" ref="EQ86:EQ115" si="198">_xlfn.IFNA(IF($I$2="","",IF($I$2=7,VLOOKUP($AY51,skala7,2,0),VLOOKUP($AY51,skala5,2,0))),"")</f>
        <v/>
      </c>
      <c r="ER86" s="110" t="str">
        <f t="shared" ref="ER86:ER115" si="199">_xlfn.IFNA(IF($I$2="","",IF($I$2=7,VLOOKUP($AY51,skala7,3,0),VLOOKUP($AY51,skala5,3,0))),"")</f>
        <v/>
      </c>
      <c r="ES86" s="110" t="str">
        <f t="shared" ref="ES86:ES115" si="200">_xlfn.IFNA(IF($I$2="","",IF($I$2=7,VLOOKUP($AY51,skala7,4,0),VLOOKUP($AY51,skala5,4,0))),"")</f>
        <v/>
      </c>
      <c r="ET86" s="110" t="str">
        <f t="shared" ref="ET86:ET115" si="201">_xlfn.IFNA(IF($I$2="","",IF($I$2=7,VLOOKUP($AZ51,skala7,2,0),VLOOKUP($AZ51,skala5,2,0))),"")</f>
        <v/>
      </c>
      <c r="EU86" s="110" t="str">
        <f t="shared" ref="EU86:EU115" si="202">_xlfn.IFNA(IF($I$2="","",IF($I$2=7,VLOOKUP($AZ51,skala7,3,0),VLOOKUP($AZ51,skala5,3,0))),"")</f>
        <v/>
      </c>
      <c r="EV86" s="110" t="str">
        <f t="shared" ref="EV86:EV115" si="203">_xlfn.IFNA(IF($I$2="","",IF($I$2=7,VLOOKUP($AZ51,skala7,4,0),VLOOKUP($AZ51,skala5,4,0))),"")</f>
        <v/>
      </c>
    </row>
    <row r="87" spans="1:152" ht="16">
      <c r="B87" s="176" t="str">
        <f t="shared" ref="B87:B115" si="204">B52</f>
        <v xml:space="preserve">    </v>
      </c>
      <c r="C87" s="110" t="str">
        <f t="shared" ref="C87:C115" si="205">_xlfn.IFNA(IF($I$2="","",IF($I$2=7,VLOOKUP($C52,skala7,2,0),VLOOKUP($C52,skala5,2,0))),"")</f>
        <v/>
      </c>
      <c r="D87" s="110" t="str">
        <f t="shared" si="57"/>
        <v/>
      </c>
      <c r="E87" s="110" t="str">
        <f t="shared" si="58"/>
        <v/>
      </c>
      <c r="F87" s="110" t="str">
        <f t="shared" si="59"/>
        <v/>
      </c>
      <c r="G87" s="110" t="str">
        <f t="shared" si="60"/>
        <v/>
      </c>
      <c r="H87" s="110" t="str">
        <f t="shared" si="61"/>
        <v/>
      </c>
      <c r="I87" s="110" t="str">
        <f t="shared" si="62"/>
        <v/>
      </c>
      <c r="J87" s="110" t="str">
        <f t="shared" si="63"/>
        <v/>
      </c>
      <c r="K87" s="110" t="str">
        <f t="shared" si="64"/>
        <v/>
      </c>
      <c r="L87" s="110" t="str">
        <f t="shared" si="65"/>
        <v/>
      </c>
      <c r="M87" s="110" t="str">
        <f t="shared" si="66"/>
        <v/>
      </c>
      <c r="N87" s="110" t="str">
        <f t="shared" si="67"/>
        <v/>
      </c>
      <c r="O87" s="110" t="str">
        <f t="shared" si="68"/>
        <v/>
      </c>
      <c r="P87" s="110" t="str">
        <f t="shared" si="69"/>
        <v/>
      </c>
      <c r="Q87" s="110" t="str">
        <f t="shared" si="70"/>
        <v/>
      </c>
      <c r="R87" s="110" t="str">
        <f t="shared" si="71"/>
        <v/>
      </c>
      <c r="S87" s="110" t="str">
        <f t="shared" si="72"/>
        <v/>
      </c>
      <c r="T87" s="110" t="str">
        <f t="shared" si="73"/>
        <v/>
      </c>
      <c r="U87" s="110" t="str">
        <f t="shared" si="74"/>
        <v/>
      </c>
      <c r="V87" s="110" t="str">
        <f t="shared" si="75"/>
        <v/>
      </c>
      <c r="W87" s="110" t="str">
        <f t="shared" si="76"/>
        <v/>
      </c>
      <c r="X87" s="110" t="str">
        <f t="shared" si="77"/>
        <v/>
      </c>
      <c r="Y87" s="110" t="str">
        <f t="shared" si="78"/>
        <v/>
      </c>
      <c r="Z87" s="110" t="str">
        <f t="shared" si="79"/>
        <v/>
      </c>
      <c r="AA87" s="110" t="str">
        <f t="shared" si="80"/>
        <v/>
      </c>
      <c r="AB87" s="110" t="str">
        <f t="shared" si="81"/>
        <v/>
      </c>
      <c r="AC87" s="110" t="str">
        <f t="shared" si="82"/>
        <v/>
      </c>
      <c r="AD87" s="110" t="str">
        <f t="shared" si="83"/>
        <v/>
      </c>
      <c r="AE87" s="110" t="str">
        <f t="shared" si="84"/>
        <v/>
      </c>
      <c r="AF87" s="110" t="str">
        <f t="shared" si="85"/>
        <v/>
      </c>
      <c r="AG87" s="110" t="str">
        <f t="shared" si="86"/>
        <v/>
      </c>
      <c r="AH87" s="110" t="str">
        <f t="shared" si="87"/>
        <v/>
      </c>
      <c r="AI87" s="110" t="str">
        <f t="shared" si="88"/>
        <v/>
      </c>
      <c r="AJ87" s="110" t="str">
        <f t="shared" si="89"/>
        <v/>
      </c>
      <c r="AK87" s="110" t="str">
        <f t="shared" si="90"/>
        <v/>
      </c>
      <c r="AL87" s="110" t="str">
        <f t="shared" si="91"/>
        <v/>
      </c>
      <c r="AM87" s="110" t="str">
        <f t="shared" si="92"/>
        <v/>
      </c>
      <c r="AN87" s="110" t="str">
        <f t="shared" si="93"/>
        <v/>
      </c>
      <c r="AO87" s="110" t="str">
        <f t="shared" si="94"/>
        <v/>
      </c>
      <c r="AP87" s="110" t="str">
        <f t="shared" si="95"/>
        <v/>
      </c>
      <c r="AQ87" s="110" t="str">
        <f t="shared" si="96"/>
        <v/>
      </c>
      <c r="AR87" s="110" t="str">
        <f t="shared" si="97"/>
        <v/>
      </c>
      <c r="AS87" s="110" t="str">
        <f t="shared" si="98"/>
        <v/>
      </c>
      <c r="AT87" s="110" t="str">
        <f t="shared" si="99"/>
        <v/>
      </c>
      <c r="AU87" s="110" t="str">
        <f t="shared" si="100"/>
        <v/>
      </c>
      <c r="AV87" s="110" t="str">
        <f t="shared" si="101"/>
        <v/>
      </c>
      <c r="AW87" s="110" t="str">
        <f t="shared" si="102"/>
        <v/>
      </c>
      <c r="AX87" s="110" t="str">
        <f t="shared" si="103"/>
        <v/>
      </c>
      <c r="AY87" s="110" t="str">
        <f t="shared" si="104"/>
        <v/>
      </c>
      <c r="AZ87" s="110" t="str">
        <f t="shared" si="105"/>
        <v/>
      </c>
      <c r="BA87" s="110" t="str">
        <f t="shared" si="106"/>
        <v/>
      </c>
      <c r="BB87" s="110" t="str">
        <f t="shared" si="107"/>
        <v/>
      </c>
      <c r="BC87" s="110" t="str">
        <f t="shared" si="108"/>
        <v/>
      </c>
      <c r="BD87" s="110" t="str">
        <f t="shared" si="109"/>
        <v/>
      </c>
      <c r="BE87" s="110" t="str">
        <f t="shared" si="110"/>
        <v/>
      </c>
      <c r="BF87" s="110" t="str">
        <f t="shared" si="111"/>
        <v/>
      </c>
      <c r="BG87" s="110" t="str">
        <f t="shared" si="112"/>
        <v/>
      </c>
      <c r="BH87" s="110" t="str">
        <f t="shared" ref="BH87:BH115" si="206">_xlfn.IFNA(IF($I$2="","",IF($I$2=7,VLOOKUP($V52,skala7,2,0),VLOOKUP($V52,skala5,2,0))),"")</f>
        <v/>
      </c>
      <c r="BI87" s="110" t="str">
        <f t="shared" si="113"/>
        <v/>
      </c>
      <c r="BJ87" s="110" t="str">
        <f t="shared" si="114"/>
        <v/>
      </c>
      <c r="BK87" s="110" t="str">
        <f t="shared" si="115"/>
        <v/>
      </c>
      <c r="BL87" s="110" t="str">
        <f t="shared" si="116"/>
        <v/>
      </c>
      <c r="BM87" s="110" t="str">
        <f t="shared" si="117"/>
        <v/>
      </c>
      <c r="BN87" s="110" t="str">
        <f t="shared" si="118"/>
        <v/>
      </c>
      <c r="BO87" s="110" t="str">
        <f t="shared" si="119"/>
        <v/>
      </c>
      <c r="BP87" s="110" t="str">
        <f t="shared" si="120"/>
        <v/>
      </c>
      <c r="BQ87" s="110" t="str">
        <f t="shared" si="121"/>
        <v/>
      </c>
      <c r="BR87" s="110" t="str">
        <f t="shared" si="122"/>
        <v/>
      </c>
      <c r="BS87" s="110" t="str">
        <f t="shared" si="123"/>
        <v/>
      </c>
      <c r="BT87" s="110" t="str">
        <f t="shared" si="124"/>
        <v/>
      </c>
      <c r="BU87" s="110" t="str">
        <f t="shared" si="125"/>
        <v/>
      </c>
      <c r="BV87" s="110" t="str">
        <f t="shared" si="126"/>
        <v/>
      </c>
      <c r="BW87" s="110" t="str">
        <f t="shared" si="127"/>
        <v/>
      </c>
      <c r="BX87" s="110" t="str">
        <f t="shared" si="128"/>
        <v/>
      </c>
      <c r="BY87" s="110" t="str">
        <f t="shared" si="129"/>
        <v/>
      </c>
      <c r="BZ87" s="110" t="str">
        <f t="shared" si="130"/>
        <v/>
      </c>
      <c r="CA87" s="110" t="str">
        <f t="shared" si="131"/>
        <v/>
      </c>
      <c r="CB87" s="110" t="str">
        <f t="shared" si="132"/>
        <v/>
      </c>
      <c r="CC87" s="110" t="str">
        <f t="shared" si="133"/>
        <v/>
      </c>
      <c r="CD87" s="110" t="str">
        <f t="shared" si="134"/>
        <v/>
      </c>
      <c r="CE87" s="110" t="str">
        <f t="shared" si="135"/>
        <v/>
      </c>
      <c r="CF87" s="110" t="str">
        <f t="shared" si="136"/>
        <v/>
      </c>
      <c r="CG87" s="110" t="str">
        <f t="shared" si="137"/>
        <v/>
      </c>
      <c r="CH87" s="110" t="str">
        <f t="shared" si="138"/>
        <v/>
      </c>
      <c r="CI87" s="110" t="str">
        <f t="shared" si="139"/>
        <v/>
      </c>
      <c r="CJ87" s="110" t="str">
        <f t="shared" si="140"/>
        <v/>
      </c>
      <c r="CK87" s="110" t="str">
        <f t="shared" si="141"/>
        <v/>
      </c>
      <c r="CL87" s="110" t="str">
        <f t="shared" ref="CL87:CL115" si="207">_xlfn.IFNA(IF($I$2="","",IF($I$2=7,VLOOKUP($AF52,skala7,2,0),VLOOKUP($AF52,skala5,2,0))),"")</f>
        <v/>
      </c>
      <c r="CM87" s="110" t="str">
        <f t="shared" si="142"/>
        <v/>
      </c>
      <c r="CN87" s="110" t="str">
        <f t="shared" si="143"/>
        <v/>
      </c>
      <c r="CO87" s="110" t="str">
        <f t="shared" si="144"/>
        <v/>
      </c>
      <c r="CP87" s="110" t="str">
        <f t="shared" si="145"/>
        <v/>
      </c>
      <c r="CQ87" s="110" t="str">
        <f t="shared" si="146"/>
        <v/>
      </c>
      <c r="CR87" s="110" t="str">
        <f t="shared" si="147"/>
        <v/>
      </c>
      <c r="CS87" s="110" t="str">
        <f t="shared" si="148"/>
        <v/>
      </c>
      <c r="CT87" s="110" t="str">
        <f t="shared" si="149"/>
        <v/>
      </c>
      <c r="CU87" s="110" t="str">
        <f t="shared" si="150"/>
        <v/>
      </c>
      <c r="CV87" s="110" t="str">
        <f t="shared" si="151"/>
        <v/>
      </c>
      <c r="CW87" s="110" t="str">
        <f t="shared" si="152"/>
        <v/>
      </c>
      <c r="CX87" s="110" t="str">
        <f t="shared" si="153"/>
        <v/>
      </c>
      <c r="CY87" s="110" t="str">
        <f t="shared" si="154"/>
        <v/>
      </c>
      <c r="CZ87" s="110" t="str">
        <f t="shared" si="155"/>
        <v/>
      </c>
      <c r="DA87" s="110" t="str">
        <f t="shared" si="156"/>
        <v/>
      </c>
      <c r="DB87" s="110" t="str">
        <f t="shared" si="157"/>
        <v/>
      </c>
      <c r="DC87" s="110" t="str">
        <f t="shared" si="158"/>
        <v/>
      </c>
      <c r="DD87" s="110" t="str">
        <f t="shared" si="159"/>
        <v/>
      </c>
      <c r="DE87" s="110" t="str">
        <f t="shared" si="160"/>
        <v/>
      </c>
      <c r="DF87" s="110" t="str">
        <f t="shared" si="161"/>
        <v/>
      </c>
      <c r="DG87" s="110" t="str">
        <f t="shared" si="162"/>
        <v/>
      </c>
      <c r="DH87" s="110" t="str">
        <f t="shared" si="163"/>
        <v/>
      </c>
      <c r="DI87" s="110" t="str">
        <f t="shared" si="164"/>
        <v/>
      </c>
      <c r="DJ87" s="110" t="str">
        <f t="shared" si="165"/>
        <v/>
      </c>
      <c r="DK87" s="110" t="str">
        <f t="shared" si="166"/>
        <v/>
      </c>
      <c r="DL87" s="110" t="str">
        <f t="shared" si="167"/>
        <v/>
      </c>
      <c r="DM87" s="110" t="str">
        <f t="shared" si="168"/>
        <v/>
      </c>
      <c r="DN87" s="110" t="str">
        <f t="shared" si="169"/>
        <v/>
      </c>
      <c r="DO87" s="110" t="str">
        <f t="shared" si="170"/>
        <v/>
      </c>
      <c r="DP87" s="110" t="str">
        <f t="shared" si="171"/>
        <v/>
      </c>
      <c r="DQ87" s="110" t="str">
        <f t="shared" si="172"/>
        <v/>
      </c>
      <c r="DR87" s="110" t="str">
        <f t="shared" si="173"/>
        <v/>
      </c>
      <c r="DS87" s="110" t="str">
        <f t="shared" si="174"/>
        <v/>
      </c>
      <c r="DT87" s="110" t="str">
        <f t="shared" si="175"/>
        <v/>
      </c>
      <c r="DU87" s="110" t="str">
        <f t="shared" si="176"/>
        <v/>
      </c>
      <c r="DV87" s="110" t="str">
        <f t="shared" si="177"/>
        <v/>
      </c>
      <c r="DW87" s="110" t="str">
        <f t="shared" si="178"/>
        <v/>
      </c>
      <c r="DX87" s="110" t="str">
        <f t="shared" si="179"/>
        <v/>
      </c>
      <c r="DY87" s="110" t="str">
        <f t="shared" si="180"/>
        <v/>
      </c>
      <c r="DZ87" s="110" t="str">
        <f t="shared" si="181"/>
        <v/>
      </c>
      <c r="EA87" s="110" t="str">
        <f t="shared" si="182"/>
        <v/>
      </c>
      <c r="EB87" s="110" t="str">
        <f t="shared" si="183"/>
        <v/>
      </c>
      <c r="EC87" s="110" t="str">
        <f t="shared" si="184"/>
        <v/>
      </c>
      <c r="ED87" s="110" t="str">
        <f t="shared" si="185"/>
        <v/>
      </c>
      <c r="EE87" s="110" t="str">
        <f t="shared" si="186"/>
        <v/>
      </c>
      <c r="EF87" s="110" t="str">
        <f t="shared" si="187"/>
        <v/>
      </c>
      <c r="EG87" s="110" t="str">
        <f t="shared" si="188"/>
        <v/>
      </c>
      <c r="EH87" s="110" t="str">
        <f t="shared" si="189"/>
        <v/>
      </c>
      <c r="EI87" s="110" t="str">
        <f t="shared" si="190"/>
        <v/>
      </c>
      <c r="EJ87" s="110" t="str">
        <f t="shared" si="191"/>
        <v/>
      </c>
      <c r="EK87" s="110" t="str">
        <f t="shared" si="192"/>
        <v/>
      </c>
      <c r="EL87" s="110" t="str">
        <f t="shared" si="193"/>
        <v/>
      </c>
      <c r="EM87" s="110" t="str">
        <f t="shared" si="194"/>
        <v/>
      </c>
      <c r="EN87" s="110" t="str">
        <f t="shared" si="195"/>
        <v/>
      </c>
      <c r="EO87" s="110" t="str">
        <f t="shared" si="196"/>
        <v/>
      </c>
      <c r="EP87" s="110" t="str">
        <f t="shared" si="197"/>
        <v/>
      </c>
      <c r="EQ87" s="110" t="str">
        <f t="shared" si="198"/>
        <v/>
      </c>
      <c r="ER87" s="110" t="str">
        <f t="shared" si="199"/>
        <v/>
      </c>
      <c r="ES87" s="110" t="str">
        <f t="shared" si="200"/>
        <v/>
      </c>
      <c r="ET87" s="110" t="str">
        <f t="shared" si="201"/>
        <v/>
      </c>
      <c r="EU87" s="110" t="str">
        <f t="shared" si="202"/>
        <v/>
      </c>
      <c r="EV87" s="110" t="str">
        <f t="shared" si="203"/>
        <v/>
      </c>
    </row>
    <row r="88" spans="1:152" ht="16">
      <c r="B88" s="176" t="str">
        <f t="shared" si="204"/>
        <v xml:space="preserve">    </v>
      </c>
      <c r="C88" s="110" t="str">
        <f t="shared" si="205"/>
        <v/>
      </c>
      <c r="D88" s="110" t="str">
        <f t="shared" si="57"/>
        <v/>
      </c>
      <c r="E88" s="110" t="str">
        <f t="shared" si="58"/>
        <v/>
      </c>
      <c r="F88" s="110" t="str">
        <f t="shared" si="59"/>
        <v/>
      </c>
      <c r="G88" s="110" t="str">
        <f t="shared" si="60"/>
        <v/>
      </c>
      <c r="H88" s="110" t="str">
        <f t="shared" si="61"/>
        <v/>
      </c>
      <c r="I88" s="110" t="str">
        <f t="shared" si="62"/>
        <v/>
      </c>
      <c r="J88" s="110" t="str">
        <f t="shared" si="63"/>
        <v/>
      </c>
      <c r="K88" s="110" t="str">
        <f t="shared" si="64"/>
        <v/>
      </c>
      <c r="L88" s="110" t="str">
        <f t="shared" si="65"/>
        <v/>
      </c>
      <c r="M88" s="110" t="str">
        <f t="shared" si="66"/>
        <v/>
      </c>
      <c r="N88" s="110" t="str">
        <f t="shared" si="67"/>
        <v/>
      </c>
      <c r="O88" s="110" t="str">
        <f t="shared" si="68"/>
        <v/>
      </c>
      <c r="P88" s="110" t="str">
        <f t="shared" si="69"/>
        <v/>
      </c>
      <c r="Q88" s="110" t="str">
        <f t="shared" si="70"/>
        <v/>
      </c>
      <c r="R88" s="110" t="str">
        <f t="shared" si="71"/>
        <v/>
      </c>
      <c r="S88" s="110" t="str">
        <f t="shared" si="72"/>
        <v/>
      </c>
      <c r="T88" s="110" t="str">
        <f t="shared" si="73"/>
        <v/>
      </c>
      <c r="U88" s="110" t="str">
        <f t="shared" si="74"/>
        <v/>
      </c>
      <c r="V88" s="110" t="str">
        <f t="shared" si="75"/>
        <v/>
      </c>
      <c r="W88" s="110" t="str">
        <f t="shared" si="76"/>
        <v/>
      </c>
      <c r="X88" s="110" t="str">
        <f t="shared" si="77"/>
        <v/>
      </c>
      <c r="Y88" s="110" t="str">
        <f t="shared" si="78"/>
        <v/>
      </c>
      <c r="Z88" s="110" t="str">
        <f t="shared" si="79"/>
        <v/>
      </c>
      <c r="AA88" s="110" t="str">
        <f t="shared" si="80"/>
        <v/>
      </c>
      <c r="AB88" s="110" t="str">
        <f t="shared" si="81"/>
        <v/>
      </c>
      <c r="AC88" s="110" t="str">
        <f t="shared" si="82"/>
        <v/>
      </c>
      <c r="AD88" s="110" t="str">
        <f t="shared" si="83"/>
        <v/>
      </c>
      <c r="AE88" s="110" t="str">
        <f t="shared" si="84"/>
        <v/>
      </c>
      <c r="AF88" s="110" t="str">
        <f t="shared" si="85"/>
        <v/>
      </c>
      <c r="AG88" s="110" t="str">
        <f t="shared" si="86"/>
        <v/>
      </c>
      <c r="AH88" s="110" t="str">
        <f t="shared" si="87"/>
        <v/>
      </c>
      <c r="AI88" s="110" t="str">
        <f t="shared" si="88"/>
        <v/>
      </c>
      <c r="AJ88" s="110" t="str">
        <f t="shared" si="89"/>
        <v/>
      </c>
      <c r="AK88" s="110" t="str">
        <f t="shared" si="90"/>
        <v/>
      </c>
      <c r="AL88" s="110" t="str">
        <f t="shared" si="91"/>
        <v/>
      </c>
      <c r="AM88" s="110" t="str">
        <f t="shared" si="92"/>
        <v/>
      </c>
      <c r="AN88" s="110" t="str">
        <f t="shared" si="93"/>
        <v/>
      </c>
      <c r="AO88" s="110" t="str">
        <f t="shared" si="94"/>
        <v/>
      </c>
      <c r="AP88" s="110" t="str">
        <f t="shared" si="95"/>
        <v/>
      </c>
      <c r="AQ88" s="110" t="str">
        <f t="shared" si="96"/>
        <v/>
      </c>
      <c r="AR88" s="110" t="str">
        <f t="shared" si="97"/>
        <v/>
      </c>
      <c r="AS88" s="110" t="str">
        <f t="shared" si="98"/>
        <v/>
      </c>
      <c r="AT88" s="110" t="str">
        <f t="shared" si="99"/>
        <v/>
      </c>
      <c r="AU88" s="110" t="str">
        <f t="shared" si="100"/>
        <v/>
      </c>
      <c r="AV88" s="110" t="str">
        <f t="shared" si="101"/>
        <v/>
      </c>
      <c r="AW88" s="110" t="str">
        <f t="shared" si="102"/>
        <v/>
      </c>
      <c r="AX88" s="110" t="str">
        <f t="shared" si="103"/>
        <v/>
      </c>
      <c r="AY88" s="110" t="str">
        <f t="shared" si="104"/>
        <v/>
      </c>
      <c r="AZ88" s="110" t="str">
        <f t="shared" si="105"/>
        <v/>
      </c>
      <c r="BA88" s="110" t="str">
        <f t="shared" si="106"/>
        <v/>
      </c>
      <c r="BB88" s="110" t="str">
        <f t="shared" si="107"/>
        <v/>
      </c>
      <c r="BC88" s="110" t="str">
        <f t="shared" si="108"/>
        <v/>
      </c>
      <c r="BD88" s="110" t="str">
        <f t="shared" si="109"/>
        <v/>
      </c>
      <c r="BE88" s="110" t="str">
        <f t="shared" si="110"/>
        <v/>
      </c>
      <c r="BF88" s="110" t="str">
        <f t="shared" si="111"/>
        <v/>
      </c>
      <c r="BG88" s="110" t="str">
        <f t="shared" si="112"/>
        <v/>
      </c>
      <c r="BH88" s="110" t="str">
        <f t="shared" si="206"/>
        <v/>
      </c>
      <c r="BI88" s="110" t="str">
        <f t="shared" si="113"/>
        <v/>
      </c>
      <c r="BJ88" s="110" t="str">
        <f t="shared" si="114"/>
        <v/>
      </c>
      <c r="BK88" s="110" t="str">
        <f t="shared" si="115"/>
        <v/>
      </c>
      <c r="BL88" s="110" t="str">
        <f t="shared" si="116"/>
        <v/>
      </c>
      <c r="BM88" s="110" t="str">
        <f t="shared" si="117"/>
        <v/>
      </c>
      <c r="BN88" s="110" t="str">
        <f t="shared" si="118"/>
        <v/>
      </c>
      <c r="BO88" s="110" t="str">
        <f t="shared" si="119"/>
        <v/>
      </c>
      <c r="BP88" s="110" t="str">
        <f t="shared" si="120"/>
        <v/>
      </c>
      <c r="BQ88" s="110" t="str">
        <f t="shared" si="121"/>
        <v/>
      </c>
      <c r="BR88" s="110" t="str">
        <f t="shared" si="122"/>
        <v/>
      </c>
      <c r="BS88" s="110" t="str">
        <f t="shared" si="123"/>
        <v/>
      </c>
      <c r="BT88" s="110" t="str">
        <f t="shared" si="124"/>
        <v/>
      </c>
      <c r="BU88" s="110" t="str">
        <f t="shared" si="125"/>
        <v/>
      </c>
      <c r="BV88" s="110" t="str">
        <f t="shared" si="126"/>
        <v/>
      </c>
      <c r="BW88" s="110" t="str">
        <f t="shared" si="127"/>
        <v/>
      </c>
      <c r="BX88" s="110" t="str">
        <f t="shared" si="128"/>
        <v/>
      </c>
      <c r="BY88" s="110" t="str">
        <f t="shared" si="129"/>
        <v/>
      </c>
      <c r="BZ88" s="110" t="str">
        <f t="shared" si="130"/>
        <v/>
      </c>
      <c r="CA88" s="110" t="str">
        <f t="shared" si="131"/>
        <v/>
      </c>
      <c r="CB88" s="110" t="str">
        <f t="shared" si="132"/>
        <v/>
      </c>
      <c r="CC88" s="110" t="str">
        <f t="shared" si="133"/>
        <v/>
      </c>
      <c r="CD88" s="110" t="str">
        <f t="shared" si="134"/>
        <v/>
      </c>
      <c r="CE88" s="110" t="str">
        <f t="shared" si="135"/>
        <v/>
      </c>
      <c r="CF88" s="110" t="str">
        <f t="shared" si="136"/>
        <v/>
      </c>
      <c r="CG88" s="110" t="str">
        <f t="shared" si="137"/>
        <v/>
      </c>
      <c r="CH88" s="110" t="str">
        <f t="shared" si="138"/>
        <v/>
      </c>
      <c r="CI88" s="110" t="str">
        <f t="shared" si="139"/>
        <v/>
      </c>
      <c r="CJ88" s="110" t="str">
        <f t="shared" si="140"/>
        <v/>
      </c>
      <c r="CK88" s="110" t="str">
        <f t="shared" si="141"/>
        <v/>
      </c>
      <c r="CL88" s="110" t="str">
        <f t="shared" si="207"/>
        <v/>
      </c>
      <c r="CM88" s="110" t="str">
        <f t="shared" si="142"/>
        <v/>
      </c>
      <c r="CN88" s="110" t="str">
        <f t="shared" si="143"/>
        <v/>
      </c>
      <c r="CO88" s="110" t="str">
        <f t="shared" si="144"/>
        <v/>
      </c>
      <c r="CP88" s="110" t="str">
        <f t="shared" si="145"/>
        <v/>
      </c>
      <c r="CQ88" s="110" t="str">
        <f t="shared" si="146"/>
        <v/>
      </c>
      <c r="CR88" s="110" t="str">
        <f t="shared" si="147"/>
        <v/>
      </c>
      <c r="CS88" s="110" t="str">
        <f t="shared" si="148"/>
        <v/>
      </c>
      <c r="CT88" s="110" t="str">
        <f t="shared" si="149"/>
        <v/>
      </c>
      <c r="CU88" s="110" t="str">
        <f t="shared" si="150"/>
        <v/>
      </c>
      <c r="CV88" s="110" t="str">
        <f t="shared" si="151"/>
        <v/>
      </c>
      <c r="CW88" s="110" t="str">
        <f t="shared" si="152"/>
        <v/>
      </c>
      <c r="CX88" s="110" t="str">
        <f t="shared" si="153"/>
        <v/>
      </c>
      <c r="CY88" s="110" t="str">
        <f t="shared" si="154"/>
        <v/>
      </c>
      <c r="CZ88" s="110" t="str">
        <f t="shared" si="155"/>
        <v/>
      </c>
      <c r="DA88" s="110" t="str">
        <f t="shared" si="156"/>
        <v/>
      </c>
      <c r="DB88" s="110" t="str">
        <f t="shared" si="157"/>
        <v/>
      </c>
      <c r="DC88" s="110" t="str">
        <f t="shared" si="158"/>
        <v/>
      </c>
      <c r="DD88" s="110" t="str">
        <f t="shared" si="159"/>
        <v/>
      </c>
      <c r="DE88" s="110" t="str">
        <f t="shared" si="160"/>
        <v/>
      </c>
      <c r="DF88" s="110" t="str">
        <f t="shared" si="161"/>
        <v/>
      </c>
      <c r="DG88" s="110" t="str">
        <f t="shared" si="162"/>
        <v/>
      </c>
      <c r="DH88" s="110" t="str">
        <f t="shared" si="163"/>
        <v/>
      </c>
      <c r="DI88" s="110" t="str">
        <f t="shared" si="164"/>
        <v/>
      </c>
      <c r="DJ88" s="110" t="str">
        <f t="shared" si="165"/>
        <v/>
      </c>
      <c r="DK88" s="110" t="str">
        <f t="shared" si="166"/>
        <v/>
      </c>
      <c r="DL88" s="110" t="str">
        <f t="shared" si="167"/>
        <v/>
      </c>
      <c r="DM88" s="110" t="str">
        <f t="shared" si="168"/>
        <v/>
      </c>
      <c r="DN88" s="110" t="str">
        <f t="shared" si="169"/>
        <v/>
      </c>
      <c r="DO88" s="110" t="str">
        <f t="shared" si="170"/>
        <v/>
      </c>
      <c r="DP88" s="110" t="str">
        <f t="shared" si="171"/>
        <v/>
      </c>
      <c r="DQ88" s="110" t="str">
        <f t="shared" si="172"/>
        <v/>
      </c>
      <c r="DR88" s="110" t="str">
        <f t="shared" si="173"/>
        <v/>
      </c>
      <c r="DS88" s="110" t="str">
        <f t="shared" si="174"/>
        <v/>
      </c>
      <c r="DT88" s="110" t="str">
        <f t="shared" si="175"/>
        <v/>
      </c>
      <c r="DU88" s="110" t="str">
        <f t="shared" si="176"/>
        <v/>
      </c>
      <c r="DV88" s="110" t="str">
        <f t="shared" si="177"/>
        <v/>
      </c>
      <c r="DW88" s="110" t="str">
        <f t="shared" si="178"/>
        <v/>
      </c>
      <c r="DX88" s="110" t="str">
        <f t="shared" si="179"/>
        <v/>
      </c>
      <c r="DY88" s="110" t="str">
        <f t="shared" si="180"/>
        <v/>
      </c>
      <c r="DZ88" s="110" t="str">
        <f t="shared" si="181"/>
        <v/>
      </c>
      <c r="EA88" s="110" t="str">
        <f t="shared" si="182"/>
        <v/>
      </c>
      <c r="EB88" s="110" t="str">
        <f t="shared" si="183"/>
        <v/>
      </c>
      <c r="EC88" s="110" t="str">
        <f t="shared" si="184"/>
        <v/>
      </c>
      <c r="ED88" s="110" t="str">
        <f t="shared" si="185"/>
        <v/>
      </c>
      <c r="EE88" s="110" t="str">
        <f t="shared" si="186"/>
        <v/>
      </c>
      <c r="EF88" s="110" t="str">
        <f t="shared" si="187"/>
        <v/>
      </c>
      <c r="EG88" s="110" t="str">
        <f t="shared" si="188"/>
        <v/>
      </c>
      <c r="EH88" s="110" t="str">
        <f t="shared" si="189"/>
        <v/>
      </c>
      <c r="EI88" s="110" t="str">
        <f t="shared" si="190"/>
        <v/>
      </c>
      <c r="EJ88" s="110" t="str">
        <f t="shared" si="191"/>
        <v/>
      </c>
      <c r="EK88" s="110" t="str">
        <f t="shared" si="192"/>
        <v/>
      </c>
      <c r="EL88" s="110" t="str">
        <f t="shared" si="193"/>
        <v/>
      </c>
      <c r="EM88" s="110" t="str">
        <f t="shared" si="194"/>
        <v/>
      </c>
      <c r="EN88" s="110" t="str">
        <f t="shared" si="195"/>
        <v/>
      </c>
      <c r="EO88" s="110" t="str">
        <f t="shared" si="196"/>
        <v/>
      </c>
      <c r="EP88" s="110" t="str">
        <f t="shared" si="197"/>
        <v/>
      </c>
      <c r="EQ88" s="110" t="str">
        <f t="shared" si="198"/>
        <v/>
      </c>
      <c r="ER88" s="110" t="str">
        <f t="shared" si="199"/>
        <v/>
      </c>
      <c r="ES88" s="110" t="str">
        <f t="shared" si="200"/>
        <v/>
      </c>
      <c r="ET88" s="110" t="str">
        <f t="shared" si="201"/>
        <v/>
      </c>
      <c r="EU88" s="110" t="str">
        <f t="shared" si="202"/>
        <v/>
      </c>
      <c r="EV88" s="110" t="str">
        <f t="shared" si="203"/>
        <v/>
      </c>
    </row>
    <row r="89" spans="1:152" ht="16">
      <c r="B89" s="176" t="str">
        <f t="shared" si="204"/>
        <v xml:space="preserve">    </v>
      </c>
      <c r="C89" s="110" t="str">
        <f t="shared" si="205"/>
        <v/>
      </c>
      <c r="D89" s="110" t="str">
        <f t="shared" si="57"/>
        <v/>
      </c>
      <c r="E89" s="110" t="str">
        <f t="shared" si="58"/>
        <v/>
      </c>
      <c r="F89" s="110" t="str">
        <f t="shared" si="59"/>
        <v/>
      </c>
      <c r="G89" s="110" t="str">
        <f t="shared" si="60"/>
        <v/>
      </c>
      <c r="H89" s="110" t="str">
        <f t="shared" si="61"/>
        <v/>
      </c>
      <c r="I89" s="110" t="str">
        <f t="shared" si="62"/>
        <v/>
      </c>
      <c r="J89" s="110" t="str">
        <f t="shared" si="63"/>
        <v/>
      </c>
      <c r="K89" s="110" t="str">
        <f t="shared" si="64"/>
        <v/>
      </c>
      <c r="L89" s="110" t="str">
        <f t="shared" si="65"/>
        <v/>
      </c>
      <c r="M89" s="110" t="str">
        <f t="shared" si="66"/>
        <v/>
      </c>
      <c r="N89" s="110" t="str">
        <f t="shared" si="67"/>
        <v/>
      </c>
      <c r="O89" s="110" t="str">
        <f t="shared" si="68"/>
        <v/>
      </c>
      <c r="P89" s="110" t="str">
        <f t="shared" si="69"/>
        <v/>
      </c>
      <c r="Q89" s="110" t="str">
        <f t="shared" si="70"/>
        <v/>
      </c>
      <c r="R89" s="110" t="str">
        <f t="shared" si="71"/>
        <v/>
      </c>
      <c r="S89" s="110" t="str">
        <f t="shared" si="72"/>
        <v/>
      </c>
      <c r="T89" s="110" t="str">
        <f t="shared" si="73"/>
        <v/>
      </c>
      <c r="U89" s="110" t="str">
        <f t="shared" si="74"/>
        <v/>
      </c>
      <c r="V89" s="110" t="str">
        <f t="shared" si="75"/>
        <v/>
      </c>
      <c r="W89" s="110" t="str">
        <f t="shared" si="76"/>
        <v/>
      </c>
      <c r="X89" s="110" t="str">
        <f t="shared" si="77"/>
        <v/>
      </c>
      <c r="Y89" s="110" t="str">
        <f t="shared" si="78"/>
        <v/>
      </c>
      <c r="Z89" s="110" t="str">
        <f t="shared" si="79"/>
        <v/>
      </c>
      <c r="AA89" s="110" t="str">
        <f t="shared" si="80"/>
        <v/>
      </c>
      <c r="AB89" s="110" t="str">
        <f t="shared" si="81"/>
        <v/>
      </c>
      <c r="AC89" s="110" t="str">
        <f t="shared" si="82"/>
        <v/>
      </c>
      <c r="AD89" s="110" t="str">
        <f t="shared" si="83"/>
        <v/>
      </c>
      <c r="AE89" s="110" t="str">
        <f t="shared" si="84"/>
        <v/>
      </c>
      <c r="AF89" s="110" t="str">
        <f t="shared" si="85"/>
        <v/>
      </c>
      <c r="AG89" s="110" t="str">
        <f t="shared" si="86"/>
        <v/>
      </c>
      <c r="AH89" s="110" t="str">
        <f t="shared" si="87"/>
        <v/>
      </c>
      <c r="AI89" s="110" t="str">
        <f t="shared" si="88"/>
        <v/>
      </c>
      <c r="AJ89" s="110" t="str">
        <f t="shared" si="89"/>
        <v/>
      </c>
      <c r="AK89" s="110" t="str">
        <f t="shared" si="90"/>
        <v/>
      </c>
      <c r="AL89" s="110" t="str">
        <f t="shared" si="91"/>
        <v/>
      </c>
      <c r="AM89" s="110" t="str">
        <f t="shared" si="92"/>
        <v/>
      </c>
      <c r="AN89" s="110" t="str">
        <f t="shared" si="93"/>
        <v/>
      </c>
      <c r="AO89" s="110" t="str">
        <f t="shared" si="94"/>
        <v/>
      </c>
      <c r="AP89" s="110" t="str">
        <f t="shared" si="95"/>
        <v/>
      </c>
      <c r="AQ89" s="110" t="str">
        <f t="shared" si="96"/>
        <v/>
      </c>
      <c r="AR89" s="110" t="str">
        <f t="shared" si="97"/>
        <v/>
      </c>
      <c r="AS89" s="110" t="str">
        <f t="shared" si="98"/>
        <v/>
      </c>
      <c r="AT89" s="110" t="str">
        <f t="shared" si="99"/>
        <v/>
      </c>
      <c r="AU89" s="110" t="str">
        <f t="shared" si="100"/>
        <v/>
      </c>
      <c r="AV89" s="110" t="str">
        <f t="shared" si="101"/>
        <v/>
      </c>
      <c r="AW89" s="110" t="str">
        <f t="shared" si="102"/>
        <v/>
      </c>
      <c r="AX89" s="110" t="str">
        <f t="shared" si="103"/>
        <v/>
      </c>
      <c r="AY89" s="110" t="str">
        <f t="shared" si="104"/>
        <v/>
      </c>
      <c r="AZ89" s="110" t="str">
        <f t="shared" si="105"/>
        <v/>
      </c>
      <c r="BA89" s="110" t="str">
        <f t="shared" si="106"/>
        <v/>
      </c>
      <c r="BB89" s="110" t="str">
        <f t="shared" si="107"/>
        <v/>
      </c>
      <c r="BC89" s="110" t="str">
        <f t="shared" si="108"/>
        <v/>
      </c>
      <c r="BD89" s="110" t="str">
        <f t="shared" si="109"/>
        <v/>
      </c>
      <c r="BE89" s="110" t="str">
        <f t="shared" si="110"/>
        <v/>
      </c>
      <c r="BF89" s="110" t="str">
        <f t="shared" si="111"/>
        <v/>
      </c>
      <c r="BG89" s="110" t="str">
        <f t="shared" si="112"/>
        <v/>
      </c>
      <c r="BH89" s="110" t="str">
        <f t="shared" si="206"/>
        <v/>
      </c>
      <c r="BI89" s="110" t="str">
        <f t="shared" si="113"/>
        <v/>
      </c>
      <c r="BJ89" s="110" t="str">
        <f t="shared" si="114"/>
        <v/>
      </c>
      <c r="BK89" s="110" t="str">
        <f t="shared" si="115"/>
        <v/>
      </c>
      <c r="BL89" s="110" t="str">
        <f t="shared" si="116"/>
        <v/>
      </c>
      <c r="BM89" s="110" t="str">
        <f t="shared" si="117"/>
        <v/>
      </c>
      <c r="BN89" s="110" t="str">
        <f t="shared" si="118"/>
        <v/>
      </c>
      <c r="BO89" s="110" t="str">
        <f t="shared" si="119"/>
        <v/>
      </c>
      <c r="BP89" s="110" t="str">
        <f t="shared" si="120"/>
        <v/>
      </c>
      <c r="BQ89" s="110" t="str">
        <f t="shared" si="121"/>
        <v/>
      </c>
      <c r="BR89" s="110" t="str">
        <f t="shared" si="122"/>
        <v/>
      </c>
      <c r="BS89" s="110" t="str">
        <f t="shared" si="123"/>
        <v/>
      </c>
      <c r="BT89" s="110" t="str">
        <f t="shared" si="124"/>
        <v/>
      </c>
      <c r="BU89" s="110" t="str">
        <f t="shared" si="125"/>
        <v/>
      </c>
      <c r="BV89" s="110" t="str">
        <f t="shared" si="126"/>
        <v/>
      </c>
      <c r="BW89" s="110" t="str">
        <f t="shared" si="127"/>
        <v/>
      </c>
      <c r="BX89" s="110" t="str">
        <f t="shared" si="128"/>
        <v/>
      </c>
      <c r="BY89" s="110" t="str">
        <f t="shared" si="129"/>
        <v/>
      </c>
      <c r="BZ89" s="110" t="str">
        <f t="shared" si="130"/>
        <v/>
      </c>
      <c r="CA89" s="110" t="str">
        <f t="shared" si="131"/>
        <v/>
      </c>
      <c r="CB89" s="110" t="str">
        <f t="shared" si="132"/>
        <v/>
      </c>
      <c r="CC89" s="110" t="str">
        <f t="shared" si="133"/>
        <v/>
      </c>
      <c r="CD89" s="110" t="str">
        <f t="shared" si="134"/>
        <v/>
      </c>
      <c r="CE89" s="110" t="str">
        <f t="shared" si="135"/>
        <v/>
      </c>
      <c r="CF89" s="110" t="str">
        <f t="shared" si="136"/>
        <v/>
      </c>
      <c r="CG89" s="110" t="str">
        <f t="shared" si="137"/>
        <v/>
      </c>
      <c r="CH89" s="110" t="str">
        <f t="shared" si="138"/>
        <v/>
      </c>
      <c r="CI89" s="110" t="str">
        <f t="shared" si="139"/>
        <v/>
      </c>
      <c r="CJ89" s="110" t="str">
        <f t="shared" si="140"/>
        <v/>
      </c>
      <c r="CK89" s="110" t="str">
        <f t="shared" si="141"/>
        <v/>
      </c>
      <c r="CL89" s="110" t="str">
        <f t="shared" si="207"/>
        <v/>
      </c>
      <c r="CM89" s="110" t="str">
        <f t="shared" si="142"/>
        <v/>
      </c>
      <c r="CN89" s="110" t="str">
        <f t="shared" si="143"/>
        <v/>
      </c>
      <c r="CO89" s="110" t="str">
        <f t="shared" si="144"/>
        <v/>
      </c>
      <c r="CP89" s="110" t="str">
        <f t="shared" si="145"/>
        <v/>
      </c>
      <c r="CQ89" s="110" t="str">
        <f t="shared" si="146"/>
        <v/>
      </c>
      <c r="CR89" s="110" t="str">
        <f t="shared" si="147"/>
        <v/>
      </c>
      <c r="CS89" s="110" t="str">
        <f t="shared" si="148"/>
        <v/>
      </c>
      <c r="CT89" s="110" t="str">
        <f t="shared" si="149"/>
        <v/>
      </c>
      <c r="CU89" s="110" t="str">
        <f t="shared" si="150"/>
        <v/>
      </c>
      <c r="CV89" s="110" t="str">
        <f t="shared" si="151"/>
        <v/>
      </c>
      <c r="CW89" s="110" t="str">
        <f t="shared" si="152"/>
        <v/>
      </c>
      <c r="CX89" s="110" t="str">
        <f t="shared" si="153"/>
        <v/>
      </c>
      <c r="CY89" s="110" t="str">
        <f t="shared" si="154"/>
        <v/>
      </c>
      <c r="CZ89" s="110" t="str">
        <f t="shared" si="155"/>
        <v/>
      </c>
      <c r="DA89" s="110" t="str">
        <f t="shared" si="156"/>
        <v/>
      </c>
      <c r="DB89" s="110" t="str">
        <f t="shared" si="157"/>
        <v/>
      </c>
      <c r="DC89" s="110" t="str">
        <f t="shared" si="158"/>
        <v/>
      </c>
      <c r="DD89" s="110" t="str">
        <f t="shared" si="159"/>
        <v/>
      </c>
      <c r="DE89" s="110" t="str">
        <f t="shared" si="160"/>
        <v/>
      </c>
      <c r="DF89" s="110" t="str">
        <f t="shared" si="161"/>
        <v/>
      </c>
      <c r="DG89" s="110" t="str">
        <f t="shared" si="162"/>
        <v/>
      </c>
      <c r="DH89" s="110" t="str">
        <f t="shared" si="163"/>
        <v/>
      </c>
      <c r="DI89" s="110" t="str">
        <f t="shared" si="164"/>
        <v/>
      </c>
      <c r="DJ89" s="110" t="str">
        <f t="shared" si="165"/>
        <v/>
      </c>
      <c r="DK89" s="110" t="str">
        <f t="shared" si="166"/>
        <v/>
      </c>
      <c r="DL89" s="110" t="str">
        <f t="shared" si="167"/>
        <v/>
      </c>
      <c r="DM89" s="110" t="str">
        <f t="shared" si="168"/>
        <v/>
      </c>
      <c r="DN89" s="110" t="str">
        <f t="shared" si="169"/>
        <v/>
      </c>
      <c r="DO89" s="110" t="str">
        <f t="shared" si="170"/>
        <v/>
      </c>
      <c r="DP89" s="110" t="str">
        <f t="shared" si="171"/>
        <v/>
      </c>
      <c r="DQ89" s="110" t="str">
        <f t="shared" si="172"/>
        <v/>
      </c>
      <c r="DR89" s="110" t="str">
        <f t="shared" si="173"/>
        <v/>
      </c>
      <c r="DS89" s="110" t="str">
        <f t="shared" si="174"/>
        <v/>
      </c>
      <c r="DT89" s="110" t="str">
        <f t="shared" si="175"/>
        <v/>
      </c>
      <c r="DU89" s="110" t="str">
        <f t="shared" si="176"/>
        <v/>
      </c>
      <c r="DV89" s="110" t="str">
        <f t="shared" si="177"/>
        <v/>
      </c>
      <c r="DW89" s="110" t="str">
        <f t="shared" si="178"/>
        <v/>
      </c>
      <c r="DX89" s="110" t="str">
        <f t="shared" si="179"/>
        <v/>
      </c>
      <c r="DY89" s="110" t="str">
        <f t="shared" si="180"/>
        <v/>
      </c>
      <c r="DZ89" s="110" t="str">
        <f t="shared" si="181"/>
        <v/>
      </c>
      <c r="EA89" s="110" t="str">
        <f t="shared" si="182"/>
        <v/>
      </c>
      <c r="EB89" s="110" t="str">
        <f t="shared" si="183"/>
        <v/>
      </c>
      <c r="EC89" s="110" t="str">
        <f t="shared" si="184"/>
        <v/>
      </c>
      <c r="ED89" s="110" t="str">
        <f t="shared" si="185"/>
        <v/>
      </c>
      <c r="EE89" s="110" t="str">
        <f t="shared" si="186"/>
        <v/>
      </c>
      <c r="EF89" s="110" t="str">
        <f t="shared" si="187"/>
        <v/>
      </c>
      <c r="EG89" s="110" t="str">
        <f t="shared" si="188"/>
        <v/>
      </c>
      <c r="EH89" s="110" t="str">
        <f t="shared" si="189"/>
        <v/>
      </c>
      <c r="EI89" s="110" t="str">
        <f t="shared" si="190"/>
        <v/>
      </c>
      <c r="EJ89" s="110" t="str">
        <f t="shared" si="191"/>
        <v/>
      </c>
      <c r="EK89" s="110" t="str">
        <f t="shared" si="192"/>
        <v/>
      </c>
      <c r="EL89" s="110" t="str">
        <f t="shared" si="193"/>
        <v/>
      </c>
      <c r="EM89" s="110" t="str">
        <f t="shared" si="194"/>
        <v/>
      </c>
      <c r="EN89" s="110" t="str">
        <f t="shared" si="195"/>
        <v/>
      </c>
      <c r="EO89" s="110" t="str">
        <f t="shared" si="196"/>
        <v/>
      </c>
      <c r="EP89" s="110" t="str">
        <f t="shared" si="197"/>
        <v/>
      </c>
      <c r="EQ89" s="110" t="str">
        <f t="shared" si="198"/>
        <v/>
      </c>
      <c r="ER89" s="110" t="str">
        <f t="shared" si="199"/>
        <v/>
      </c>
      <c r="ES89" s="110" t="str">
        <f t="shared" si="200"/>
        <v/>
      </c>
      <c r="ET89" s="110" t="str">
        <f t="shared" si="201"/>
        <v/>
      </c>
      <c r="EU89" s="110" t="str">
        <f t="shared" si="202"/>
        <v/>
      </c>
      <c r="EV89" s="110" t="str">
        <f t="shared" si="203"/>
        <v/>
      </c>
    </row>
    <row r="90" spans="1:152" ht="16">
      <c r="B90" s="176" t="str">
        <f t="shared" si="204"/>
        <v xml:space="preserve">    </v>
      </c>
      <c r="C90" s="110" t="str">
        <f t="shared" si="205"/>
        <v/>
      </c>
      <c r="D90" s="110" t="str">
        <f t="shared" si="57"/>
        <v/>
      </c>
      <c r="E90" s="110" t="str">
        <f t="shared" si="58"/>
        <v/>
      </c>
      <c r="F90" s="110" t="str">
        <f t="shared" si="59"/>
        <v/>
      </c>
      <c r="G90" s="110" t="str">
        <f t="shared" si="60"/>
        <v/>
      </c>
      <c r="H90" s="110" t="str">
        <f t="shared" si="61"/>
        <v/>
      </c>
      <c r="I90" s="110" t="str">
        <f t="shared" si="62"/>
        <v/>
      </c>
      <c r="J90" s="110" t="str">
        <f t="shared" si="63"/>
        <v/>
      </c>
      <c r="K90" s="110" t="str">
        <f t="shared" si="64"/>
        <v/>
      </c>
      <c r="L90" s="110" t="str">
        <f t="shared" si="65"/>
        <v/>
      </c>
      <c r="M90" s="110" t="str">
        <f t="shared" si="66"/>
        <v/>
      </c>
      <c r="N90" s="110" t="str">
        <f t="shared" si="67"/>
        <v/>
      </c>
      <c r="O90" s="110" t="str">
        <f t="shared" si="68"/>
        <v/>
      </c>
      <c r="P90" s="110" t="str">
        <f t="shared" si="69"/>
        <v/>
      </c>
      <c r="Q90" s="110" t="str">
        <f t="shared" si="70"/>
        <v/>
      </c>
      <c r="R90" s="110" t="str">
        <f t="shared" si="71"/>
        <v/>
      </c>
      <c r="S90" s="110" t="str">
        <f t="shared" si="72"/>
        <v/>
      </c>
      <c r="T90" s="110" t="str">
        <f t="shared" si="73"/>
        <v/>
      </c>
      <c r="U90" s="110" t="str">
        <f t="shared" si="74"/>
        <v/>
      </c>
      <c r="V90" s="110" t="str">
        <f t="shared" si="75"/>
        <v/>
      </c>
      <c r="W90" s="110" t="str">
        <f t="shared" si="76"/>
        <v/>
      </c>
      <c r="X90" s="110" t="str">
        <f t="shared" si="77"/>
        <v/>
      </c>
      <c r="Y90" s="110" t="str">
        <f t="shared" si="78"/>
        <v/>
      </c>
      <c r="Z90" s="110" t="str">
        <f t="shared" si="79"/>
        <v/>
      </c>
      <c r="AA90" s="110" t="str">
        <f t="shared" si="80"/>
        <v/>
      </c>
      <c r="AB90" s="110" t="str">
        <f t="shared" si="81"/>
        <v/>
      </c>
      <c r="AC90" s="110" t="str">
        <f t="shared" si="82"/>
        <v/>
      </c>
      <c r="AD90" s="110" t="str">
        <f t="shared" si="83"/>
        <v/>
      </c>
      <c r="AE90" s="110" t="str">
        <f t="shared" si="84"/>
        <v/>
      </c>
      <c r="AF90" s="110" t="str">
        <f t="shared" si="85"/>
        <v/>
      </c>
      <c r="AG90" s="110" t="str">
        <f t="shared" si="86"/>
        <v/>
      </c>
      <c r="AH90" s="110" t="str">
        <f t="shared" si="87"/>
        <v/>
      </c>
      <c r="AI90" s="110" t="str">
        <f t="shared" si="88"/>
        <v/>
      </c>
      <c r="AJ90" s="110" t="str">
        <f t="shared" si="89"/>
        <v/>
      </c>
      <c r="AK90" s="110" t="str">
        <f t="shared" si="90"/>
        <v/>
      </c>
      <c r="AL90" s="110" t="str">
        <f t="shared" si="91"/>
        <v/>
      </c>
      <c r="AM90" s="110" t="str">
        <f t="shared" si="92"/>
        <v/>
      </c>
      <c r="AN90" s="110" t="str">
        <f t="shared" si="93"/>
        <v/>
      </c>
      <c r="AO90" s="110" t="str">
        <f t="shared" si="94"/>
        <v/>
      </c>
      <c r="AP90" s="110" t="str">
        <f t="shared" si="95"/>
        <v/>
      </c>
      <c r="AQ90" s="110" t="str">
        <f t="shared" si="96"/>
        <v/>
      </c>
      <c r="AR90" s="110" t="str">
        <f t="shared" si="97"/>
        <v/>
      </c>
      <c r="AS90" s="110" t="str">
        <f t="shared" si="98"/>
        <v/>
      </c>
      <c r="AT90" s="110" t="str">
        <f t="shared" si="99"/>
        <v/>
      </c>
      <c r="AU90" s="110" t="str">
        <f t="shared" si="100"/>
        <v/>
      </c>
      <c r="AV90" s="110" t="str">
        <f t="shared" si="101"/>
        <v/>
      </c>
      <c r="AW90" s="110" t="str">
        <f t="shared" si="102"/>
        <v/>
      </c>
      <c r="AX90" s="110" t="str">
        <f t="shared" si="103"/>
        <v/>
      </c>
      <c r="AY90" s="110" t="str">
        <f t="shared" si="104"/>
        <v/>
      </c>
      <c r="AZ90" s="110" t="str">
        <f t="shared" si="105"/>
        <v/>
      </c>
      <c r="BA90" s="110" t="str">
        <f t="shared" si="106"/>
        <v/>
      </c>
      <c r="BB90" s="110" t="str">
        <f t="shared" si="107"/>
        <v/>
      </c>
      <c r="BC90" s="110" t="str">
        <f t="shared" si="108"/>
        <v/>
      </c>
      <c r="BD90" s="110" t="str">
        <f t="shared" si="109"/>
        <v/>
      </c>
      <c r="BE90" s="110" t="str">
        <f t="shared" si="110"/>
        <v/>
      </c>
      <c r="BF90" s="110" t="str">
        <f t="shared" si="111"/>
        <v/>
      </c>
      <c r="BG90" s="110" t="str">
        <f t="shared" si="112"/>
        <v/>
      </c>
      <c r="BH90" s="110" t="str">
        <f t="shared" si="206"/>
        <v/>
      </c>
      <c r="BI90" s="110" t="str">
        <f t="shared" si="113"/>
        <v/>
      </c>
      <c r="BJ90" s="110" t="str">
        <f t="shared" si="114"/>
        <v/>
      </c>
      <c r="BK90" s="110" t="str">
        <f t="shared" si="115"/>
        <v/>
      </c>
      <c r="BL90" s="110" t="str">
        <f t="shared" si="116"/>
        <v/>
      </c>
      <c r="BM90" s="110" t="str">
        <f t="shared" si="117"/>
        <v/>
      </c>
      <c r="BN90" s="110" t="str">
        <f t="shared" si="118"/>
        <v/>
      </c>
      <c r="BO90" s="110" t="str">
        <f t="shared" si="119"/>
        <v/>
      </c>
      <c r="BP90" s="110" t="str">
        <f t="shared" si="120"/>
        <v/>
      </c>
      <c r="BQ90" s="110" t="str">
        <f t="shared" si="121"/>
        <v/>
      </c>
      <c r="BR90" s="110" t="str">
        <f t="shared" si="122"/>
        <v/>
      </c>
      <c r="BS90" s="110" t="str">
        <f t="shared" si="123"/>
        <v/>
      </c>
      <c r="BT90" s="110" t="str">
        <f t="shared" si="124"/>
        <v/>
      </c>
      <c r="BU90" s="110" t="str">
        <f t="shared" si="125"/>
        <v/>
      </c>
      <c r="BV90" s="110" t="str">
        <f t="shared" si="126"/>
        <v/>
      </c>
      <c r="BW90" s="110" t="str">
        <f t="shared" si="127"/>
        <v/>
      </c>
      <c r="BX90" s="110" t="str">
        <f t="shared" si="128"/>
        <v/>
      </c>
      <c r="BY90" s="110" t="str">
        <f t="shared" si="129"/>
        <v/>
      </c>
      <c r="BZ90" s="110" t="str">
        <f t="shared" si="130"/>
        <v/>
      </c>
      <c r="CA90" s="110" t="str">
        <f t="shared" si="131"/>
        <v/>
      </c>
      <c r="CB90" s="110" t="str">
        <f t="shared" si="132"/>
        <v/>
      </c>
      <c r="CC90" s="110" t="str">
        <f t="shared" si="133"/>
        <v/>
      </c>
      <c r="CD90" s="110" t="str">
        <f t="shared" si="134"/>
        <v/>
      </c>
      <c r="CE90" s="110" t="str">
        <f t="shared" si="135"/>
        <v/>
      </c>
      <c r="CF90" s="110" t="str">
        <f t="shared" si="136"/>
        <v/>
      </c>
      <c r="CG90" s="110" t="str">
        <f t="shared" si="137"/>
        <v/>
      </c>
      <c r="CH90" s="110" t="str">
        <f t="shared" si="138"/>
        <v/>
      </c>
      <c r="CI90" s="110" t="str">
        <f t="shared" si="139"/>
        <v/>
      </c>
      <c r="CJ90" s="110" t="str">
        <f t="shared" si="140"/>
        <v/>
      </c>
      <c r="CK90" s="110" t="str">
        <f t="shared" si="141"/>
        <v/>
      </c>
      <c r="CL90" s="110" t="str">
        <f t="shared" si="207"/>
        <v/>
      </c>
      <c r="CM90" s="110" t="str">
        <f t="shared" si="142"/>
        <v/>
      </c>
      <c r="CN90" s="110" t="str">
        <f t="shared" si="143"/>
        <v/>
      </c>
      <c r="CO90" s="110" t="str">
        <f t="shared" si="144"/>
        <v/>
      </c>
      <c r="CP90" s="110" t="str">
        <f t="shared" si="145"/>
        <v/>
      </c>
      <c r="CQ90" s="110" t="str">
        <f t="shared" si="146"/>
        <v/>
      </c>
      <c r="CR90" s="110" t="str">
        <f t="shared" si="147"/>
        <v/>
      </c>
      <c r="CS90" s="110" t="str">
        <f t="shared" si="148"/>
        <v/>
      </c>
      <c r="CT90" s="110" t="str">
        <f t="shared" si="149"/>
        <v/>
      </c>
      <c r="CU90" s="110" t="str">
        <f t="shared" si="150"/>
        <v/>
      </c>
      <c r="CV90" s="110" t="str">
        <f t="shared" si="151"/>
        <v/>
      </c>
      <c r="CW90" s="110" t="str">
        <f t="shared" si="152"/>
        <v/>
      </c>
      <c r="CX90" s="110" t="str">
        <f t="shared" si="153"/>
        <v/>
      </c>
      <c r="CY90" s="110" t="str">
        <f t="shared" si="154"/>
        <v/>
      </c>
      <c r="CZ90" s="110" t="str">
        <f t="shared" si="155"/>
        <v/>
      </c>
      <c r="DA90" s="110" t="str">
        <f t="shared" si="156"/>
        <v/>
      </c>
      <c r="DB90" s="110" t="str">
        <f t="shared" si="157"/>
        <v/>
      </c>
      <c r="DC90" s="110" t="str">
        <f t="shared" si="158"/>
        <v/>
      </c>
      <c r="DD90" s="110" t="str">
        <f t="shared" si="159"/>
        <v/>
      </c>
      <c r="DE90" s="110" t="str">
        <f t="shared" si="160"/>
        <v/>
      </c>
      <c r="DF90" s="110" t="str">
        <f t="shared" si="161"/>
        <v/>
      </c>
      <c r="DG90" s="110" t="str">
        <f t="shared" si="162"/>
        <v/>
      </c>
      <c r="DH90" s="110" t="str">
        <f t="shared" si="163"/>
        <v/>
      </c>
      <c r="DI90" s="110" t="str">
        <f t="shared" si="164"/>
        <v/>
      </c>
      <c r="DJ90" s="110" t="str">
        <f t="shared" si="165"/>
        <v/>
      </c>
      <c r="DK90" s="110" t="str">
        <f t="shared" si="166"/>
        <v/>
      </c>
      <c r="DL90" s="110" t="str">
        <f t="shared" si="167"/>
        <v/>
      </c>
      <c r="DM90" s="110" t="str">
        <f t="shared" si="168"/>
        <v/>
      </c>
      <c r="DN90" s="110" t="str">
        <f t="shared" si="169"/>
        <v/>
      </c>
      <c r="DO90" s="110" t="str">
        <f t="shared" si="170"/>
        <v/>
      </c>
      <c r="DP90" s="110" t="str">
        <f t="shared" si="171"/>
        <v/>
      </c>
      <c r="DQ90" s="110" t="str">
        <f t="shared" si="172"/>
        <v/>
      </c>
      <c r="DR90" s="110" t="str">
        <f t="shared" si="173"/>
        <v/>
      </c>
      <c r="DS90" s="110" t="str">
        <f t="shared" si="174"/>
        <v/>
      </c>
      <c r="DT90" s="110" t="str">
        <f t="shared" si="175"/>
        <v/>
      </c>
      <c r="DU90" s="110" t="str">
        <f t="shared" si="176"/>
        <v/>
      </c>
      <c r="DV90" s="110" t="str">
        <f t="shared" si="177"/>
        <v/>
      </c>
      <c r="DW90" s="110" t="str">
        <f t="shared" si="178"/>
        <v/>
      </c>
      <c r="DX90" s="110" t="str">
        <f t="shared" si="179"/>
        <v/>
      </c>
      <c r="DY90" s="110" t="str">
        <f t="shared" si="180"/>
        <v/>
      </c>
      <c r="DZ90" s="110" t="str">
        <f t="shared" si="181"/>
        <v/>
      </c>
      <c r="EA90" s="110" t="str">
        <f t="shared" si="182"/>
        <v/>
      </c>
      <c r="EB90" s="110" t="str">
        <f t="shared" si="183"/>
        <v/>
      </c>
      <c r="EC90" s="110" t="str">
        <f t="shared" si="184"/>
        <v/>
      </c>
      <c r="ED90" s="110" t="str">
        <f t="shared" si="185"/>
        <v/>
      </c>
      <c r="EE90" s="110" t="str">
        <f t="shared" si="186"/>
        <v/>
      </c>
      <c r="EF90" s="110" t="str">
        <f t="shared" si="187"/>
        <v/>
      </c>
      <c r="EG90" s="110" t="str">
        <f t="shared" si="188"/>
        <v/>
      </c>
      <c r="EH90" s="110" t="str">
        <f t="shared" si="189"/>
        <v/>
      </c>
      <c r="EI90" s="110" t="str">
        <f t="shared" si="190"/>
        <v/>
      </c>
      <c r="EJ90" s="110" t="str">
        <f t="shared" si="191"/>
        <v/>
      </c>
      <c r="EK90" s="110" t="str">
        <f t="shared" si="192"/>
        <v/>
      </c>
      <c r="EL90" s="110" t="str">
        <f t="shared" si="193"/>
        <v/>
      </c>
      <c r="EM90" s="110" t="str">
        <f t="shared" si="194"/>
        <v/>
      </c>
      <c r="EN90" s="110" t="str">
        <f t="shared" si="195"/>
        <v/>
      </c>
      <c r="EO90" s="110" t="str">
        <f t="shared" si="196"/>
        <v/>
      </c>
      <c r="EP90" s="110" t="str">
        <f t="shared" si="197"/>
        <v/>
      </c>
      <c r="EQ90" s="110" t="str">
        <f t="shared" si="198"/>
        <v/>
      </c>
      <c r="ER90" s="110" t="str">
        <f t="shared" si="199"/>
        <v/>
      </c>
      <c r="ES90" s="110" t="str">
        <f t="shared" si="200"/>
        <v/>
      </c>
      <c r="ET90" s="110" t="str">
        <f t="shared" si="201"/>
        <v/>
      </c>
      <c r="EU90" s="110" t="str">
        <f t="shared" si="202"/>
        <v/>
      </c>
      <c r="EV90" s="110" t="str">
        <f t="shared" si="203"/>
        <v/>
      </c>
    </row>
    <row r="91" spans="1:152" ht="16">
      <c r="B91" s="176" t="str">
        <f t="shared" si="204"/>
        <v xml:space="preserve">    </v>
      </c>
      <c r="C91" s="110" t="str">
        <f t="shared" si="205"/>
        <v/>
      </c>
      <c r="D91" s="110" t="str">
        <f t="shared" si="57"/>
        <v/>
      </c>
      <c r="E91" s="110" t="str">
        <f t="shared" si="58"/>
        <v/>
      </c>
      <c r="F91" s="110" t="str">
        <f t="shared" si="59"/>
        <v/>
      </c>
      <c r="G91" s="110" t="str">
        <f t="shared" si="60"/>
        <v/>
      </c>
      <c r="H91" s="110" t="str">
        <f t="shared" si="61"/>
        <v/>
      </c>
      <c r="I91" s="110" t="str">
        <f t="shared" si="62"/>
        <v/>
      </c>
      <c r="J91" s="110" t="str">
        <f t="shared" si="63"/>
        <v/>
      </c>
      <c r="K91" s="110" t="str">
        <f t="shared" si="64"/>
        <v/>
      </c>
      <c r="L91" s="110" t="str">
        <f t="shared" si="65"/>
        <v/>
      </c>
      <c r="M91" s="110" t="str">
        <f t="shared" si="66"/>
        <v/>
      </c>
      <c r="N91" s="110" t="str">
        <f t="shared" si="67"/>
        <v/>
      </c>
      <c r="O91" s="110" t="str">
        <f t="shared" si="68"/>
        <v/>
      </c>
      <c r="P91" s="110" t="str">
        <f t="shared" si="69"/>
        <v/>
      </c>
      <c r="Q91" s="110" t="str">
        <f t="shared" si="70"/>
        <v/>
      </c>
      <c r="R91" s="110" t="str">
        <f t="shared" si="71"/>
        <v/>
      </c>
      <c r="S91" s="110" t="str">
        <f t="shared" si="72"/>
        <v/>
      </c>
      <c r="T91" s="110" t="str">
        <f t="shared" si="73"/>
        <v/>
      </c>
      <c r="U91" s="110" t="str">
        <f t="shared" si="74"/>
        <v/>
      </c>
      <c r="V91" s="110" t="str">
        <f t="shared" si="75"/>
        <v/>
      </c>
      <c r="W91" s="110" t="str">
        <f t="shared" si="76"/>
        <v/>
      </c>
      <c r="X91" s="110" t="str">
        <f t="shared" si="77"/>
        <v/>
      </c>
      <c r="Y91" s="110" t="str">
        <f t="shared" si="78"/>
        <v/>
      </c>
      <c r="Z91" s="110" t="str">
        <f t="shared" si="79"/>
        <v/>
      </c>
      <c r="AA91" s="110" t="str">
        <f t="shared" si="80"/>
        <v/>
      </c>
      <c r="AB91" s="110" t="str">
        <f t="shared" si="81"/>
        <v/>
      </c>
      <c r="AC91" s="110" t="str">
        <f t="shared" si="82"/>
        <v/>
      </c>
      <c r="AD91" s="110" t="str">
        <f t="shared" si="83"/>
        <v/>
      </c>
      <c r="AE91" s="110" t="str">
        <f t="shared" si="84"/>
        <v/>
      </c>
      <c r="AF91" s="110" t="str">
        <f t="shared" si="85"/>
        <v/>
      </c>
      <c r="AG91" s="110" t="str">
        <f t="shared" si="86"/>
        <v/>
      </c>
      <c r="AH91" s="110" t="str">
        <f t="shared" si="87"/>
        <v/>
      </c>
      <c r="AI91" s="110" t="str">
        <f t="shared" si="88"/>
        <v/>
      </c>
      <c r="AJ91" s="110" t="str">
        <f t="shared" si="89"/>
        <v/>
      </c>
      <c r="AK91" s="110" t="str">
        <f t="shared" si="90"/>
        <v/>
      </c>
      <c r="AL91" s="110" t="str">
        <f t="shared" si="91"/>
        <v/>
      </c>
      <c r="AM91" s="110" t="str">
        <f t="shared" si="92"/>
        <v/>
      </c>
      <c r="AN91" s="110" t="str">
        <f t="shared" si="93"/>
        <v/>
      </c>
      <c r="AO91" s="110" t="str">
        <f t="shared" si="94"/>
        <v/>
      </c>
      <c r="AP91" s="110" t="str">
        <f t="shared" si="95"/>
        <v/>
      </c>
      <c r="AQ91" s="110" t="str">
        <f t="shared" si="96"/>
        <v/>
      </c>
      <c r="AR91" s="110" t="str">
        <f t="shared" si="97"/>
        <v/>
      </c>
      <c r="AS91" s="110" t="str">
        <f t="shared" si="98"/>
        <v/>
      </c>
      <c r="AT91" s="110" t="str">
        <f t="shared" si="99"/>
        <v/>
      </c>
      <c r="AU91" s="110" t="str">
        <f t="shared" si="100"/>
        <v/>
      </c>
      <c r="AV91" s="110" t="str">
        <f t="shared" si="101"/>
        <v/>
      </c>
      <c r="AW91" s="110" t="str">
        <f t="shared" si="102"/>
        <v/>
      </c>
      <c r="AX91" s="110" t="str">
        <f t="shared" si="103"/>
        <v/>
      </c>
      <c r="AY91" s="110" t="str">
        <f t="shared" si="104"/>
        <v/>
      </c>
      <c r="AZ91" s="110" t="str">
        <f t="shared" si="105"/>
        <v/>
      </c>
      <c r="BA91" s="110" t="str">
        <f t="shared" si="106"/>
        <v/>
      </c>
      <c r="BB91" s="110" t="str">
        <f t="shared" si="107"/>
        <v/>
      </c>
      <c r="BC91" s="110" t="str">
        <f t="shared" si="108"/>
        <v/>
      </c>
      <c r="BD91" s="110" t="str">
        <f t="shared" si="109"/>
        <v/>
      </c>
      <c r="BE91" s="110" t="str">
        <f t="shared" si="110"/>
        <v/>
      </c>
      <c r="BF91" s="110" t="str">
        <f t="shared" si="111"/>
        <v/>
      </c>
      <c r="BG91" s="110" t="str">
        <f t="shared" si="112"/>
        <v/>
      </c>
      <c r="BH91" s="110" t="str">
        <f t="shared" si="206"/>
        <v/>
      </c>
      <c r="BI91" s="110" t="str">
        <f t="shared" si="113"/>
        <v/>
      </c>
      <c r="BJ91" s="110" t="str">
        <f t="shared" si="114"/>
        <v/>
      </c>
      <c r="BK91" s="110" t="str">
        <f t="shared" si="115"/>
        <v/>
      </c>
      <c r="BL91" s="110" t="str">
        <f t="shared" si="116"/>
        <v/>
      </c>
      <c r="BM91" s="110" t="str">
        <f t="shared" si="117"/>
        <v/>
      </c>
      <c r="BN91" s="110" t="str">
        <f t="shared" si="118"/>
        <v/>
      </c>
      <c r="BO91" s="110" t="str">
        <f t="shared" si="119"/>
        <v/>
      </c>
      <c r="BP91" s="110" t="str">
        <f t="shared" si="120"/>
        <v/>
      </c>
      <c r="BQ91" s="110" t="str">
        <f t="shared" si="121"/>
        <v/>
      </c>
      <c r="BR91" s="110" t="str">
        <f t="shared" si="122"/>
        <v/>
      </c>
      <c r="BS91" s="110" t="str">
        <f t="shared" si="123"/>
        <v/>
      </c>
      <c r="BT91" s="110" t="str">
        <f t="shared" si="124"/>
        <v/>
      </c>
      <c r="BU91" s="110" t="str">
        <f t="shared" si="125"/>
        <v/>
      </c>
      <c r="BV91" s="110" t="str">
        <f t="shared" si="126"/>
        <v/>
      </c>
      <c r="BW91" s="110" t="str">
        <f t="shared" si="127"/>
        <v/>
      </c>
      <c r="BX91" s="110" t="str">
        <f t="shared" si="128"/>
        <v/>
      </c>
      <c r="BY91" s="110" t="str">
        <f t="shared" si="129"/>
        <v/>
      </c>
      <c r="BZ91" s="110" t="str">
        <f t="shared" si="130"/>
        <v/>
      </c>
      <c r="CA91" s="110" t="str">
        <f t="shared" si="131"/>
        <v/>
      </c>
      <c r="CB91" s="110" t="str">
        <f t="shared" si="132"/>
        <v/>
      </c>
      <c r="CC91" s="110" t="str">
        <f t="shared" si="133"/>
        <v/>
      </c>
      <c r="CD91" s="110" t="str">
        <f t="shared" si="134"/>
        <v/>
      </c>
      <c r="CE91" s="110" t="str">
        <f t="shared" si="135"/>
        <v/>
      </c>
      <c r="CF91" s="110" t="str">
        <f t="shared" si="136"/>
        <v/>
      </c>
      <c r="CG91" s="110" t="str">
        <f t="shared" si="137"/>
        <v/>
      </c>
      <c r="CH91" s="110" t="str">
        <f t="shared" si="138"/>
        <v/>
      </c>
      <c r="CI91" s="110" t="str">
        <f t="shared" si="139"/>
        <v/>
      </c>
      <c r="CJ91" s="110" t="str">
        <f t="shared" si="140"/>
        <v/>
      </c>
      <c r="CK91" s="110" t="str">
        <f t="shared" si="141"/>
        <v/>
      </c>
      <c r="CL91" s="110" t="str">
        <f t="shared" si="207"/>
        <v/>
      </c>
      <c r="CM91" s="110" t="str">
        <f t="shared" si="142"/>
        <v/>
      </c>
      <c r="CN91" s="110" t="str">
        <f t="shared" si="143"/>
        <v/>
      </c>
      <c r="CO91" s="110" t="str">
        <f t="shared" si="144"/>
        <v/>
      </c>
      <c r="CP91" s="110" t="str">
        <f t="shared" si="145"/>
        <v/>
      </c>
      <c r="CQ91" s="110" t="str">
        <f t="shared" si="146"/>
        <v/>
      </c>
      <c r="CR91" s="110" t="str">
        <f t="shared" si="147"/>
        <v/>
      </c>
      <c r="CS91" s="110" t="str">
        <f t="shared" si="148"/>
        <v/>
      </c>
      <c r="CT91" s="110" t="str">
        <f t="shared" si="149"/>
        <v/>
      </c>
      <c r="CU91" s="110" t="str">
        <f t="shared" si="150"/>
        <v/>
      </c>
      <c r="CV91" s="110" t="str">
        <f t="shared" si="151"/>
        <v/>
      </c>
      <c r="CW91" s="110" t="str">
        <f t="shared" si="152"/>
        <v/>
      </c>
      <c r="CX91" s="110" t="str">
        <f t="shared" si="153"/>
        <v/>
      </c>
      <c r="CY91" s="110" t="str">
        <f t="shared" si="154"/>
        <v/>
      </c>
      <c r="CZ91" s="110" t="str">
        <f t="shared" si="155"/>
        <v/>
      </c>
      <c r="DA91" s="110" t="str">
        <f t="shared" si="156"/>
        <v/>
      </c>
      <c r="DB91" s="110" t="str">
        <f t="shared" si="157"/>
        <v/>
      </c>
      <c r="DC91" s="110" t="str">
        <f t="shared" si="158"/>
        <v/>
      </c>
      <c r="DD91" s="110" t="str">
        <f t="shared" si="159"/>
        <v/>
      </c>
      <c r="DE91" s="110" t="str">
        <f t="shared" si="160"/>
        <v/>
      </c>
      <c r="DF91" s="110" t="str">
        <f t="shared" si="161"/>
        <v/>
      </c>
      <c r="DG91" s="110" t="str">
        <f t="shared" si="162"/>
        <v/>
      </c>
      <c r="DH91" s="110" t="str">
        <f t="shared" si="163"/>
        <v/>
      </c>
      <c r="DI91" s="110" t="str">
        <f t="shared" si="164"/>
        <v/>
      </c>
      <c r="DJ91" s="110" t="str">
        <f t="shared" si="165"/>
        <v/>
      </c>
      <c r="DK91" s="110" t="str">
        <f t="shared" si="166"/>
        <v/>
      </c>
      <c r="DL91" s="110" t="str">
        <f t="shared" si="167"/>
        <v/>
      </c>
      <c r="DM91" s="110" t="str">
        <f t="shared" si="168"/>
        <v/>
      </c>
      <c r="DN91" s="110" t="str">
        <f t="shared" si="169"/>
        <v/>
      </c>
      <c r="DO91" s="110" t="str">
        <f t="shared" si="170"/>
        <v/>
      </c>
      <c r="DP91" s="110" t="str">
        <f t="shared" si="171"/>
        <v/>
      </c>
      <c r="DQ91" s="110" t="str">
        <f t="shared" si="172"/>
        <v/>
      </c>
      <c r="DR91" s="110" t="str">
        <f t="shared" si="173"/>
        <v/>
      </c>
      <c r="DS91" s="110" t="str">
        <f t="shared" si="174"/>
        <v/>
      </c>
      <c r="DT91" s="110" t="str">
        <f t="shared" si="175"/>
        <v/>
      </c>
      <c r="DU91" s="110" t="str">
        <f t="shared" si="176"/>
        <v/>
      </c>
      <c r="DV91" s="110" t="str">
        <f t="shared" si="177"/>
        <v/>
      </c>
      <c r="DW91" s="110" t="str">
        <f t="shared" si="178"/>
        <v/>
      </c>
      <c r="DX91" s="110" t="str">
        <f t="shared" si="179"/>
        <v/>
      </c>
      <c r="DY91" s="110" t="str">
        <f t="shared" si="180"/>
        <v/>
      </c>
      <c r="DZ91" s="110" t="str">
        <f t="shared" si="181"/>
        <v/>
      </c>
      <c r="EA91" s="110" t="str">
        <f t="shared" si="182"/>
        <v/>
      </c>
      <c r="EB91" s="110" t="str">
        <f t="shared" si="183"/>
        <v/>
      </c>
      <c r="EC91" s="110" t="str">
        <f t="shared" si="184"/>
        <v/>
      </c>
      <c r="ED91" s="110" t="str">
        <f t="shared" si="185"/>
        <v/>
      </c>
      <c r="EE91" s="110" t="str">
        <f t="shared" si="186"/>
        <v/>
      </c>
      <c r="EF91" s="110" t="str">
        <f t="shared" si="187"/>
        <v/>
      </c>
      <c r="EG91" s="110" t="str">
        <f t="shared" si="188"/>
        <v/>
      </c>
      <c r="EH91" s="110" t="str">
        <f t="shared" si="189"/>
        <v/>
      </c>
      <c r="EI91" s="110" t="str">
        <f t="shared" si="190"/>
        <v/>
      </c>
      <c r="EJ91" s="110" t="str">
        <f t="shared" si="191"/>
        <v/>
      </c>
      <c r="EK91" s="110" t="str">
        <f t="shared" si="192"/>
        <v/>
      </c>
      <c r="EL91" s="110" t="str">
        <f t="shared" si="193"/>
        <v/>
      </c>
      <c r="EM91" s="110" t="str">
        <f t="shared" si="194"/>
        <v/>
      </c>
      <c r="EN91" s="110" t="str">
        <f t="shared" si="195"/>
        <v/>
      </c>
      <c r="EO91" s="110" t="str">
        <f t="shared" si="196"/>
        <v/>
      </c>
      <c r="EP91" s="110" t="str">
        <f t="shared" si="197"/>
        <v/>
      </c>
      <c r="EQ91" s="110" t="str">
        <f t="shared" si="198"/>
        <v/>
      </c>
      <c r="ER91" s="110" t="str">
        <f t="shared" si="199"/>
        <v/>
      </c>
      <c r="ES91" s="110" t="str">
        <f t="shared" si="200"/>
        <v/>
      </c>
      <c r="ET91" s="110" t="str">
        <f t="shared" si="201"/>
        <v/>
      </c>
      <c r="EU91" s="110" t="str">
        <f t="shared" si="202"/>
        <v/>
      </c>
      <c r="EV91" s="110" t="str">
        <f t="shared" si="203"/>
        <v/>
      </c>
    </row>
    <row r="92" spans="1:152" ht="16">
      <c r="B92" s="176" t="str">
        <f t="shared" si="204"/>
        <v xml:space="preserve">    </v>
      </c>
      <c r="C92" s="110" t="str">
        <f t="shared" si="205"/>
        <v/>
      </c>
      <c r="D92" s="110" t="str">
        <f t="shared" si="57"/>
        <v/>
      </c>
      <c r="E92" s="110" t="str">
        <f t="shared" si="58"/>
        <v/>
      </c>
      <c r="F92" s="110" t="str">
        <f t="shared" si="59"/>
        <v/>
      </c>
      <c r="G92" s="110" t="str">
        <f t="shared" si="60"/>
        <v/>
      </c>
      <c r="H92" s="110" t="str">
        <f t="shared" si="61"/>
        <v/>
      </c>
      <c r="I92" s="110" t="str">
        <f t="shared" si="62"/>
        <v/>
      </c>
      <c r="J92" s="110" t="str">
        <f t="shared" si="63"/>
        <v/>
      </c>
      <c r="K92" s="110" t="str">
        <f t="shared" si="64"/>
        <v/>
      </c>
      <c r="L92" s="110" t="str">
        <f t="shared" si="65"/>
        <v/>
      </c>
      <c r="M92" s="110" t="str">
        <f t="shared" si="66"/>
        <v/>
      </c>
      <c r="N92" s="110" t="str">
        <f t="shared" si="67"/>
        <v/>
      </c>
      <c r="O92" s="110" t="str">
        <f t="shared" si="68"/>
        <v/>
      </c>
      <c r="P92" s="110" t="str">
        <f t="shared" si="69"/>
        <v/>
      </c>
      <c r="Q92" s="110" t="str">
        <f t="shared" si="70"/>
        <v/>
      </c>
      <c r="R92" s="110" t="str">
        <f t="shared" si="71"/>
        <v/>
      </c>
      <c r="S92" s="110" t="str">
        <f t="shared" si="72"/>
        <v/>
      </c>
      <c r="T92" s="110" t="str">
        <f t="shared" si="73"/>
        <v/>
      </c>
      <c r="U92" s="110" t="str">
        <f t="shared" si="74"/>
        <v/>
      </c>
      <c r="V92" s="110" t="str">
        <f t="shared" si="75"/>
        <v/>
      </c>
      <c r="W92" s="110" t="str">
        <f t="shared" si="76"/>
        <v/>
      </c>
      <c r="X92" s="110" t="str">
        <f t="shared" si="77"/>
        <v/>
      </c>
      <c r="Y92" s="110" t="str">
        <f t="shared" si="78"/>
        <v/>
      </c>
      <c r="Z92" s="110" t="str">
        <f t="shared" si="79"/>
        <v/>
      </c>
      <c r="AA92" s="110" t="str">
        <f t="shared" si="80"/>
        <v/>
      </c>
      <c r="AB92" s="110" t="str">
        <f t="shared" si="81"/>
        <v/>
      </c>
      <c r="AC92" s="110" t="str">
        <f t="shared" si="82"/>
        <v/>
      </c>
      <c r="AD92" s="110" t="str">
        <f t="shared" si="83"/>
        <v/>
      </c>
      <c r="AE92" s="110" t="str">
        <f t="shared" si="84"/>
        <v/>
      </c>
      <c r="AF92" s="110" t="str">
        <f t="shared" si="85"/>
        <v/>
      </c>
      <c r="AG92" s="110" t="str">
        <f t="shared" si="86"/>
        <v/>
      </c>
      <c r="AH92" s="110" t="str">
        <f t="shared" si="87"/>
        <v/>
      </c>
      <c r="AI92" s="110" t="str">
        <f t="shared" si="88"/>
        <v/>
      </c>
      <c r="AJ92" s="110" t="str">
        <f t="shared" si="89"/>
        <v/>
      </c>
      <c r="AK92" s="110" t="str">
        <f t="shared" si="90"/>
        <v/>
      </c>
      <c r="AL92" s="110" t="str">
        <f t="shared" si="91"/>
        <v/>
      </c>
      <c r="AM92" s="110" t="str">
        <f t="shared" si="92"/>
        <v/>
      </c>
      <c r="AN92" s="110" t="str">
        <f t="shared" si="93"/>
        <v/>
      </c>
      <c r="AO92" s="110" t="str">
        <f t="shared" si="94"/>
        <v/>
      </c>
      <c r="AP92" s="110" t="str">
        <f t="shared" si="95"/>
        <v/>
      </c>
      <c r="AQ92" s="110" t="str">
        <f t="shared" si="96"/>
        <v/>
      </c>
      <c r="AR92" s="110" t="str">
        <f t="shared" si="97"/>
        <v/>
      </c>
      <c r="AS92" s="110" t="str">
        <f t="shared" si="98"/>
        <v/>
      </c>
      <c r="AT92" s="110" t="str">
        <f t="shared" si="99"/>
        <v/>
      </c>
      <c r="AU92" s="110" t="str">
        <f t="shared" si="100"/>
        <v/>
      </c>
      <c r="AV92" s="110" t="str">
        <f t="shared" si="101"/>
        <v/>
      </c>
      <c r="AW92" s="110" t="str">
        <f t="shared" si="102"/>
        <v/>
      </c>
      <c r="AX92" s="110" t="str">
        <f t="shared" si="103"/>
        <v/>
      </c>
      <c r="AY92" s="110" t="str">
        <f t="shared" si="104"/>
        <v/>
      </c>
      <c r="AZ92" s="110" t="str">
        <f t="shared" si="105"/>
        <v/>
      </c>
      <c r="BA92" s="110" t="str">
        <f t="shared" si="106"/>
        <v/>
      </c>
      <c r="BB92" s="110" t="str">
        <f t="shared" si="107"/>
        <v/>
      </c>
      <c r="BC92" s="110" t="str">
        <f t="shared" si="108"/>
        <v/>
      </c>
      <c r="BD92" s="110" t="str">
        <f t="shared" si="109"/>
        <v/>
      </c>
      <c r="BE92" s="110" t="str">
        <f t="shared" si="110"/>
        <v/>
      </c>
      <c r="BF92" s="110" t="str">
        <f t="shared" si="111"/>
        <v/>
      </c>
      <c r="BG92" s="110" t="str">
        <f t="shared" si="112"/>
        <v/>
      </c>
      <c r="BH92" s="110" t="str">
        <f t="shared" si="206"/>
        <v/>
      </c>
      <c r="BI92" s="110" t="str">
        <f t="shared" si="113"/>
        <v/>
      </c>
      <c r="BJ92" s="110" t="str">
        <f t="shared" si="114"/>
        <v/>
      </c>
      <c r="BK92" s="110" t="str">
        <f t="shared" si="115"/>
        <v/>
      </c>
      <c r="BL92" s="110" t="str">
        <f t="shared" si="116"/>
        <v/>
      </c>
      <c r="BM92" s="110" t="str">
        <f t="shared" si="117"/>
        <v/>
      </c>
      <c r="BN92" s="110" t="str">
        <f t="shared" si="118"/>
        <v/>
      </c>
      <c r="BO92" s="110" t="str">
        <f t="shared" si="119"/>
        <v/>
      </c>
      <c r="BP92" s="110" t="str">
        <f t="shared" si="120"/>
        <v/>
      </c>
      <c r="BQ92" s="110" t="str">
        <f t="shared" si="121"/>
        <v/>
      </c>
      <c r="BR92" s="110" t="str">
        <f t="shared" si="122"/>
        <v/>
      </c>
      <c r="BS92" s="110" t="str">
        <f t="shared" si="123"/>
        <v/>
      </c>
      <c r="BT92" s="110" t="str">
        <f t="shared" si="124"/>
        <v/>
      </c>
      <c r="BU92" s="110" t="str">
        <f t="shared" si="125"/>
        <v/>
      </c>
      <c r="BV92" s="110" t="str">
        <f t="shared" si="126"/>
        <v/>
      </c>
      <c r="BW92" s="110" t="str">
        <f t="shared" si="127"/>
        <v/>
      </c>
      <c r="BX92" s="110" t="str">
        <f t="shared" si="128"/>
        <v/>
      </c>
      <c r="BY92" s="110" t="str">
        <f t="shared" si="129"/>
        <v/>
      </c>
      <c r="BZ92" s="110" t="str">
        <f t="shared" si="130"/>
        <v/>
      </c>
      <c r="CA92" s="110" t="str">
        <f t="shared" si="131"/>
        <v/>
      </c>
      <c r="CB92" s="110" t="str">
        <f t="shared" si="132"/>
        <v/>
      </c>
      <c r="CC92" s="110" t="str">
        <f t="shared" si="133"/>
        <v/>
      </c>
      <c r="CD92" s="110" t="str">
        <f t="shared" si="134"/>
        <v/>
      </c>
      <c r="CE92" s="110" t="str">
        <f t="shared" si="135"/>
        <v/>
      </c>
      <c r="CF92" s="110" t="str">
        <f t="shared" si="136"/>
        <v/>
      </c>
      <c r="CG92" s="110" t="str">
        <f t="shared" si="137"/>
        <v/>
      </c>
      <c r="CH92" s="110" t="str">
        <f t="shared" si="138"/>
        <v/>
      </c>
      <c r="CI92" s="110" t="str">
        <f t="shared" si="139"/>
        <v/>
      </c>
      <c r="CJ92" s="110" t="str">
        <f t="shared" si="140"/>
        <v/>
      </c>
      <c r="CK92" s="110" t="str">
        <f t="shared" si="141"/>
        <v/>
      </c>
      <c r="CL92" s="110" t="str">
        <f t="shared" si="207"/>
        <v/>
      </c>
      <c r="CM92" s="110" t="str">
        <f t="shared" si="142"/>
        <v/>
      </c>
      <c r="CN92" s="110" t="str">
        <f t="shared" si="143"/>
        <v/>
      </c>
      <c r="CO92" s="110" t="str">
        <f t="shared" si="144"/>
        <v/>
      </c>
      <c r="CP92" s="110" t="str">
        <f t="shared" si="145"/>
        <v/>
      </c>
      <c r="CQ92" s="110" t="str">
        <f t="shared" si="146"/>
        <v/>
      </c>
      <c r="CR92" s="110" t="str">
        <f t="shared" si="147"/>
        <v/>
      </c>
      <c r="CS92" s="110" t="str">
        <f t="shared" si="148"/>
        <v/>
      </c>
      <c r="CT92" s="110" t="str">
        <f t="shared" si="149"/>
        <v/>
      </c>
      <c r="CU92" s="110" t="str">
        <f t="shared" si="150"/>
        <v/>
      </c>
      <c r="CV92" s="110" t="str">
        <f t="shared" si="151"/>
        <v/>
      </c>
      <c r="CW92" s="110" t="str">
        <f t="shared" si="152"/>
        <v/>
      </c>
      <c r="CX92" s="110" t="str">
        <f t="shared" si="153"/>
        <v/>
      </c>
      <c r="CY92" s="110" t="str">
        <f t="shared" si="154"/>
        <v/>
      </c>
      <c r="CZ92" s="110" t="str">
        <f t="shared" si="155"/>
        <v/>
      </c>
      <c r="DA92" s="110" t="str">
        <f t="shared" si="156"/>
        <v/>
      </c>
      <c r="DB92" s="110" t="str">
        <f t="shared" si="157"/>
        <v/>
      </c>
      <c r="DC92" s="110" t="str">
        <f t="shared" si="158"/>
        <v/>
      </c>
      <c r="DD92" s="110" t="str">
        <f t="shared" si="159"/>
        <v/>
      </c>
      <c r="DE92" s="110" t="str">
        <f t="shared" si="160"/>
        <v/>
      </c>
      <c r="DF92" s="110" t="str">
        <f t="shared" si="161"/>
        <v/>
      </c>
      <c r="DG92" s="110" t="str">
        <f t="shared" si="162"/>
        <v/>
      </c>
      <c r="DH92" s="110" t="str">
        <f t="shared" si="163"/>
        <v/>
      </c>
      <c r="DI92" s="110" t="str">
        <f t="shared" si="164"/>
        <v/>
      </c>
      <c r="DJ92" s="110" t="str">
        <f t="shared" si="165"/>
        <v/>
      </c>
      <c r="DK92" s="110" t="str">
        <f t="shared" si="166"/>
        <v/>
      </c>
      <c r="DL92" s="110" t="str">
        <f t="shared" si="167"/>
        <v/>
      </c>
      <c r="DM92" s="110" t="str">
        <f t="shared" si="168"/>
        <v/>
      </c>
      <c r="DN92" s="110" t="str">
        <f t="shared" si="169"/>
        <v/>
      </c>
      <c r="DO92" s="110" t="str">
        <f t="shared" si="170"/>
        <v/>
      </c>
      <c r="DP92" s="110" t="str">
        <f t="shared" si="171"/>
        <v/>
      </c>
      <c r="DQ92" s="110" t="str">
        <f t="shared" si="172"/>
        <v/>
      </c>
      <c r="DR92" s="110" t="str">
        <f t="shared" si="173"/>
        <v/>
      </c>
      <c r="DS92" s="110" t="str">
        <f t="shared" si="174"/>
        <v/>
      </c>
      <c r="DT92" s="110" t="str">
        <f t="shared" si="175"/>
        <v/>
      </c>
      <c r="DU92" s="110" t="str">
        <f t="shared" si="176"/>
        <v/>
      </c>
      <c r="DV92" s="110" t="str">
        <f t="shared" si="177"/>
        <v/>
      </c>
      <c r="DW92" s="110" t="str">
        <f t="shared" si="178"/>
        <v/>
      </c>
      <c r="DX92" s="110" t="str">
        <f t="shared" si="179"/>
        <v/>
      </c>
      <c r="DY92" s="110" t="str">
        <f t="shared" si="180"/>
        <v/>
      </c>
      <c r="DZ92" s="110" t="str">
        <f t="shared" si="181"/>
        <v/>
      </c>
      <c r="EA92" s="110" t="str">
        <f t="shared" si="182"/>
        <v/>
      </c>
      <c r="EB92" s="110" t="str">
        <f t="shared" si="183"/>
        <v/>
      </c>
      <c r="EC92" s="110" t="str">
        <f t="shared" si="184"/>
        <v/>
      </c>
      <c r="ED92" s="110" t="str">
        <f t="shared" si="185"/>
        <v/>
      </c>
      <c r="EE92" s="110" t="str">
        <f t="shared" si="186"/>
        <v/>
      </c>
      <c r="EF92" s="110" t="str">
        <f t="shared" si="187"/>
        <v/>
      </c>
      <c r="EG92" s="110" t="str">
        <f t="shared" si="188"/>
        <v/>
      </c>
      <c r="EH92" s="110" t="str">
        <f t="shared" si="189"/>
        <v/>
      </c>
      <c r="EI92" s="110" t="str">
        <f t="shared" si="190"/>
        <v/>
      </c>
      <c r="EJ92" s="110" t="str">
        <f t="shared" si="191"/>
        <v/>
      </c>
      <c r="EK92" s="110" t="str">
        <f t="shared" si="192"/>
        <v/>
      </c>
      <c r="EL92" s="110" t="str">
        <f t="shared" si="193"/>
        <v/>
      </c>
      <c r="EM92" s="110" t="str">
        <f t="shared" si="194"/>
        <v/>
      </c>
      <c r="EN92" s="110" t="str">
        <f t="shared" si="195"/>
        <v/>
      </c>
      <c r="EO92" s="110" t="str">
        <f t="shared" si="196"/>
        <v/>
      </c>
      <c r="EP92" s="110" t="str">
        <f t="shared" si="197"/>
        <v/>
      </c>
      <c r="EQ92" s="110" t="str">
        <f t="shared" si="198"/>
        <v/>
      </c>
      <c r="ER92" s="110" t="str">
        <f t="shared" si="199"/>
        <v/>
      </c>
      <c r="ES92" s="110" t="str">
        <f t="shared" si="200"/>
        <v/>
      </c>
      <c r="ET92" s="110" t="str">
        <f t="shared" si="201"/>
        <v/>
      </c>
      <c r="EU92" s="110" t="str">
        <f t="shared" si="202"/>
        <v/>
      </c>
      <c r="EV92" s="110" t="str">
        <f t="shared" si="203"/>
        <v/>
      </c>
    </row>
    <row r="93" spans="1:152" ht="16">
      <c r="B93" s="176" t="str">
        <f t="shared" si="204"/>
        <v xml:space="preserve">    </v>
      </c>
      <c r="C93" s="110" t="str">
        <f t="shared" si="205"/>
        <v/>
      </c>
      <c r="D93" s="110" t="str">
        <f t="shared" si="57"/>
        <v/>
      </c>
      <c r="E93" s="110" t="str">
        <f t="shared" si="58"/>
        <v/>
      </c>
      <c r="F93" s="110" t="str">
        <f t="shared" si="59"/>
        <v/>
      </c>
      <c r="G93" s="110" t="str">
        <f t="shared" si="60"/>
        <v/>
      </c>
      <c r="H93" s="110" t="str">
        <f t="shared" si="61"/>
        <v/>
      </c>
      <c r="I93" s="110" t="str">
        <f t="shared" si="62"/>
        <v/>
      </c>
      <c r="J93" s="110" t="str">
        <f t="shared" si="63"/>
        <v/>
      </c>
      <c r="K93" s="110" t="str">
        <f t="shared" si="64"/>
        <v/>
      </c>
      <c r="L93" s="110" t="str">
        <f t="shared" si="65"/>
        <v/>
      </c>
      <c r="M93" s="110" t="str">
        <f t="shared" si="66"/>
        <v/>
      </c>
      <c r="N93" s="110" t="str">
        <f t="shared" si="67"/>
        <v/>
      </c>
      <c r="O93" s="110" t="str">
        <f t="shared" si="68"/>
        <v/>
      </c>
      <c r="P93" s="110" t="str">
        <f t="shared" si="69"/>
        <v/>
      </c>
      <c r="Q93" s="110" t="str">
        <f t="shared" si="70"/>
        <v/>
      </c>
      <c r="R93" s="110" t="str">
        <f t="shared" si="71"/>
        <v/>
      </c>
      <c r="S93" s="110" t="str">
        <f t="shared" si="72"/>
        <v/>
      </c>
      <c r="T93" s="110" t="str">
        <f t="shared" si="73"/>
        <v/>
      </c>
      <c r="U93" s="110" t="str">
        <f t="shared" si="74"/>
        <v/>
      </c>
      <c r="V93" s="110" t="str">
        <f t="shared" si="75"/>
        <v/>
      </c>
      <c r="W93" s="110" t="str">
        <f t="shared" si="76"/>
        <v/>
      </c>
      <c r="X93" s="110" t="str">
        <f t="shared" si="77"/>
        <v/>
      </c>
      <c r="Y93" s="110" t="str">
        <f t="shared" si="78"/>
        <v/>
      </c>
      <c r="Z93" s="110" t="str">
        <f t="shared" si="79"/>
        <v/>
      </c>
      <c r="AA93" s="110" t="str">
        <f t="shared" si="80"/>
        <v/>
      </c>
      <c r="AB93" s="110" t="str">
        <f t="shared" si="81"/>
        <v/>
      </c>
      <c r="AC93" s="110" t="str">
        <f t="shared" si="82"/>
        <v/>
      </c>
      <c r="AD93" s="110" t="str">
        <f t="shared" si="83"/>
        <v/>
      </c>
      <c r="AE93" s="110" t="str">
        <f t="shared" si="84"/>
        <v/>
      </c>
      <c r="AF93" s="110" t="str">
        <f t="shared" si="85"/>
        <v/>
      </c>
      <c r="AG93" s="110" t="str">
        <f t="shared" si="86"/>
        <v/>
      </c>
      <c r="AH93" s="110" t="str">
        <f t="shared" si="87"/>
        <v/>
      </c>
      <c r="AI93" s="110" t="str">
        <f t="shared" si="88"/>
        <v/>
      </c>
      <c r="AJ93" s="110" t="str">
        <f t="shared" si="89"/>
        <v/>
      </c>
      <c r="AK93" s="110" t="str">
        <f t="shared" si="90"/>
        <v/>
      </c>
      <c r="AL93" s="110" t="str">
        <f t="shared" si="91"/>
        <v/>
      </c>
      <c r="AM93" s="110" t="str">
        <f t="shared" si="92"/>
        <v/>
      </c>
      <c r="AN93" s="110" t="str">
        <f t="shared" si="93"/>
        <v/>
      </c>
      <c r="AO93" s="110" t="str">
        <f t="shared" si="94"/>
        <v/>
      </c>
      <c r="AP93" s="110" t="str">
        <f t="shared" si="95"/>
        <v/>
      </c>
      <c r="AQ93" s="110" t="str">
        <f t="shared" si="96"/>
        <v/>
      </c>
      <c r="AR93" s="110" t="str">
        <f t="shared" si="97"/>
        <v/>
      </c>
      <c r="AS93" s="110" t="str">
        <f t="shared" si="98"/>
        <v/>
      </c>
      <c r="AT93" s="110" t="str">
        <f t="shared" si="99"/>
        <v/>
      </c>
      <c r="AU93" s="110" t="str">
        <f t="shared" si="100"/>
        <v/>
      </c>
      <c r="AV93" s="110" t="str">
        <f t="shared" si="101"/>
        <v/>
      </c>
      <c r="AW93" s="110" t="str">
        <f t="shared" si="102"/>
        <v/>
      </c>
      <c r="AX93" s="110" t="str">
        <f t="shared" si="103"/>
        <v/>
      </c>
      <c r="AY93" s="110" t="str">
        <f t="shared" si="104"/>
        <v/>
      </c>
      <c r="AZ93" s="110" t="str">
        <f t="shared" si="105"/>
        <v/>
      </c>
      <c r="BA93" s="110" t="str">
        <f t="shared" si="106"/>
        <v/>
      </c>
      <c r="BB93" s="110" t="str">
        <f t="shared" si="107"/>
        <v/>
      </c>
      <c r="BC93" s="110" t="str">
        <f t="shared" si="108"/>
        <v/>
      </c>
      <c r="BD93" s="110" t="str">
        <f t="shared" si="109"/>
        <v/>
      </c>
      <c r="BE93" s="110" t="str">
        <f t="shared" si="110"/>
        <v/>
      </c>
      <c r="BF93" s="110" t="str">
        <f t="shared" si="111"/>
        <v/>
      </c>
      <c r="BG93" s="110" t="str">
        <f t="shared" si="112"/>
        <v/>
      </c>
      <c r="BH93" s="110" t="str">
        <f t="shared" si="206"/>
        <v/>
      </c>
      <c r="BI93" s="110" t="str">
        <f t="shared" si="113"/>
        <v/>
      </c>
      <c r="BJ93" s="110" t="str">
        <f t="shared" si="114"/>
        <v/>
      </c>
      <c r="BK93" s="110" t="str">
        <f t="shared" si="115"/>
        <v/>
      </c>
      <c r="BL93" s="110" t="str">
        <f t="shared" si="116"/>
        <v/>
      </c>
      <c r="BM93" s="110" t="str">
        <f t="shared" si="117"/>
        <v/>
      </c>
      <c r="BN93" s="110" t="str">
        <f t="shared" si="118"/>
        <v/>
      </c>
      <c r="BO93" s="110" t="str">
        <f t="shared" si="119"/>
        <v/>
      </c>
      <c r="BP93" s="110" t="str">
        <f t="shared" si="120"/>
        <v/>
      </c>
      <c r="BQ93" s="110" t="str">
        <f t="shared" si="121"/>
        <v/>
      </c>
      <c r="BR93" s="110" t="str">
        <f t="shared" si="122"/>
        <v/>
      </c>
      <c r="BS93" s="110" t="str">
        <f t="shared" si="123"/>
        <v/>
      </c>
      <c r="BT93" s="110" t="str">
        <f t="shared" si="124"/>
        <v/>
      </c>
      <c r="BU93" s="110" t="str">
        <f t="shared" si="125"/>
        <v/>
      </c>
      <c r="BV93" s="110" t="str">
        <f t="shared" si="126"/>
        <v/>
      </c>
      <c r="BW93" s="110" t="str">
        <f t="shared" si="127"/>
        <v/>
      </c>
      <c r="BX93" s="110" t="str">
        <f t="shared" si="128"/>
        <v/>
      </c>
      <c r="BY93" s="110" t="str">
        <f t="shared" si="129"/>
        <v/>
      </c>
      <c r="BZ93" s="110" t="str">
        <f t="shared" si="130"/>
        <v/>
      </c>
      <c r="CA93" s="110" t="str">
        <f t="shared" si="131"/>
        <v/>
      </c>
      <c r="CB93" s="110" t="str">
        <f t="shared" si="132"/>
        <v/>
      </c>
      <c r="CC93" s="110" t="str">
        <f t="shared" si="133"/>
        <v/>
      </c>
      <c r="CD93" s="110" t="str">
        <f t="shared" si="134"/>
        <v/>
      </c>
      <c r="CE93" s="110" t="str">
        <f t="shared" si="135"/>
        <v/>
      </c>
      <c r="CF93" s="110" t="str">
        <f t="shared" si="136"/>
        <v/>
      </c>
      <c r="CG93" s="110" t="str">
        <f t="shared" si="137"/>
        <v/>
      </c>
      <c r="CH93" s="110" t="str">
        <f t="shared" si="138"/>
        <v/>
      </c>
      <c r="CI93" s="110" t="str">
        <f t="shared" si="139"/>
        <v/>
      </c>
      <c r="CJ93" s="110" t="str">
        <f t="shared" si="140"/>
        <v/>
      </c>
      <c r="CK93" s="110" t="str">
        <f t="shared" si="141"/>
        <v/>
      </c>
      <c r="CL93" s="110" t="str">
        <f t="shared" si="207"/>
        <v/>
      </c>
      <c r="CM93" s="110" t="str">
        <f t="shared" si="142"/>
        <v/>
      </c>
      <c r="CN93" s="110" t="str">
        <f t="shared" si="143"/>
        <v/>
      </c>
      <c r="CO93" s="110" t="str">
        <f t="shared" si="144"/>
        <v/>
      </c>
      <c r="CP93" s="110" t="str">
        <f t="shared" si="145"/>
        <v/>
      </c>
      <c r="CQ93" s="110" t="str">
        <f t="shared" si="146"/>
        <v/>
      </c>
      <c r="CR93" s="110" t="str">
        <f t="shared" si="147"/>
        <v/>
      </c>
      <c r="CS93" s="110" t="str">
        <f t="shared" si="148"/>
        <v/>
      </c>
      <c r="CT93" s="110" t="str">
        <f t="shared" si="149"/>
        <v/>
      </c>
      <c r="CU93" s="110" t="str">
        <f t="shared" si="150"/>
        <v/>
      </c>
      <c r="CV93" s="110" t="str">
        <f t="shared" si="151"/>
        <v/>
      </c>
      <c r="CW93" s="110" t="str">
        <f t="shared" si="152"/>
        <v/>
      </c>
      <c r="CX93" s="110" t="str">
        <f t="shared" si="153"/>
        <v/>
      </c>
      <c r="CY93" s="110" t="str">
        <f t="shared" si="154"/>
        <v/>
      </c>
      <c r="CZ93" s="110" t="str">
        <f t="shared" si="155"/>
        <v/>
      </c>
      <c r="DA93" s="110" t="str">
        <f t="shared" si="156"/>
        <v/>
      </c>
      <c r="DB93" s="110" t="str">
        <f t="shared" si="157"/>
        <v/>
      </c>
      <c r="DC93" s="110" t="str">
        <f t="shared" si="158"/>
        <v/>
      </c>
      <c r="DD93" s="110" t="str">
        <f t="shared" si="159"/>
        <v/>
      </c>
      <c r="DE93" s="110" t="str">
        <f t="shared" si="160"/>
        <v/>
      </c>
      <c r="DF93" s="110" t="str">
        <f t="shared" si="161"/>
        <v/>
      </c>
      <c r="DG93" s="110" t="str">
        <f t="shared" si="162"/>
        <v/>
      </c>
      <c r="DH93" s="110" t="str">
        <f t="shared" si="163"/>
        <v/>
      </c>
      <c r="DI93" s="110" t="str">
        <f t="shared" si="164"/>
        <v/>
      </c>
      <c r="DJ93" s="110" t="str">
        <f t="shared" si="165"/>
        <v/>
      </c>
      <c r="DK93" s="110" t="str">
        <f t="shared" si="166"/>
        <v/>
      </c>
      <c r="DL93" s="110" t="str">
        <f t="shared" si="167"/>
        <v/>
      </c>
      <c r="DM93" s="110" t="str">
        <f t="shared" si="168"/>
        <v/>
      </c>
      <c r="DN93" s="110" t="str">
        <f t="shared" si="169"/>
        <v/>
      </c>
      <c r="DO93" s="110" t="str">
        <f t="shared" si="170"/>
        <v/>
      </c>
      <c r="DP93" s="110" t="str">
        <f t="shared" si="171"/>
        <v/>
      </c>
      <c r="DQ93" s="110" t="str">
        <f t="shared" si="172"/>
        <v/>
      </c>
      <c r="DR93" s="110" t="str">
        <f t="shared" si="173"/>
        <v/>
      </c>
      <c r="DS93" s="110" t="str">
        <f t="shared" si="174"/>
        <v/>
      </c>
      <c r="DT93" s="110" t="str">
        <f t="shared" si="175"/>
        <v/>
      </c>
      <c r="DU93" s="110" t="str">
        <f t="shared" si="176"/>
        <v/>
      </c>
      <c r="DV93" s="110" t="str">
        <f t="shared" si="177"/>
        <v/>
      </c>
      <c r="DW93" s="110" t="str">
        <f t="shared" si="178"/>
        <v/>
      </c>
      <c r="DX93" s="110" t="str">
        <f t="shared" si="179"/>
        <v/>
      </c>
      <c r="DY93" s="110" t="str">
        <f t="shared" si="180"/>
        <v/>
      </c>
      <c r="DZ93" s="110" t="str">
        <f t="shared" si="181"/>
        <v/>
      </c>
      <c r="EA93" s="110" t="str">
        <f t="shared" si="182"/>
        <v/>
      </c>
      <c r="EB93" s="110" t="str">
        <f t="shared" si="183"/>
        <v/>
      </c>
      <c r="EC93" s="110" t="str">
        <f t="shared" si="184"/>
        <v/>
      </c>
      <c r="ED93" s="110" t="str">
        <f t="shared" si="185"/>
        <v/>
      </c>
      <c r="EE93" s="110" t="str">
        <f t="shared" si="186"/>
        <v/>
      </c>
      <c r="EF93" s="110" t="str">
        <f t="shared" si="187"/>
        <v/>
      </c>
      <c r="EG93" s="110" t="str">
        <f t="shared" si="188"/>
        <v/>
      </c>
      <c r="EH93" s="110" t="str">
        <f t="shared" si="189"/>
        <v/>
      </c>
      <c r="EI93" s="110" t="str">
        <f t="shared" si="190"/>
        <v/>
      </c>
      <c r="EJ93" s="110" t="str">
        <f t="shared" si="191"/>
        <v/>
      </c>
      <c r="EK93" s="110" t="str">
        <f t="shared" si="192"/>
        <v/>
      </c>
      <c r="EL93" s="110" t="str">
        <f t="shared" si="193"/>
        <v/>
      </c>
      <c r="EM93" s="110" t="str">
        <f t="shared" si="194"/>
        <v/>
      </c>
      <c r="EN93" s="110" t="str">
        <f t="shared" si="195"/>
        <v/>
      </c>
      <c r="EO93" s="110" t="str">
        <f t="shared" si="196"/>
        <v/>
      </c>
      <c r="EP93" s="110" t="str">
        <f t="shared" si="197"/>
        <v/>
      </c>
      <c r="EQ93" s="110" t="str">
        <f t="shared" si="198"/>
        <v/>
      </c>
      <c r="ER93" s="110" t="str">
        <f t="shared" si="199"/>
        <v/>
      </c>
      <c r="ES93" s="110" t="str">
        <f t="shared" si="200"/>
        <v/>
      </c>
      <c r="ET93" s="110" t="str">
        <f t="shared" si="201"/>
        <v/>
      </c>
      <c r="EU93" s="110" t="str">
        <f t="shared" si="202"/>
        <v/>
      </c>
      <c r="EV93" s="110" t="str">
        <f t="shared" si="203"/>
        <v/>
      </c>
    </row>
    <row r="94" spans="1:152" ht="16">
      <c r="B94" s="176" t="str">
        <f t="shared" si="204"/>
        <v xml:space="preserve">    </v>
      </c>
      <c r="C94" s="110" t="str">
        <f t="shared" si="205"/>
        <v/>
      </c>
      <c r="D94" s="110" t="str">
        <f t="shared" si="57"/>
        <v/>
      </c>
      <c r="E94" s="110" t="str">
        <f t="shared" si="58"/>
        <v/>
      </c>
      <c r="F94" s="110" t="str">
        <f t="shared" si="59"/>
        <v/>
      </c>
      <c r="G94" s="110" t="str">
        <f t="shared" si="60"/>
        <v/>
      </c>
      <c r="H94" s="110" t="str">
        <f t="shared" si="61"/>
        <v/>
      </c>
      <c r="I94" s="110" t="str">
        <f t="shared" si="62"/>
        <v/>
      </c>
      <c r="J94" s="110" t="str">
        <f t="shared" si="63"/>
        <v/>
      </c>
      <c r="K94" s="110" t="str">
        <f t="shared" si="64"/>
        <v/>
      </c>
      <c r="L94" s="110" t="str">
        <f t="shared" si="65"/>
        <v/>
      </c>
      <c r="M94" s="110" t="str">
        <f t="shared" si="66"/>
        <v/>
      </c>
      <c r="N94" s="110" t="str">
        <f t="shared" si="67"/>
        <v/>
      </c>
      <c r="O94" s="110" t="str">
        <f t="shared" si="68"/>
        <v/>
      </c>
      <c r="P94" s="110" t="str">
        <f t="shared" si="69"/>
        <v/>
      </c>
      <c r="Q94" s="110" t="str">
        <f t="shared" si="70"/>
        <v/>
      </c>
      <c r="R94" s="110" t="str">
        <f t="shared" si="71"/>
        <v/>
      </c>
      <c r="S94" s="110" t="str">
        <f t="shared" si="72"/>
        <v/>
      </c>
      <c r="T94" s="110" t="str">
        <f t="shared" si="73"/>
        <v/>
      </c>
      <c r="U94" s="110" t="str">
        <f t="shared" si="74"/>
        <v/>
      </c>
      <c r="V94" s="110" t="str">
        <f t="shared" si="75"/>
        <v/>
      </c>
      <c r="W94" s="110" t="str">
        <f t="shared" si="76"/>
        <v/>
      </c>
      <c r="X94" s="110" t="str">
        <f t="shared" si="77"/>
        <v/>
      </c>
      <c r="Y94" s="110" t="str">
        <f t="shared" si="78"/>
        <v/>
      </c>
      <c r="Z94" s="110" t="str">
        <f t="shared" si="79"/>
        <v/>
      </c>
      <c r="AA94" s="110" t="str">
        <f t="shared" si="80"/>
        <v/>
      </c>
      <c r="AB94" s="110" t="str">
        <f t="shared" si="81"/>
        <v/>
      </c>
      <c r="AC94" s="110" t="str">
        <f t="shared" si="82"/>
        <v/>
      </c>
      <c r="AD94" s="110" t="str">
        <f t="shared" si="83"/>
        <v/>
      </c>
      <c r="AE94" s="110" t="str">
        <f t="shared" si="84"/>
        <v/>
      </c>
      <c r="AF94" s="110" t="str">
        <f t="shared" si="85"/>
        <v/>
      </c>
      <c r="AG94" s="110" t="str">
        <f t="shared" si="86"/>
        <v/>
      </c>
      <c r="AH94" s="110" t="str">
        <f t="shared" si="87"/>
        <v/>
      </c>
      <c r="AI94" s="110" t="str">
        <f t="shared" si="88"/>
        <v/>
      </c>
      <c r="AJ94" s="110" t="str">
        <f t="shared" si="89"/>
        <v/>
      </c>
      <c r="AK94" s="110" t="str">
        <f t="shared" si="90"/>
        <v/>
      </c>
      <c r="AL94" s="110" t="str">
        <f t="shared" si="91"/>
        <v/>
      </c>
      <c r="AM94" s="110" t="str">
        <f t="shared" si="92"/>
        <v/>
      </c>
      <c r="AN94" s="110" t="str">
        <f t="shared" si="93"/>
        <v/>
      </c>
      <c r="AO94" s="110" t="str">
        <f t="shared" si="94"/>
        <v/>
      </c>
      <c r="AP94" s="110" t="str">
        <f t="shared" si="95"/>
        <v/>
      </c>
      <c r="AQ94" s="110" t="str">
        <f t="shared" si="96"/>
        <v/>
      </c>
      <c r="AR94" s="110" t="str">
        <f t="shared" si="97"/>
        <v/>
      </c>
      <c r="AS94" s="110" t="str">
        <f t="shared" si="98"/>
        <v/>
      </c>
      <c r="AT94" s="110" t="str">
        <f t="shared" si="99"/>
        <v/>
      </c>
      <c r="AU94" s="110" t="str">
        <f t="shared" si="100"/>
        <v/>
      </c>
      <c r="AV94" s="110" t="str">
        <f t="shared" si="101"/>
        <v/>
      </c>
      <c r="AW94" s="110" t="str">
        <f t="shared" si="102"/>
        <v/>
      </c>
      <c r="AX94" s="110" t="str">
        <f t="shared" si="103"/>
        <v/>
      </c>
      <c r="AY94" s="110" t="str">
        <f t="shared" si="104"/>
        <v/>
      </c>
      <c r="AZ94" s="110" t="str">
        <f t="shared" si="105"/>
        <v/>
      </c>
      <c r="BA94" s="110" t="str">
        <f t="shared" si="106"/>
        <v/>
      </c>
      <c r="BB94" s="110" t="str">
        <f t="shared" si="107"/>
        <v/>
      </c>
      <c r="BC94" s="110" t="str">
        <f t="shared" si="108"/>
        <v/>
      </c>
      <c r="BD94" s="110" t="str">
        <f t="shared" si="109"/>
        <v/>
      </c>
      <c r="BE94" s="110" t="str">
        <f t="shared" si="110"/>
        <v/>
      </c>
      <c r="BF94" s="110" t="str">
        <f t="shared" si="111"/>
        <v/>
      </c>
      <c r="BG94" s="110" t="str">
        <f t="shared" si="112"/>
        <v/>
      </c>
      <c r="BH94" s="110" t="str">
        <f t="shared" si="206"/>
        <v/>
      </c>
      <c r="BI94" s="110" t="str">
        <f t="shared" si="113"/>
        <v/>
      </c>
      <c r="BJ94" s="110" t="str">
        <f t="shared" si="114"/>
        <v/>
      </c>
      <c r="BK94" s="110" t="str">
        <f t="shared" si="115"/>
        <v/>
      </c>
      <c r="BL94" s="110" t="str">
        <f t="shared" si="116"/>
        <v/>
      </c>
      <c r="BM94" s="110" t="str">
        <f t="shared" si="117"/>
        <v/>
      </c>
      <c r="BN94" s="110" t="str">
        <f t="shared" si="118"/>
        <v/>
      </c>
      <c r="BO94" s="110" t="str">
        <f t="shared" si="119"/>
        <v/>
      </c>
      <c r="BP94" s="110" t="str">
        <f t="shared" si="120"/>
        <v/>
      </c>
      <c r="BQ94" s="110" t="str">
        <f t="shared" si="121"/>
        <v/>
      </c>
      <c r="BR94" s="110" t="str">
        <f t="shared" si="122"/>
        <v/>
      </c>
      <c r="BS94" s="110" t="str">
        <f t="shared" si="123"/>
        <v/>
      </c>
      <c r="BT94" s="110" t="str">
        <f t="shared" si="124"/>
        <v/>
      </c>
      <c r="BU94" s="110" t="str">
        <f t="shared" si="125"/>
        <v/>
      </c>
      <c r="BV94" s="110" t="str">
        <f t="shared" si="126"/>
        <v/>
      </c>
      <c r="BW94" s="110" t="str">
        <f t="shared" si="127"/>
        <v/>
      </c>
      <c r="BX94" s="110" t="str">
        <f t="shared" si="128"/>
        <v/>
      </c>
      <c r="BY94" s="110" t="str">
        <f t="shared" si="129"/>
        <v/>
      </c>
      <c r="BZ94" s="110" t="str">
        <f t="shared" si="130"/>
        <v/>
      </c>
      <c r="CA94" s="110" t="str">
        <f t="shared" si="131"/>
        <v/>
      </c>
      <c r="CB94" s="110" t="str">
        <f t="shared" si="132"/>
        <v/>
      </c>
      <c r="CC94" s="110" t="str">
        <f t="shared" si="133"/>
        <v/>
      </c>
      <c r="CD94" s="110" t="str">
        <f t="shared" si="134"/>
        <v/>
      </c>
      <c r="CE94" s="110" t="str">
        <f t="shared" si="135"/>
        <v/>
      </c>
      <c r="CF94" s="110" t="str">
        <f t="shared" si="136"/>
        <v/>
      </c>
      <c r="CG94" s="110" t="str">
        <f t="shared" si="137"/>
        <v/>
      </c>
      <c r="CH94" s="110" t="str">
        <f t="shared" si="138"/>
        <v/>
      </c>
      <c r="CI94" s="110" t="str">
        <f t="shared" si="139"/>
        <v/>
      </c>
      <c r="CJ94" s="110" t="str">
        <f t="shared" si="140"/>
        <v/>
      </c>
      <c r="CK94" s="110" t="str">
        <f t="shared" si="141"/>
        <v/>
      </c>
      <c r="CL94" s="110" t="str">
        <f t="shared" si="207"/>
        <v/>
      </c>
      <c r="CM94" s="110" t="str">
        <f t="shared" si="142"/>
        <v/>
      </c>
      <c r="CN94" s="110" t="str">
        <f t="shared" si="143"/>
        <v/>
      </c>
      <c r="CO94" s="110" t="str">
        <f t="shared" si="144"/>
        <v/>
      </c>
      <c r="CP94" s="110" t="str">
        <f t="shared" si="145"/>
        <v/>
      </c>
      <c r="CQ94" s="110" t="str">
        <f t="shared" si="146"/>
        <v/>
      </c>
      <c r="CR94" s="110" t="str">
        <f t="shared" si="147"/>
        <v/>
      </c>
      <c r="CS94" s="110" t="str">
        <f t="shared" si="148"/>
        <v/>
      </c>
      <c r="CT94" s="110" t="str">
        <f t="shared" si="149"/>
        <v/>
      </c>
      <c r="CU94" s="110" t="str">
        <f t="shared" si="150"/>
        <v/>
      </c>
      <c r="CV94" s="110" t="str">
        <f t="shared" si="151"/>
        <v/>
      </c>
      <c r="CW94" s="110" t="str">
        <f t="shared" si="152"/>
        <v/>
      </c>
      <c r="CX94" s="110" t="str">
        <f t="shared" si="153"/>
        <v/>
      </c>
      <c r="CY94" s="110" t="str">
        <f t="shared" si="154"/>
        <v/>
      </c>
      <c r="CZ94" s="110" t="str">
        <f t="shared" si="155"/>
        <v/>
      </c>
      <c r="DA94" s="110" t="str">
        <f t="shared" si="156"/>
        <v/>
      </c>
      <c r="DB94" s="110" t="str">
        <f t="shared" si="157"/>
        <v/>
      </c>
      <c r="DC94" s="110" t="str">
        <f t="shared" si="158"/>
        <v/>
      </c>
      <c r="DD94" s="110" t="str">
        <f t="shared" si="159"/>
        <v/>
      </c>
      <c r="DE94" s="110" t="str">
        <f t="shared" si="160"/>
        <v/>
      </c>
      <c r="DF94" s="110" t="str">
        <f t="shared" si="161"/>
        <v/>
      </c>
      <c r="DG94" s="110" t="str">
        <f t="shared" si="162"/>
        <v/>
      </c>
      <c r="DH94" s="110" t="str">
        <f t="shared" si="163"/>
        <v/>
      </c>
      <c r="DI94" s="110" t="str">
        <f t="shared" si="164"/>
        <v/>
      </c>
      <c r="DJ94" s="110" t="str">
        <f t="shared" si="165"/>
        <v/>
      </c>
      <c r="DK94" s="110" t="str">
        <f t="shared" si="166"/>
        <v/>
      </c>
      <c r="DL94" s="110" t="str">
        <f t="shared" si="167"/>
        <v/>
      </c>
      <c r="DM94" s="110" t="str">
        <f t="shared" si="168"/>
        <v/>
      </c>
      <c r="DN94" s="110" t="str">
        <f t="shared" si="169"/>
        <v/>
      </c>
      <c r="DO94" s="110" t="str">
        <f t="shared" si="170"/>
        <v/>
      </c>
      <c r="DP94" s="110" t="str">
        <f t="shared" si="171"/>
        <v/>
      </c>
      <c r="DQ94" s="110" t="str">
        <f t="shared" si="172"/>
        <v/>
      </c>
      <c r="DR94" s="110" t="str">
        <f t="shared" si="173"/>
        <v/>
      </c>
      <c r="DS94" s="110" t="str">
        <f t="shared" si="174"/>
        <v/>
      </c>
      <c r="DT94" s="110" t="str">
        <f t="shared" si="175"/>
        <v/>
      </c>
      <c r="DU94" s="110" t="str">
        <f t="shared" si="176"/>
        <v/>
      </c>
      <c r="DV94" s="110" t="str">
        <f t="shared" si="177"/>
        <v/>
      </c>
      <c r="DW94" s="110" t="str">
        <f t="shared" si="178"/>
        <v/>
      </c>
      <c r="DX94" s="110" t="str">
        <f t="shared" si="179"/>
        <v/>
      </c>
      <c r="DY94" s="110" t="str">
        <f t="shared" si="180"/>
        <v/>
      </c>
      <c r="DZ94" s="110" t="str">
        <f t="shared" si="181"/>
        <v/>
      </c>
      <c r="EA94" s="110" t="str">
        <f t="shared" si="182"/>
        <v/>
      </c>
      <c r="EB94" s="110" t="str">
        <f t="shared" si="183"/>
        <v/>
      </c>
      <c r="EC94" s="110" t="str">
        <f t="shared" si="184"/>
        <v/>
      </c>
      <c r="ED94" s="110" t="str">
        <f t="shared" si="185"/>
        <v/>
      </c>
      <c r="EE94" s="110" t="str">
        <f t="shared" si="186"/>
        <v/>
      </c>
      <c r="EF94" s="110" t="str">
        <f t="shared" si="187"/>
        <v/>
      </c>
      <c r="EG94" s="110" t="str">
        <f t="shared" si="188"/>
        <v/>
      </c>
      <c r="EH94" s="110" t="str">
        <f t="shared" si="189"/>
        <v/>
      </c>
      <c r="EI94" s="110" t="str">
        <f t="shared" si="190"/>
        <v/>
      </c>
      <c r="EJ94" s="110" t="str">
        <f t="shared" si="191"/>
        <v/>
      </c>
      <c r="EK94" s="110" t="str">
        <f t="shared" si="192"/>
        <v/>
      </c>
      <c r="EL94" s="110" t="str">
        <f t="shared" si="193"/>
        <v/>
      </c>
      <c r="EM94" s="110" t="str">
        <f t="shared" si="194"/>
        <v/>
      </c>
      <c r="EN94" s="110" t="str">
        <f t="shared" si="195"/>
        <v/>
      </c>
      <c r="EO94" s="110" t="str">
        <f t="shared" si="196"/>
        <v/>
      </c>
      <c r="EP94" s="110" t="str">
        <f t="shared" si="197"/>
        <v/>
      </c>
      <c r="EQ94" s="110" t="str">
        <f t="shared" si="198"/>
        <v/>
      </c>
      <c r="ER94" s="110" t="str">
        <f t="shared" si="199"/>
        <v/>
      </c>
      <c r="ES94" s="110" t="str">
        <f t="shared" si="200"/>
        <v/>
      </c>
      <c r="ET94" s="110" t="str">
        <f t="shared" si="201"/>
        <v/>
      </c>
      <c r="EU94" s="110" t="str">
        <f t="shared" si="202"/>
        <v/>
      </c>
      <c r="EV94" s="110" t="str">
        <f t="shared" si="203"/>
        <v/>
      </c>
    </row>
    <row r="95" spans="1:152" ht="16">
      <c r="B95" s="176" t="str">
        <f t="shared" si="204"/>
        <v xml:space="preserve">  </v>
      </c>
      <c r="C95" s="110" t="str">
        <f t="shared" si="205"/>
        <v/>
      </c>
      <c r="D95" s="110" t="str">
        <f t="shared" si="57"/>
        <v/>
      </c>
      <c r="E95" s="110" t="str">
        <f t="shared" si="58"/>
        <v/>
      </c>
      <c r="F95" s="110" t="str">
        <f t="shared" si="59"/>
        <v/>
      </c>
      <c r="G95" s="110" t="str">
        <f t="shared" si="60"/>
        <v/>
      </c>
      <c r="H95" s="110" t="str">
        <f t="shared" si="61"/>
        <v/>
      </c>
      <c r="I95" s="110" t="str">
        <f t="shared" si="62"/>
        <v/>
      </c>
      <c r="J95" s="110" t="str">
        <f t="shared" si="63"/>
        <v/>
      </c>
      <c r="K95" s="110" t="str">
        <f t="shared" si="64"/>
        <v/>
      </c>
      <c r="L95" s="110" t="str">
        <f t="shared" si="65"/>
        <v/>
      </c>
      <c r="M95" s="110" t="str">
        <f t="shared" si="66"/>
        <v/>
      </c>
      <c r="N95" s="110" t="str">
        <f t="shared" si="67"/>
        <v/>
      </c>
      <c r="O95" s="110" t="str">
        <f t="shared" si="68"/>
        <v/>
      </c>
      <c r="P95" s="110" t="str">
        <f t="shared" si="69"/>
        <v/>
      </c>
      <c r="Q95" s="110" t="str">
        <f t="shared" si="70"/>
        <v/>
      </c>
      <c r="R95" s="110" t="str">
        <f t="shared" si="71"/>
        <v/>
      </c>
      <c r="S95" s="110" t="str">
        <f t="shared" si="72"/>
        <v/>
      </c>
      <c r="T95" s="110" t="str">
        <f t="shared" si="73"/>
        <v/>
      </c>
      <c r="U95" s="110" t="str">
        <f t="shared" si="74"/>
        <v/>
      </c>
      <c r="V95" s="110" t="str">
        <f t="shared" si="75"/>
        <v/>
      </c>
      <c r="W95" s="110" t="str">
        <f t="shared" si="76"/>
        <v/>
      </c>
      <c r="X95" s="110" t="str">
        <f t="shared" si="77"/>
        <v/>
      </c>
      <c r="Y95" s="110" t="str">
        <f t="shared" si="78"/>
        <v/>
      </c>
      <c r="Z95" s="110" t="str">
        <f t="shared" si="79"/>
        <v/>
      </c>
      <c r="AA95" s="110" t="str">
        <f t="shared" si="80"/>
        <v/>
      </c>
      <c r="AB95" s="110" t="str">
        <f t="shared" si="81"/>
        <v/>
      </c>
      <c r="AC95" s="110" t="str">
        <f t="shared" si="82"/>
        <v/>
      </c>
      <c r="AD95" s="110" t="str">
        <f t="shared" si="83"/>
        <v/>
      </c>
      <c r="AE95" s="110" t="str">
        <f t="shared" si="84"/>
        <v/>
      </c>
      <c r="AF95" s="110" t="str">
        <f t="shared" si="85"/>
        <v/>
      </c>
      <c r="AG95" s="110" t="str">
        <f t="shared" si="86"/>
        <v/>
      </c>
      <c r="AH95" s="110" t="str">
        <f t="shared" si="87"/>
        <v/>
      </c>
      <c r="AI95" s="110" t="str">
        <f t="shared" si="88"/>
        <v/>
      </c>
      <c r="AJ95" s="110" t="str">
        <f t="shared" si="89"/>
        <v/>
      </c>
      <c r="AK95" s="110" t="str">
        <f t="shared" si="90"/>
        <v/>
      </c>
      <c r="AL95" s="110" t="str">
        <f t="shared" si="91"/>
        <v/>
      </c>
      <c r="AM95" s="110" t="str">
        <f t="shared" si="92"/>
        <v/>
      </c>
      <c r="AN95" s="110" t="str">
        <f t="shared" si="93"/>
        <v/>
      </c>
      <c r="AO95" s="110" t="str">
        <f t="shared" si="94"/>
        <v/>
      </c>
      <c r="AP95" s="110" t="str">
        <f t="shared" si="95"/>
        <v/>
      </c>
      <c r="AQ95" s="110" t="str">
        <f t="shared" si="96"/>
        <v/>
      </c>
      <c r="AR95" s="110" t="str">
        <f t="shared" si="97"/>
        <v/>
      </c>
      <c r="AS95" s="110" t="str">
        <f t="shared" si="98"/>
        <v/>
      </c>
      <c r="AT95" s="110" t="str">
        <f t="shared" si="99"/>
        <v/>
      </c>
      <c r="AU95" s="110" t="str">
        <f t="shared" si="100"/>
        <v/>
      </c>
      <c r="AV95" s="110" t="str">
        <f t="shared" si="101"/>
        <v/>
      </c>
      <c r="AW95" s="110" t="str">
        <f t="shared" si="102"/>
        <v/>
      </c>
      <c r="AX95" s="110" t="str">
        <f t="shared" si="103"/>
        <v/>
      </c>
      <c r="AY95" s="110" t="str">
        <f t="shared" si="104"/>
        <v/>
      </c>
      <c r="AZ95" s="110" t="str">
        <f t="shared" si="105"/>
        <v/>
      </c>
      <c r="BA95" s="110" t="str">
        <f t="shared" si="106"/>
        <v/>
      </c>
      <c r="BB95" s="110" t="str">
        <f t="shared" si="107"/>
        <v/>
      </c>
      <c r="BC95" s="110" t="str">
        <f t="shared" si="108"/>
        <v/>
      </c>
      <c r="BD95" s="110" t="str">
        <f t="shared" si="109"/>
        <v/>
      </c>
      <c r="BE95" s="110" t="str">
        <f t="shared" si="110"/>
        <v/>
      </c>
      <c r="BF95" s="110" t="str">
        <f t="shared" si="111"/>
        <v/>
      </c>
      <c r="BG95" s="110" t="str">
        <f t="shared" si="112"/>
        <v/>
      </c>
      <c r="BH95" s="110" t="str">
        <f t="shared" si="206"/>
        <v/>
      </c>
      <c r="BI95" s="110" t="str">
        <f t="shared" si="113"/>
        <v/>
      </c>
      <c r="BJ95" s="110" t="str">
        <f t="shared" si="114"/>
        <v/>
      </c>
      <c r="BK95" s="110" t="str">
        <f t="shared" si="115"/>
        <v/>
      </c>
      <c r="BL95" s="110" t="str">
        <f t="shared" si="116"/>
        <v/>
      </c>
      <c r="BM95" s="110" t="str">
        <f t="shared" si="117"/>
        <v/>
      </c>
      <c r="BN95" s="110" t="str">
        <f t="shared" si="118"/>
        <v/>
      </c>
      <c r="BO95" s="110" t="str">
        <f t="shared" si="119"/>
        <v/>
      </c>
      <c r="BP95" s="110" t="str">
        <f t="shared" si="120"/>
        <v/>
      </c>
      <c r="BQ95" s="110" t="str">
        <f t="shared" si="121"/>
        <v/>
      </c>
      <c r="BR95" s="110" t="str">
        <f t="shared" si="122"/>
        <v/>
      </c>
      <c r="BS95" s="110" t="str">
        <f t="shared" si="123"/>
        <v/>
      </c>
      <c r="BT95" s="110" t="str">
        <f t="shared" si="124"/>
        <v/>
      </c>
      <c r="BU95" s="110" t="str">
        <f t="shared" si="125"/>
        <v/>
      </c>
      <c r="BV95" s="110" t="str">
        <f t="shared" si="126"/>
        <v/>
      </c>
      <c r="BW95" s="110" t="str">
        <f t="shared" si="127"/>
        <v/>
      </c>
      <c r="BX95" s="110" t="str">
        <f t="shared" si="128"/>
        <v/>
      </c>
      <c r="BY95" s="110" t="str">
        <f t="shared" si="129"/>
        <v/>
      </c>
      <c r="BZ95" s="110" t="str">
        <f t="shared" si="130"/>
        <v/>
      </c>
      <c r="CA95" s="110" t="str">
        <f t="shared" si="131"/>
        <v/>
      </c>
      <c r="CB95" s="110" t="str">
        <f t="shared" si="132"/>
        <v/>
      </c>
      <c r="CC95" s="110" t="str">
        <f t="shared" si="133"/>
        <v/>
      </c>
      <c r="CD95" s="110" t="str">
        <f t="shared" si="134"/>
        <v/>
      </c>
      <c r="CE95" s="110" t="str">
        <f t="shared" si="135"/>
        <v/>
      </c>
      <c r="CF95" s="110" t="str">
        <f t="shared" si="136"/>
        <v/>
      </c>
      <c r="CG95" s="110" t="str">
        <f t="shared" si="137"/>
        <v/>
      </c>
      <c r="CH95" s="110" t="str">
        <f t="shared" si="138"/>
        <v/>
      </c>
      <c r="CI95" s="110" t="str">
        <f t="shared" si="139"/>
        <v/>
      </c>
      <c r="CJ95" s="110" t="str">
        <f t="shared" si="140"/>
        <v/>
      </c>
      <c r="CK95" s="110" t="str">
        <f t="shared" si="141"/>
        <v/>
      </c>
      <c r="CL95" s="110" t="str">
        <f t="shared" si="207"/>
        <v/>
      </c>
      <c r="CM95" s="110" t="str">
        <f t="shared" si="142"/>
        <v/>
      </c>
      <c r="CN95" s="110" t="str">
        <f t="shared" si="143"/>
        <v/>
      </c>
      <c r="CO95" s="110" t="str">
        <f t="shared" si="144"/>
        <v/>
      </c>
      <c r="CP95" s="110" t="str">
        <f t="shared" si="145"/>
        <v/>
      </c>
      <c r="CQ95" s="110" t="str">
        <f t="shared" si="146"/>
        <v/>
      </c>
      <c r="CR95" s="110" t="str">
        <f t="shared" si="147"/>
        <v/>
      </c>
      <c r="CS95" s="110" t="str">
        <f t="shared" si="148"/>
        <v/>
      </c>
      <c r="CT95" s="110" t="str">
        <f t="shared" si="149"/>
        <v/>
      </c>
      <c r="CU95" s="110" t="str">
        <f t="shared" si="150"/>
        <v/>
      </c>
      <c r="CV95" s="110" t="str">
        <f t="shared" si="151"/>
        <v/>
      </c>
      <c r="CW95" s="110" t="str">
        <f t="shared" si="152"/>
        <v/>
      </c>
      <c r="CX95" s="110" t="str">
        <f t="shared" si="153"/>
        <v/>
      </c>
      <c r="CY95" s="110" t="str">
        <f t="shared" si="154"/>
        <v/>
      </c>
      <c r="CZ95" s="110" t="str">
        <f t="shared" si="155"/>
        <v/>
      </c>
      <c r="DA95" s="110" t="str">
        <f t="shared" si="156"/>
        <v/>
      </c>
      <c r="DB95" s="110" t="str">
        <f t="shared" si="157"/>
        <v/>
      </c>
      <c r="DC95" s="110" t="str">
        <f t="shared" si="158"/>
        <v/>
      </c>
      <c r="DD95" s="110" t="str">
        <f t="shared" si="159"/>
        <v/>
      </c>
      <c r="DE95" s="110" t="str">
        <f t="shared" si="160"/>
        <v/>
      </c>
      <c r="DF95" s="110" t="str">
        <f t="shared" si="161"/>
        <v/>
      </c>
      <c r="DG95" s="110" t="str">
        <f t="shared" si="162"/>
        <v/>
      </c>
      <c r="DH95" s="110" t="str">
        <f t="shared" si="163"/>
        <v/>
      </c>
      <c r="DI95" s="110" t="str">
        <f t="shared" si="164"/>
        <v/>
      </c>
      <c r="DJ95" s="110" t="str">
        <f t="shared" si="165"/>
        <v/>
      </c>
      <c r="DK95" s="110" t="str">
        <f t="shared" si="166"/>
        <v/>
      </c>
      <c r="DL95" s="110" t="str">
        <f t="shared" si="167"/>
        <v/>
      </c>
      <c r="DM95" s="110" t="str">
        <f t="shared" si="168"/>
        <v/>
      </c>
      <c r="DN95" s="110" t="str">
        <f t="shared" si="169"/>
        <v/>
      </c>
      <c r="DO95" s="110" t="str">
        <f t="shared" si="170"/>
        <v/>
      </c>
      <c r="DP95" s="110" t="str">
        <f t="shared" si="171"/>
        <v/>
      </c>
      <c r="DQ95" s="110" t="str">
        <f t="shared" si="172"/>
        <v/>
      </c>
      <c r="DR95" s="110" t="str">
        <f t="shared" si="173"/>
        <v/>
      </c>
      <c r="DS95" s="110" t="str">
        <f t="shared" si="174"/>
        <v/>
      </c>
      <c r="DT95" s="110" t="str">
        <f t="shared" si="175"/>
        <v/>
      </c>
      <c r="DU95" s="110" t="str">
        <f t="shared" si="176"/>
        <v/>
      </c>
      <c r="DV95" s="110" t="str">
        <f t="shared" si="177"/>
        <v/>
      </c>
      <c r="DW95" s="110" t="str">
        <f t="shared" si="178"/>
        <v/>
      </c>
      <c r="DX95" s="110" t="str">
        <f t="shared" si="179"/>
        <v/>
      </c>
      <c r="DY95" s="110" t="str">
        <f t="shared" si="180"/>
        <v/>
      </c>
      <c r="DZ95" s="110" t="str">
        <f t="shared" si="181"/>
        <v/>
      </c>
      <c r="EA95" s="110" t="str">
        <f t="shared" si="182"/>
        <v/>
      </c>
      <c r="EB95" s="110" t="str">
        <f t="shared" si="183"/>
        <v/>
      </c>
      <c r="EC95" s="110" t="str">
        <f t="shared" si="184"/>
        <v/>
      </c>
      <c r="ED95" s="110" t="str">
        <f t="shared" si="185"/>
        <v/>
      </c>
      <c r="EE95" s="110" t="str">
        <f t="shared" si="186"/>
        <v/>
      </c>
      <c r="EF95" s="110" t="str">
        <f t="shared" si="187"/>
        <v/>
      </c>
      <c r="EG95" s="110" t="str">
        <f t="shared" si="188"/>
        <v/>
      </c>
      <c r="EH95" s="110" t="str">
        <f t="shared" si="189"/>
        <v/>
      </c>
      <c r="EI95" s="110" t="str">
        <f t="shared" si="190"/>
        <v/>
      </c>
      <c r="EJ95" s="110" t="str">
        <f t="shared" si="191"/>
        <v/>
      </c>
      <c r="EK95" s="110" t="str">
        <f t="shared" si="192"/>
        <v/>
      </c>
      <c r="EL95" s="110" t="str">
        <f t="shared" si="193"/>
        <v/>
      </c>
      <c r="EM95" s="110" t="str">
        <f t="shared" si="194"/>
        <v/>
      </c>
      <c r="EN95" s="110" t="str">
        <f t="shared" si="195"/>
        <v/>
      </c>
      <c r="EO95" s="110" t="str">
        <f t="shared" si="196"/>
        <v/>
      </c>
      <c r="EP95" s="110" t="str">
        <f t="shared" si="197"/>
        <v/>
      </c>
      <c r="EQ95" s="110" t="str">
        <f t="shared" si="198"/>
        <v/>
      </c>
      <c r="ER95" s="110" t="str">
        <f t="shared" si="199"/>
        <v/>
      </c>
      <c r="ES95" s="110" t="str">
        <f t="shared" si="200"/>
        <v/>
      </c>
      <c r="ET95" s="110" t="str">
        <f t="shared" si="201"/>
        <v/>
      </c>
      <c r="EU95" s="110" t="str">
        <f t="shared" si="202"/>
        <v/>
      </c>
      <c r="EV95" s="110" t="str">
        <f t="shared" si="203"/>
        <v/>
      </c>
    </row>
    <row r="96" spans="1:152" ht="16">
      <c r="B96" s="176" t="str">
        <f t="shared" si="204"/>
        <v xml:space="preserve">  </v>
      </c>
      <c r="C96" s="110" t="str">
        <f t="shared" si="205"/>
        <v/>
      </c>
      <c r="D96" s="110" t="str">
        <f t="shared" si="57"/>
        <v/>
      </c>
      <c r="E96" s="110" t="str">
        <f t="shared" si="58"/>
        <v/>
      </c>
      <c r="F96" s="110" t="str">
        <f t="shared" si="59"/>
        <v/>
      </c>
      <c r="G96" s="110" t="str">
        <f t="shared" si="60"/>
        <v/>
      </c>
      <c r="H96" s="110" t="str">
        <f t="shared" si="61"/>
        <v/>
      </c>
      <c r="I96" s="110" t="str">
        <f t="shared" si="62"/>
        <v/>
      </c>
      <c r="J96" s="110" t="str">
        <f t="shared" si="63"/>
        <v/>
      </c>
      <c r="K96" s="110" t="str">
        <f t="shared" si="64"/>
        <v/>
      </c>
      <c r="L96" s="110" t="str">
        <f t="shared" si="65"/>
        <v/>
      </c>
      <c r="M96" s="110" t="str">
        <f t="shared" si="66"/>
        <v/>
      </c>
      <c r="N96" s="110" t="str">
        <f t="shared" si="67"/>
        <v/>
      </c>
      <c r="O96" s="110" t="str">
        <f t="shared" si="68"/>
        <v/>
      </c>
      <c r="P96" s="110" t="str">
        <f t="shared" si="69"/>
        <v/>
      </c>
      <c r="Q96" s="110" t="str">
        <f t="shared" si="70"/>
        <v/>
      </c>
      <c r="R96" s="110" t="str">
        <f t="shared" si="71"/>
        <v/>
      </c>
      <c r="S96" s="110" t="str">
        <f t="shared" si="72"/>
        <v/>
      </c>
      <c r="T96" s="110" t="str">
        <f t="shared" si="73"/>
        <v/>
      </c>
      <c r="U96" s="110" t="str">
        <f t="shared" si="74"/>
        <v/>
      </c>
      <c r="V96" s="110" t="str">
        <f t="shared" si="75"/>
        <v/>
      </c>
      <c r="W96" s="110" t="str">
        <f t="shared" si="76"/>
        <v/>
      </c>
      <c r="X96" s="110" t="str">
        <f t="shared" si="77"/>
        <v/>
      </c>
      <c r="Y96" s="110" t="str">
        <f t="shared" si="78"/>
        <v/>
      </c>
      <c r="Z96" s="110" t="str">
        <f t="shared" si="79"/>
        <v/>
      </c>
      <c r="AA96" s="110" t="str">
        <f t="shared" si="80"/>
        <v/>
      </c>
      <c r="AB96" s="110" t="str">
        <f t="shared" si="81"/>
        <v/>
      </c>
      <c r="AC96" s="110" t="str">
        <f t="shared" si="82"/>
        <v/>
      </c>
      <c r="AD96" s="110" t="str">
        <f t="shared" si="83"/>
        <v/>
      </c>
      <c r="AE96" s="110" t="str">
        <f t="shared" si="84"/>
        <v/>
      </c>
      <c r="AF96" s="110" t="str">
        <f t="shared" si="85"/>
        <v/>
      </c>
      <c r="AG96" s="110" t="str">
        <f t="shared" si="86"/>
        <v/>
      </c>
      <c r="AH96" s="110" t="str">
        <f t="shared" si="87"/>
        <v/>
      </c>
      <c r="AI96" s="110" t="str">
        <f t="shared" si="88"/>
        <v/>
      </c>
      <c r="AJ96" s="110" t="str">
        <f t="shared" si="89"/>
        <v/>
      </c>
      <c r="AK96" s="110" t="str">
        <f t="shared" si="90"/>
        <v/>
      </c>
      <c r="AL96" s="110" t="str">
        <f t="shared" si="91"/>
        <v/>
      </c>
      <c r="AM96" s="110" t="str">
        <f t="shared" si="92"/>
        <v/>
      </c>
      <c r="AN96" s="110" t="str">
        <f t="shared" si="93"/>
        <v/>
      </c>
      <c r="AO96" s="110" t="str">
        <f t="shared" si="94"/>
        <v/>
      </c>
      <c r="AP96" s="110" t="str">
        <f t="shared" si="95"/>
        <v/>
      </c>
      <c r="AQ96" s="110" t="str">
        <f t="shared" si="96"/>
        <v/>
      </c>
      <c r="AR96" s="110" t="str">
        <f t="shared" si="97"/>
        <v/>
      </c>
      <c r="AS96" s="110" t="str">
        <f t="shared" si="98"/>
        <v/>
      </c>
      <c r="AT96" s="110" t="str">
        <f t="shared" si="99"/>
        <v/>
      </c>
      <c r="AU96" s="110" t="str">
        <f t="shared" si="100"/>
        <v/>
      </c>
      <c r="AV96" s="110" t="str">
        <f t="shared" si="101"/>
        <v/>
      </c>
      <c r="AW96" s="110" t="str">
        <f t="shared" si="102"/>
        <v/>
      </c>
      <c r="AX96" s="110" t="str">
        <f t="shared" si="103"/>
        <v/>
      </c>
      <c r="AY96" s="110" t="str">
        <f t="shared" si="104"/>
        <v/>
      </c>
      <c r="AZ96" s="110" t="str">
        <f t="shared" si="105"/>
        <v/>
      </c>
      <c r="BA96" s="110" t="str">
        <f t="shared" si="106"/>
        <v/>
      </c>
      <c r="BB96" s="110" t="str">
        <f t="shared" si="107"/>
        <v/>
      </c>
      <c r="BC96" s="110" t="str">
        <f t="shared" si="108"/>
        <v/>
      </c>
      <c r="BD96" s="110" t="str">
        <f t="shared" si="109"/>
        <v/>
      </c>
      <c r="BE96" s="110" t="str">
        <f t="shared" si="110"/>
        <v/>
      </c>
      <c r="BF96" s="110" t="str">
        <f t="shared" si="111"/>
        <v/>
      </c>
      <c r="BG96" s="110" t="str">
        <f t="shared" si="112"/>
        <v/>
      </c>
      <c r="BH96" s="110" t="str">
        <f t="shared" si="206"/>
        <v/>
      </c>
      <c r="BI96" s="110" t="str">
        <f t="shared" si="113"/>
        <v/>
      </c>
      <c r="BJ96" s="110" t="str">
        <f t="shared" si="114"/>
        <v/>
      </c>
      <c r="BK96" s="110" t="str">
        <f t="shared" si="115"/>
        <v/>
      </c>
      <c r="BL96" s="110" t="str">
        <f t="shared" si="116"/>
        <v/>
      </c>
      <c r="BM96" s="110" t="str">
        <f t="shared" si="117"/>
        <v/>
      </c>
      <c r="BN96" s="110" t="str">
        <f t="shared" si="118"/>
        <v/>
      </c>
      <c r="BO96" s="110" t="str">
        <f t="shared" si="119"/>
        <v/>
      </c>
      <c r="BP96" s="110" t="str">
        <f t="shared" si="120"/>
        <v/>
      </c>
      <c r="BQ96" s="110" t="str">
        <f t="shared" si="121"/>
        <v/>
      </c>
      <c r="BR96" s="110" t="str">
        <f t="shared" si="122"/>
        <v/>
      </c>
      <c r="BS96" s="110" t="str">
        <f t="shared" si="123"/>
        <v/>
      </c>
      <c r="BT96" s="110" t="str">
        <f t="shared" si="124"/>
        <v/>
      </c>
      <c r="BU96" s="110" t="str">
        <f t="shared" si="125"/>
        <v/>
      </c>
      <c r="BV96" s="110" t="str">
        <f t="shared" si="126"/>
        <v/>
      </c>
      <c r="BW96" s="110" t="str">
        <f t="shared" si="127"/>
        <v/>
      </c>
      <c r="BX96" s="110" t="str">
        <f t="shared" si="128"/>
        <v/>
      </c>
      <c r="BY96" s="110" t="str">
        <f t="shared" si="129"/>
        <v/>
      </c>
      <c r="BZ96" s="110" t="str">
        <f t="shared" si="130"/>
        <v/>
      </c>
      <c r="CA96" s="110" t="str">
        <f t="shared" si="131"/>
        <v/>
      </c>
      <c r="CB96" s="110" t="str">
        <f t="shared" si="132"/>
        <v/>
      </c>
      <c r="CC96" s="110" t="str">
        <f t="shared" si="133"/>
        <v/>
      </c>
      <c r="CD96" s="110" t="str">
        <f t="shared" si="134"/>
        <v/>
      </c>
      <c r="CE96" s="110" t="str">
        <f t="shared" si="135"/>
        <v/>
      </c>
      <c r="CF96" s="110" t="str">
        <f t="shared" si="136"/>
        <v/>
      </c>
      <c r="CG96" s="110" t="str">
        <f t="shared" si="137"/>
        <v/>
      </c>
      <c r="CH96" s="110" t="str">
        <f t="shared" si="138"/>
        <v/>
      </c>
      <c r="CI96" s="110" t="str">
        <f t="shared" si="139"/>
        <v/>
      </c>
      <c r="CJ96" s="110" t="str">
        <f t="shared" si="140"/>
        <v/>
      </c>
      <c r="CK96" s="110" t="str">
        <f t="shared" si="141"/>
        <v/>
      </c>
      <c r="CL96" s="110" t="str">
        <f t="shared" si="207"/>
        <v/>
      </c>
      <c r="CM96" s="110" t="str">
        <f t="shared" si="142"/>
        <v/>
      </c>
      <c r="CN96" s="110" t="str">
        <f t="shared" si="143"/>
        <v/>
      </c>
      <c r="CO96" s="110" t="str">
        <f t="shared" si="144"/>
        <v/>
      </c>
      <c r="CP96" s="110" t="str">
        <f t="shared" si="145"/>
        <v/>
      </c>
      <c r="CQ96" s="110" t="str">
        <f t="shared" si="146"/>
        <v/>
      </c>
      <c r="CR96" s="110" t="str">
        <f t="shared" si="147"/>
        <v/>
      </c>
      <c r="CS96" s="110" t="str">
        <f t="shared" si="148"/>
        <v/>
      </c>
      <c r="CT96" s="110" t="str">
        <f t="shared" si="149"/>
        <v/>
      </c>
      <c r="CU96" s="110" t="str">
        <f t="shared" si="150"/>
        <v/>
      </c>
      <c r="CV96" s="110" t="str">
        <f t="shared" si="151"/>
        <v/>
      </c>
      <c r="CW96" s="110" t="str">
        <f t="shared" si="152"/>
        <v/>
      </c>
      <c r="CX96" s="110" t="str">
        <f t="shared" si="153"/>
        <v/>
      </c>
      <c r="CY96" s="110" t="str">
        <f t="shared" si="154"/>
        <v/>
      </c>
      <c r="CZ96" s="110" t="str">
        <f t="shared" si="155"/>
        <v/>
      </c>
      <c r="DA96" s="110" t="str">
        <f t="shared" si="156"/>
        <v/>
      </c>
      <c r="DB96" s="110" t="str">
        <f t="shared" si="157"/>
        <v/>
      </c>
      <c r="DC96" s="110" t="str">
        <f t="shared" si="158"/>
        <v/>
      </c>
      <c r="DD96" s="110" t="str">
        <f t="shared" si="159"/>
        <v/>
      </c>
      <c r="DE96" s="110" t="str">
        <f t="shared" si="160"/>
        <v/>
      </c>
      <c r="DF96" s="110" t="str">
        <f t="shared" si="161"/>
        <v/>
      </c>
      <c r="DG96" s="110" t="str">
        <f t="shared" si="162"/>
        <v/>
      </c>
      <c r="DH96" s="110" t="str">
        <f t="shared" si="163"/>
        <v/>
      </c>
      <c r="DI96" s="110" t="str">
        <f t="shared" si="164"/>
        <v/>
      </c>
      <c r="DJ96" s="110" t="str">
        <f t="shared" si="165"/>
        <v/>
      </c>
      <c r="DK96" s="110" t="str">
        <f t="shared" si="166"/>
        <v/>
      </c>
      <c r="DL96" s="110" t="str">
        <f t="shared" si="167"/>
        <v/>
      </c>
      <c r="DM96" s="110" t="str">
        <f t="shared" si="168"/>
        <v/>
      </c>
      <c r="DN96" s="110" t="str">
        <f t="shared" si="169"/>
        <v/>
      </c>
      <c r="DO96" s="110" t="str">
        <f t="shared" si="170"/>
        <v/>
      </c>
      <c r="DP96" s="110" t="str">
        <f t="shared" si="171"/>
        <v/>
      </c>
      <c r="DQ96" s="110" t="str">
        <f t="shared" si="172"/>
        <v/>
      </c>
      <c r="DR96" s="110" t="str">
        <f t="shared" si="173"/>
        <v/>
      </c>
      <c r="DS96" s="110" t="str">
        <f t="shared" si="174"/>
        <v/>
      </c>
      <c r="DT96" s="110" t="str">
        <f t="shared" si="175"/>
        <v/>
      </c>
      <c r="DU96" s="110" t="str">
        <f t="shared" si="176"/>
        <v/>
      </c>
      <c r="DV96" s="110" t="str">
        <f t="shared" si="177"/>
        <v/>
      </c>
      <c r="DW96" s="110" t="str">
        <f t="shared" si="178"/>
        <v/>
      </c>
      <c r="DX96" s="110" t="str">
        <f t="shared" si="179"/>
        <v/>
      </c>
      <c r="DY96" s="110" t="str">
        <f t="shared" si="180"/>
        <v/>
      </c>
      <c r="DZ96" s="110" t="str">
        <f t="shared" si="181"/>
        <v/>
      </c>
      <c r="EA96" s="110" t="str">
        <f t="shared" si="182"/>
        <v/>
      </c>
      <c r="EB96" s="110" t="str">
        <f t="shared" si="183"/>
        <v/>
      </c>
      <c r="EC96" s="110" t="str">
        <f t="shared" si="184"/>
        <v/>
      </c>
      <c r="ED96" s="110" t="str">
        <f t="shared" si="185"/>
        <v/>
      </c>
      <c r="EE96" s="110" t="str">
        <f t="shared" si="186"/>
        <v/>
      </c>
      <c r="EF96" s="110" t="str">
        <f t="shared" si="187"/>
        <v/>
      </c>
      <c r="EG96" s="110" t="str">
        <f t="shared" si="188"/>
        <v/>
      </c>
      <c r="EH96" s="110" t="str">
        <f t="shared" si="189"/>
        <v/>
      </c>
      <c r="EI96" s="110" t="str">
        <f t="shared" si="190"/>
        <v/>
      </c>
      <c r="EJ96" s="110" t="str">
        <f t="shared" si="191"/>
        <v/>
      </c>
      <c r="EK96" s="110" t="str">
        <f t="shared" si="192"/>
        <v/>
      </c>
      <c r="EL96" s="110" t="str">
        <f t="shared" si="193"/>
        <v/>
      </c>
      <c r="EM96" s="110" t="str">
        <f t="shared" si="194"/>
        <v/>
      </c>
      <c r="EN96" s="110" t="str">
        <f t="shared" si="195"/>
        <v/>
      </c>
      <c r="EO96" s="110" t="str">
        <f t="shared" si="196"/>
        <v/>
      </c>
      <c r="EP96" s="110" t="str">
        <f t="shared" si="197"/>
        <v/>
      </c>
      <c r="EQ96" s="110" t="str">
        <f t="shared" si="198"/>
        <v/>
      </c>
      <c r="ER96" s="110" t="str">
        <f t="shared" si="199"/>
        <v/>
      </c>
      <c r="ES96" s="110" t="str">
        <f t="shared" si="200"/>
        <v/>
      </c>
      <c r="ET96" s="110" t="str">
        <f t="shared" si="201"/>
        <v/>
      </c>
      <c r="EU96" s="110" t="str">
        <f t="shared" si="202"/>
        <v/>
      </c>
      <c r="EV96" s="110" t="str">
        <f t="shared" si="203"/>
        <v/>
      </c>
    </row>
    <row r="97" spans="2:152" ht="16">
      <c r="B97" s="176" t="str">
        <f t="shared" si="204"/>
        <v xml:space="preserve">  </v>
      </c>
      <c r="C97" s="110" t="str">
        <f t="shared" si="205"/>
        <v/>
      </c>
      <c r="D97" s="110" t="str">
        <f t="shared" si="57"/>
        <v/>
      </c>
      <c r="E97" s="110" t="str">
        <f t="shared" si="58"/>
        <v/>
      </c>
      <c r="F97" s="110" t="str">
        <f t="shared" si="59"/>
        <v/>
      </c>
      <c r="G97" s="110" t="str">
        <f t="shared" si="60"/>
        <v/>
      </c>
      <c r="H97" s="110" t="str">
        <f t="shared" si="61"/>
        <v/>
      </c>
      <c r="I97" s="110" t="str">
        <f t="shared" si="62"/>
        <v/>
      </c>
      <c r="J97" s="110" t="str">
        <f t="shared" si="63"/>
        <v/>
      </c>
      <c r="K97" s="110" t="str">
        <f t="shared" si="64"/>
        <v/>
      </c>
      <c r="L97" s="110" t="str">
        <f t="shared" si="65"/>
        <v/>
      </c>
      <c r="M97" s="110" t="str">
        <f t="shared" si="66"/>
        <v/>
      </c>
      <c r="N97" s="110" t="str">
        <f t="shared" si="67"/>
        <v/>
      </c>
      <c r="O97" s="110" t="str">
        <f t="shared" si="68"/>
        <v/>
      </c>
      <c r="P97" s="110" t="str">
        <f t="shared" si="69"/>
        <v/>
      </c>
      <c r="Q97" s="110" t="str">
        <f t="shared" si="70"/>
        <v/>
      </c>
      <c r="R97" s="110" t="str">
        <f t="shared" si="71"/>
        <v/>
      </c>
      <c r="S97" s="110" t="str">
        <f t="shared" si="72"/>
        <v/>
      </c>
      <c r="T97" s="110" t="str">
        <f t="shared" si="73"/>
        <v/>
      </c>
      <c r="U97" s="110" t="str">
        <f t="shared" si="74"/>
        <v/>
      </c>
      <c r="V97" s="110" t="str">
        <f t="shared" si="75"/>
        <v/>
      </c>
      <c r="W97" s="110" t="str">
        <f t="shared" si="76"/>
        <v/>
      </c>
      <c r="X97" s="110" t="str">
        <f t="shared" si="77"/>
        <v/>
      </c>
      <c r="Y97" s="110" t="str">
        <f t="shared" si="78"/>
        <v/>
      </c>
      <c r="Z97" s="110" t="str">
        <f t="shared" si="79"/>
        <v/>
      </c>
      <c r="AA97" s="110" t="str">
        <f t="shared" si="80"/>
        <v/>
      </c>
      <c r="AB97" s="110" t="str">
        <f t="shared" si="81"/>
        <v/>
      </c>
      <c r="AC97" s="110" t="str">
        <f t="shared" si="82"/>
        <v/>
      </c>
      <c r="AD97" s="110" t="str">
        <f t="shared" si="83"/>
        <v/>
      </c>
      <c r="AE97" s="110" t="str">
        <f t="shared" si="84"/>
        <v/>
      </c>
      <c r="AF97" s="110" t="str">
        <f t="shared" si="85"/>
        <v/>
      </c>
      <c r="AG97" s="110" t="str">
        <f t="shared" si="86"/>
        <v/>
      </c>
      <c r="AH97" s="110" t="str">
        <f t="shared" si="87"/>
        <v/>
      </c>
      <c r="AI97" s="110" t="str">
        <f t="shared" si="88"/>
        <v/>
      </c>
      <c r="AJ97" s="110" t="str">
        <f t="shared" si="89"/>
        <v/>
      </c>
      <c r="AK97" s="110" t="str">
        <f t="shared" si="90"/>
        <v/>
      </c>
      <c r="AL97" s="110" t="str">
        <f t="shared" si="91"/>
        <v/>
      </c>
      <c r="AM97" s="110" t="str">
        <f t="shared" si="92"/>
        <v/>
      </c>
      <c r="AN97" s="110" t="str">
        <f t="shared" si="93"/>
        <v/>
      </c>
      <c r="AO97" s="110" t="str">
        <f t="shared" si="94"/>
        <v/>
      </c>
      <c r="AP97" s="110" t="str">
        <f t="shared" si="95"/>
        <v/>
      </c>
      <c r="AQ97" s="110" t="str">
        <f t="shared" si="96"/>
        <v/>
      </c>
      <c r="AR97" s="110" t="str">
        <f t="shared" si="97"/>
        <v/>
      </c>
      <c r="AS97" s="110" t="str">
        <f t="shared" si="98"/>
        <v/>
      </c>
      <c r="AT97" s="110" t="str">
        <f t="shared" si="99"/>
        <v/>
      </c>
      <c r="AU97" s="110" t="str">
        <f t="shared" si="100"/>
        <v/>
      </c>
      <c r="AV97" s="110" t="str">
        <f t="shared" si="101"/>
        <v/>
      </c>
      <c r="AW97" s="110" t="str">
        <f t="shared" si="102"/>
        <v/>
      </c>
      <c r="AX97" s="110" t="str">
        <f t="shared" si="103"/>
        <v/>
      </c>
      <c r="AY97" s="110" t="str">
        <f t="shared" si="104"/>
        <v/>
      </c>
      <c r="AZ97" s="110" t="str">
        <f t="shared" si="105"/>
        <v/>
      </c>
      <c r="BA97" s="110" t="str">
        <f t="shared" si="106"/>
        <v/>
      </c>
      <c r="BB97" s="110" t="str">
        <f t="shared" si="107"/>
        <v/>
      </c>
      <c r="BC97" s="110" t="str">
        <f t="shared" si="108"/>
        <v/>
      </c>
      <c r="BD97" s="110" t="str">
        <f t="shared" si="109"/>
        <v/>
      </c>
      <c r="BE97" s="110" t="str">
        <f t="shared" si="110"/>
        <v/>
      </c>
      <c r="BF97" s="110" t="str">
        <f t="shared" si="111"/>
        <v/>
      </c>
      <c r="BG97" s="110" t="str">
        <f t="shared" si="112"/>
        <v/>
      </c>
      <c r="BH97" s="110" t="str">
        <f t="shared" si="206"/>
        <v/>
      </c>
      <c r="BI97" s="110" t="str">
        <f t="shared" si="113"/>
        <v/>
      </c>
      <c r="BJ97" s="110" t="str">
        <f t="shared" si="114"/>
        <v/>
      </c>
      <c r="BK97" s="110" t="str">
        <f t="shared" si="115"/>
        <v/>
      </c>
      <c r="BL97" s="110" t="str">
        <f t="shared" si="116"/>
        <v/>
      </c>
      <c r="BM97" s="110" t="str">
        <f t="shared" si="117"/>
        <v/>
      </c>
      <c r="BN97" s="110" t="str">
        <f t="shared" si="118"/>
        <v/>
      </c>
      <c r="BO97" s="110" t="str">
        <f t="shared" si="119"/>
        <v/>
      </c>
      <c r="BP97" s="110" t="str">
        <f t="shared" si="120"/>
        <v/>
      </c>
      <c r="BQ97" s="110" t="str">
        <f t="shared" si="121"/>
        <v/>
      </c>
      <c r="BR97" s="110" t="str">
        <f t="shared" si="122"/>
        <v/>
      </c>
      <c r="BS97" s="110" t="str">
        <f t="shared" si="123"/>
        <v/>
      </c>
      <c r="BT97" s="110" t="str">
        <f t="shared" si="124"/>
        <v/>
      </c>
      <c r="BU97" s="110" t="str">
        <f t="shared" si="125"/>
        <v/>
      </c>
      <c r="BV97" s="110" t="str">
        <f t="shared" si="126"/>
        <v/>
      </c>
      <c r="BW97" s="110" t="str">
        <f t="shared" si="127"/>
        <v/>
      </c>
      <c r="BX97" s="110" t="str">
        <f t="shared" si="128"/>
        <v/>
      </c>
      <c r="BY97" s="110" t="str">
        <f t="shared" si="129"/>
        <v/>
      </c>
      <c r="BZ97" s="110" t="str">
        <f t="shared" si="130"/>
        <v/>
      </c>
      <c r="CA97" s="110" t="str">
        <f t="shared" si="131"/>
        <v/>
      </c>
      <c r="CB97" s="110" t="str">
        <f t="shared" si="132"/>
        <v/>
      </c>
      <c r="CC97" s="110" t="str">
        <f t="shared" si="133"/>
        <v/>
      </c>
      <c r="CD97" s="110" t="str">
        <f t="shared" si="134"/>
        <v/>
      </c>
      <c r="CE97" s="110" t="str">
        <f t="shared" si="135"/>
        <v/>
      </c>
      <c r="CF97" s="110" t="str">
        <f t="shared" si="136"/>
        <v/>
      </c>
      <c r="CG97" s="110" t="str">
        <f t="shared" si="137"/>
        <v/>
      </c>
      <c r="CH97" s="110" t="str">
        <f t="shared" si="138"/>
        <v/>
      </c>
      <c r="CI97" s="110" t="str">
        <f t="shared" si="139"/>
        <v/>
      </c>
      <c r="CJ97" s="110" t="str">
        <f t="shared" si="140"/>
        <v/>
      </c>
      <c r="CK97" s="110" t="str">
        <f t="shared" si="141"/>
        <v/>
      </c>
      <c r="CL97" s="110" t="str">
        <f t="shared" si="207"/>
        <v/>
      </c>
      <c r="CM97" s="110" t="str">
        <f t="shared" si="142"/>
        <v/>
      </c>
      <c r="CN97" s="110" t="str">
        <f t="shared" si="143"/>
        <v/>
      </c>
      <c r="CO97" s="110" t="str">
        <f t="shared" si="144"/>
        <v/>
      </c>
      <c r="CP97" s="110" t="str">
        <f t="shared" si="145"/>
        <v/>
      </c>
      <c r="CQ97" s="110" t="str">
        <f t="shared" si="146"/>
        <v/>
      </c>
      <c r="CR97" s="110" t="str">
        <f t="shared" si="147"/>
        <v/>
      </c>
      <c r="CS97" s="110" t="str">
        <f t="shared" si="148"/>
        <v/>
      </c>
      <c r="CT97" s="110" t="str">
        <f t="shared" si="149"/>
        <v/>
      </c>
      <c r="CU97" s="110" t="str">
        <f t="shared" si="150"/>
        <v/>
      </c>
      <c r="CV97" s="110" t="str">
        <f t="shared" si="151"/>
        <v/>
      </c>
      <c r="CW97" s="110" t="str">
        <f t="shared" si="152"/>
        <v/>
      </c>
      <c r="CX97" s="110" t="str">
        <f t="shared" si="153"/>
        <v/>
      </c>
      <c r="CY97" s="110" t="str">
        <f t="shared" si="154"/>
        <v/>
      </c>
      <c r="CZ97" s="110" t="str">
        <f t="shared" si="155"/>
        <v/>
      </c>
      <c r="DA97" s="110" t="str">
        <f t="shared" si="156"/>
        <v/>
      </c>
      <c r="DB97" s="110" t="str">
        <f t="shared" si="157"/>
        <v/>
      </c>
      <c r="DC97" s="110" t="str">
        <f t="shared" si="158"/>
        <v/>
      </c>
      <c r="DD97" s="110" t="str">
        <f t="shared" si="159"/>
        <v/>
      </c>
      <c r="DE97" s="110" t="str">
        <f t="shared" si="160"/>
        <v/>
      </c>
      <c r="DF97" s="110" t="str">
        <f t="shared" si="161"/>
        <v/>
      </c>
      <c r="DG97" s="110" t="str">
        <f t="shared" si="162"/>
        <v/>
      </c>
      <c r="DH97" s="110" t="str">
        <f t="shared" si="163"/>
        <v/>
      </c>
      <c r="DI97" s="110" t="str">
        <f t="shared" si="164"/>
        <v/>
      </c>
      <c r="DJ97" s="110" t="str">
        <f t="shared" si="165"/>
        <v/>
      </c>
      <c r="DK97" s="110" t="str">
        <f t="shared" si="166"/>
        <v/>
      </c>
      <c r="DL97" s="110" t="str">
        <f t="shared" si="167"/>
        <v/>
      </c>
      <c r="DM97" s="110" t="str">
        <f t="shared" si="168"/>
        <v/>
      </c>
      <c r="DN97" s="110" t="str">
        <f t="shared" si="169"/>
        <v/>
      </c>
      <c r="DO97" s="110" t="str">
        <f t="shared" si="170"/>
        <v/>
      </c>
      <c r="DP97" s="110" t="str">
        <f t="shared" si="171"/>
        <v/>
      </c>
      <c r="DQ97" s="110" t="str">
        <f t="shared" si="172"/>
        <v/>
      </c>
      <c r="DR97" s="110" t="str">
        <f t="shared" si="173"/>
        <v/>
      </c>
      <c r="DS97" s="110" t="str">
        <f t="shared" si="174"/>
        <v/>
      </c>
      <c r="DT97" s="110" t="str">
        <f t="shared" si="175"/>
        <v/>
      </c>
      <c r="DU97" s="110" t="str">
        <f t="shared" si="176"/>
        <v/>
      </c>
      <c r="DV97" s="110" t="str">
        <f t="shared" si="177"/>
        <v/>
      </c>
      <c r="DW97" s="110" t="str">
        <f t="shared" si="178"/>
        <v/>
      </c>
      <c r="DX97" s="110" t="str">
        <f t="shared" si="179"/>
        <v/>
      </c>
      <c r="DY97" s="110" t="str">
        <f t="shared" si="180"/>
        <v/>
      </c>
      <c r="DZ97" s="110" t="str">
        <f t="shared" si="181"/>
        <v/>
      </c>
      <c r="EA97" s="110" t="str">
        <f t="shared" si="182"/>
        <v/>
      </c>
      <c r="EB97" s="110" t="str">
        <f t="shared" si="183"/>
        <v/>
      </c>
      <c r="EC97" s="110" t="str">
        <f t="shared" si="184"/>
        <v/>
      </c>
      <c r="ED97" s="110" t="str">
        <f t="shared" si="185"/>
        <v/>
      </c>
      <c r="EE97" s="110" t="str">
        <f t="shared" si="186"/>
        <v/>
      </c>
      <c r="EF97" s="110" t="str">
        <f t="shared" si="187"/>
        <v/>
      </c>
      <c r="EG97" s="110" t="str">
        <f t="shared" si="188"/>
        <v/>
      </c>
      <c r="EH97" s="110" t="str">
        <f t="shared" si="189"/>
        <v/>
      </c>
      <c r="EI97" s="110" t="str">
        <f t="shared" si="190"/>
        <v/>
      </c>
      <c r="EJ97" s="110" t="str">
        <f t="shared" si="191"/>
        <v/>
      </c>
      <c r="EK97" s="110" t="str">
        <f t="shared" si="192"/>
        <v/>
      </c>
      <c r="EL97" s="110" t="str">
        <f t="shared" si="193"/>
        <v/>
      </c>
      <c r="EM97" s="110" t="str">
        <f t="shared" si="194"/>
        <v/>
      </c>
      <c r="EN97" s="110" t="str">
        <f t="shared" si="195"/>
        <v/>
      </c>
      <c r="EO97" s="110" t="str">
        <f t="shared" si="196"/>
        <v/>
      </c>
      <c r="EP97" s="110" t="str">
        <f t="shared" si="197"/>
        <v/>
      </c>
      <c r="EQ97" s="110" t="str">
        <f t="shared" si="198"/>
        <v/>
      </c>
      <c r="ER97" s="110" t="str">
        <f t="shared" si="199"/>
        <v/>
      </c>
      <c r="ES97" s="110" t="str">
        <f t="shared" si="200"/>
        <v/>
      </c>
      <c r="ET97" s="110" t="str">
        <f t="shared" si="201"/>
        <v/>
      </c>
      <c r="EU97" s="110" t="str">
        <f t="shared" si="202"/>
        <v/>
      </c>
      <c r="EV97" s="110" t="str">
        <f t="shared" si="203"/>
        <v/>
      </c>
    </row>
    <row r="98" spans="2:152" ht="16">
      <c r="B98" s="176" t="str">
        <f t="shared" si="204"/>
        <v xml:space="preserve">  </v>
      </c>
      <c r="C98" s="110" t="str">
        <f t="shared" si="205"/>
        <v/>
      </c>
      <c r="D98" s="110" t="str">
        <f t="shared" si="57"/>
        <v/>
      </c>
      <c r="E98" s="110" t="str">
        <f t="shared" si="58"/>
        <v/>
      </c>
      <c r="F98" s="110" t="str">
        <f t="shared" si="59"/>
        <v/>
      </c>
      <c r="G98" s="110" t="str">
        <f t="shared" si="60"/>
        <v/>
      </c>
      <c r="H98" s="110" t="str">
        <f t="shared" si="61"/>
        <v/>
      </c>
      <c r="I98" s="110" t="str">
        <f t="shared" si="62"/>
        <v/>
      </c>
      <c r="J98" s="110" t="str">
        <f t="shared" si="63"/>
        <v/>
      </c>
      <c r="K98" s="110" t="str">
        <f t="shared" si="64"/>
        <v/>
      </c>
      <c r="L98" s="110" t="str">
        <f t="shared" si="65"/>
        <v/>
      </c>
      <c r="M98" s="110" t="str">
        <f t="shared" si="66"/>
        <v/>
      </c>
      <c r="N98" s="110" t="str">
        <f t="shared" si="67"/>
        <v/>
      </c>
      <c r="O98" s="110" t="str">
        <f t="shared" si="68"/>
        <v/>
      </c>
      <c r="P98" s="110" t="str">
        <f t="shared" si="69"/>
        <v/>
      </c>
      <c r="Q98" s="110" t="str">
        <f t="shared" si="70"/>
        <v/>
      </c>
      <c r="R98" s="110" t="str">
        <f t="shared" si="71"/>
        <v/>
      </c>
      <c r="S98" s="110" t="str">
        <f t="shared" si="72"/>
        <v/>
      </c>
      <c r="T98" s="110" t="str">
        <f t="shared" si="73"/>
        <v/>
      </c>
      <c r="U98" s="110" t="str">
        <f t="shared" si="74"/>
        <v/>
      </c>
      <c r="V98" s="110" t="str">
        <f t="shared" si="75"/>
        <v/>
      </c>
      <c r="W98" s="110" t="str">
        <f t="shared" si="76"/>
        <v/>
      </c>
      <c r="X98" s="110" t="str">
        <f t="shared" si="77"/>
        <v/>
      </c>
      <c r="Y98" s="110" t="str">
        <f t="shared" si="78"/>
        <v/>
      </c>
      <c r="Z98" s="110" t="str">
        <f t="shared" si="79"/>
        <v/>
      </c>
      <c r="AA98" s="110" t="str">
        <f t="shared" si="80"/>
        <v/>
      </c>
      <c r="AB98" s="110" t="str">
        <f t="shared" si="81"/>
        <v/>
      </c>
      <c r="AC98" s="110" t="str">
        <f t="shared" si="82"/>
        <v/>
      </c>
      <c r="AD98" s="110" t="str">
        <f t="shared" si="83"/>
        <v/>
      </c>
      <c r="AE98" s="110" t="str">
        <f t="shared" si="84"/>
        <v/>
      </c>
      <c r="AF98" s="110" t="str">
        <f t="shared" si="85"/>
        <v/>
      </c>
      <c r="AG98" s="110" t="str">
        <f t="shared" si="86"/>
        <v/>
      </c>
      <c r="AH98" s="110" t="str">
        <f t="shared" si="87"/>
        <v/>
      </c>
      <c r="AI98" s="110" t="str">
        <f t="shared" si="88"/>
        <v/>
      </c>
      <c r="AJ98" s="110" t="str">
        <f t="shared" si="89"/>
        <v/>
      </c>
      <c r="AK98" s="110" t="str">
        <f t="shared" si="90"/>
        <v/>
      </c>
      <c r="AL98" s="110" t="str">
        <f t="shared" si="91"/>
        <v/>
      </c>
      <c r="AM98" s="110" t="str">
        <f t="shared" si="92"/>
        <v/>
      </c>
      <c r="AN98" s="110" t="str">
        <f t="shared" si="93"/>
        <v/>
      </c>
      <c r="AO98" s="110" t="str">
        <f t="shared" si="94"/>
        <v/>
      </c>
      <c r="AP98" s="110" t="str">
        <f t="shared" si="95"/>
        <v/>
      </c>
      <c r="AQ98" s="110" t="str">
        <f t="shared" si="96"/>
        <v/>
      </c>
      <c r="AR98" s="110" t="str">
        <f t="shared" si="97"/>
        <v/>
      </c>
      <c r="AS98" s="110" t="str">
        <f t="shared" si="98"/>
        <v/>
      </c>
      <c r="AT98" s="110" t="str">
        <f t="shared" si="99"/>
        <v/>
      </c>
      <c r="AU98" s="110" t="str">
        <f t="shared" si="100"/>
        <v/>
      </c>
      <c r="AV98" s="110" t="str">
        <f t="shared" si="101"/>
        <v/>
      </c>
      <c r="AW98" s="110" t="str">
        <f t="shared" si="102"/>
        <v/>
      </c>
      <c r="AX98" s="110" t="str">
        <f t="shared" si="103"/>
        <v/>
      </c>
      <c r="AY98" s="110" t="str">
        <f t="shared" si="104"/>
        <v/>
      </c>
      <c r="AZ98" s="110" t="str">
        <f t="shared" si="105"/>
        <v/>
      </c>
      <c r="BA98" s="110" t="str">
        <f t="shared" si="106"/>
        <v/>
      </c>
      <c r="BB98" s="110" t="str">
        <f t="shared" si="107"/>
        <v/>
      </c>
      <c r="BC98" s="110" t="str">
        <f t="shared" si="108"/>
        <v/>
      </c>
      <c r="BD98" s="110" t="str">
        <f t="shared" si="109"/>
        <v/>
      </c>
      <c r="BE98" s="110" t="str">
        <f t="shared" si="110"/>
        <v/>
      </c>
      <c r="BF98" s="110" t="str">
        <f t="shared" si="111"/>
        <v/>
      </c>
      <c r="BG98" s="110" t="str">
        <f t="shared" si="112"/>
        <v/>
      </c>
      <c r="BH98" s="110" t="str">
        <f t="shared" si="206"/>
        <v/>
      </c>
      <c r="BI98" s="110" t="str">
        <f t="shared" si="113"/>
        <v/>
      </c>
      <c r="BJ98" s="110" t="str">
        <f t="shared" si="114"/>
        <v/>
      </c>
      <c r="BK98" s="110" t="str">
        <f t="shared" si="115"/>
        <v/>
      </c>
      <c r="BL98" s="110" t="str">
        <f t="shared" si="116"/>
        <v/>
      </c>
      <c r="BM98" s="110" t="str">
        <f t="shared" si="117"/>
        <v/>
      </c>
      <c r="BN98" s="110" t="str">
        <f t="shared" si="118"/>
        <v/>
      </c>
      <c r="BO98" s="110" t="str">
        <f t="shared" si="119"/>
        <v/>
      </c>
      <c r="BP98" s="110" t="str">
        <f t="shared" si="120"/>
        <v/>
      </c>
      <c r="BQ98" s="110" t="str">
        <f t="shared" si="121"/>
        <v/>
      </c>
      <c r="BR98" s="110" t="str">
        <f t="shared" si="122"/>
        <v/>
      </c>
      <c r="BS98" s="110" t="str">
        <f t="shared" si="123"/>
        <v/>
      </c>
      <c r="BT98" s="110" t="str">
        <f t="shared" si="124"/>
        <v/>
      </c>
      <c r="BU98" s="110" t="str">
        <f t="shared" si="125"/>
        <v/>
      </c>
      <c r="BV98" s="110" t="str">
        <f t="shared" si="126"/>
        <v/>
      </c>
      <c r="BW98" s="110" t="str">
        <f t="shared" si="127"/>
        <v/>
      </c>
      <c r="BX98" s="110" t="str">
        <f t="shared" si="128"/>
        <v/>
      </c>
      <c r="BY98" s="110" t="str">
        <f t="shared" si="129"/>
        <v/>
      </c>
      <c r="BZ98" s="110" t="str">
        <f t="shared" si="130"/>
        <v/>
      </c>
      <c r="CA98" s="110" t="str">
        <f t="shared" si="131"/>
        <v/>
      </c>
      <c r="CB98" s="110" t="str">
        <f t="shared" si="132"/>
        <v/>
      </c>
      <c r="CC98" s="110" t="str">
        <f t="shared" si="133"/>
        <v/>
      </c>
      <c r="CD98" s="110" t="str">
        <f t="shared" si="134"/>
        <v/>
      </c>
      <c r="CE98" s="110" t="str">
        <f t="shared" si="135"/>
        <v/>
      </c>
      <c r="CF98" s="110" t="str">
        <f t="shared" si="136"/>
        <v/>
      </c>
      <c r="CG98" s="110" t="str">
        <f t="shared" si="137"/>
        <v/>
      </c>
      <c r="CH98" s="110" t="str">
        <f t="shared" si="138"/>
        <v/>
      </c>
      <c r="CI98" s="110" t="str">
        <f t="shared" si="139"/>
        <v/>
      </c>
      <c r="CJ98" s="110" t="str">
        <f t="shared" si="140"/>
        <v/>
      </c>
      <c r="CK98" s="110" t="str">
        <f t="shared" si="141"/>
        <v/>
      </c>
      <c r="CL98" s="110" t="str">
        <f t="shared" si="207"/>
        <v/>
      </c>
      <c r="CM98" s="110" t="str">
        <f t="shared" si="142"/>
        <v/>
      </c>
      <c r="CN98" s="110" t="str">
        <f t="shared" si="143"/>
        <v/>
      </c>
      <c r="CO98" s="110" t="str">
        <f t="shared" si="144"/>
        <v/>
      </c>
      <c r="CP98" s="110" t="str">
        <f t="shared" si="145"/>
        <v/>
      </c>
      <c r="CQ98" s="110" t="str">
        <f t="shared" si="146"/>
        <v/>
      </c>
      <c r="CR98" s="110" t="str">
        <f t="shared" si="147"/>
        <v/>
      </c>
      <c r="CS98" s="110" t="str">
        <f t="shared" si="148"/>
        <v/>
      </c>
      <c r="CT98" s="110" t="str">
        <f t="shared" si="149"/>
        <v/>
      </c>
      <c r="CU98" s="110" t="str">
        <f t="shared" si="150"/>
        <v/>
      </c>
      <c r="CV98" s="110" t="str">
        <f t="shared" si="151"/>
        <v/>
      </c>
      <c r="CW98" s="110" t="str">
        <f t="shared" si="152"/>
        <v/>
      </c>
      <c r="CX98" s="110" t="str">
        <f t="shared" si="153"/>
        <v/>
      </c>
      <c r="CY98" s="110" t="str">
        <f t="shared" si="154"/>
        <v/>
      </c>
      <c r="CZ98" s="110" t="str">
        <f t="shared" si="155"/>
        <v/>
      </c>
      <c r="DA98" s="110" t="str">
        <f t="shared" si="156"/>
        <v/>
      </c>
      <c r="DB98" s="110" t="str">
        <f t="shared" si="157"/>
        <v/>
      </c>
      <c r="DC98" s="110" t="str">
        <f t="shared" si="158"/>
        <v/>
      </c>
      <c r="DD98" s="110" t="str">
        <f t="shared" si="159"/>
        <v/>
      </c>
      <c r="DE98" s="110" t="str">
        <f t="shared" si="160"/>
        <v/>
      </c>
      <c r="DF98" s="110" t="str">
        <f t="shared" si="161"/>
        <v/>
      </c>
      <c r="DG98" s="110" t="str">
        <f t="shared" si="162"/>
        <v/>
      </c>
      <c r="DH98" s="110" t="str">
        <f t="shared" si="163"/>
        <v/>
      </c>
      <c r="DI98" s="110" t="str">
        <f t="shared" si="164"/>
        <v/>
      </c>
      <c r="DJ98" s="110" t="str">
        <f t="shared" si="165"/>
        <v/>
      </c>
      <c r="DK98" s="110" t="str">
        <f t="shared" si="166"/>
        <v/>
      </c>
      <c r="DL98" s="110" t="str">
        <f t="shared" si="167"/>
        <v/>
      </c>
      <c r="DM98" s="110" t="str">
        <f t="shared" si="168"/>
        <v/>
      </c>
      <c r="DN98" s="110" t="str">
        <f t="shared" si="169"/>
        <v/>
      </c>
      <c r="DO98" s="110" t="str">
        <f t="shared" si="170"/>
        <v/>
      </c>
      <c r="DP98" s="110" t="str">
        <f t="shared" si="171"/>
        <v/>
      </c>
      <c r="DQ98" s="110" t="str">
        <f t="shared" si="172"/>
        <v/>
      </c>
      <c r="DR98" s="110" t="str">
        <f t="shared" si="173"/>
        <v/>
      </c>
      <c r="DS98" s="110" t="str">
        <f t="shared" si="174"/>
        <v/>
      </c>
      <c r="DT98" s="110" t="str">
        <f t="shared" si="175"/>
        <v/>
      </c>
      <c r="DU98" s="110" t="str">
        <f t="shared" si="176"/>
        <v/>
      </c>
      <c r="DV98" s="110" t="str">
        <f t="shared" si="177"/>
        <v/>
      </c>
      <c r="DW98" s="110" t="str">
        <f t="shared" si="178"/>
        <v/>
      </c>
      <c r="DX98" s="110" t="str">
        <f t="shared" si="179"/>
        <v/>
      </c>
      <c r="DY98" s="110" t="str">
        <f t="shared" si="180"/>
        <v/>
      </c>
      <c r="DZ98" s="110" t="str">
        <f t="shared" si="181"/>
        <v/>
      </c>
      <c r="EA98" s="110" t="str">
        <f t="shared" si="182"/>
        <v/>
      </c>
      <c r="EB98" s="110" t="str">
        <f t="shared" si="183"/>
        <v/>
      </c>
      <c r="EC98" s="110" t="str">
        <f t="shared" si="184"/>
        <v/>
      </c>
      <c r="ED98" s="110" t="str">
        <f t="shared" si="185"/>
        <v/>
      </c>
      <c r="EE98" s="110" t="str">
        <f t="shared" si="186"/>
        <v/>
      </c>
      <c r="EF98" s="110" t="str">
        <f t="shared" si="187"/>
        <v/>
      </c>
      <c r="EG98" s="110" t="str">
        <f t="shared" si="188"/>
        <v/>
      </c>
      <c r="EH98" s="110" t="str">
        <f t="shared" si="189"/>
        <v/>
      </c>
      <c r="EI98" s="110" t="str">
        <f t="shared" si="190"/>
        <v/>
      </c>
      <c r="EJ98" s="110" t="str">
        <f t="shared" si="191"/>
        <v/>
      </c>
      <c r="EK98" s="110" t="str">
        <f t="shared" si="192"/>
        <v/>
      </c>
      <c r="EL98" s="110" t="str">
        <f t="shared" si="193"/>
        <v/>
      </c>
      <c r="EM98" s="110" t="str">
        <f t="shared" si="194"/>
        <v/>
      </c>
      <c r="EN98" s="110" t="str">
        <f t="shared" si="195"/>
        <v/>
      </c>
      <c r="EO98" s="110" t="str">
        <f t="shared" si="196"/>
        <v/>
      </c>
      <c r="EP98" s="110" t="str">
        <f t="shared" si="197"/>
        <v/>
      </c>
      <c r="EQ98" s="110" t="str">
        <f t="shared" si="198"/>
        <v/>
      </c>
      <c r="ER98" s="110" t="str">
        <f t="shared" si="199"/>
        <v/>
      </c>
      <c r="ES98" s="110" t="str">
        <f t="shared" si="200"/>
        <v/>
      </c>
      <c r="ET98" s="110" t="str">
        <f t="shared" si="201"/>
        <v/>
      </c>
      <c r="EU98" s="110" t="str">
        <f t="shared" si="202"/>
        <v/>
      </c>
      <c r="EV98" s="110" t="str">
        <f t="shared" si="203"/>
        <v/>
      </c>
    </row>
    <row r="99" spans="2:152" ht="16">
      <c r="B99" s="176" t="str">
        <f t="shared" si="204"/>
        <v xml:space="preserve">  </v>
      </c>
      <c r="C99" s="110" t="str">
        <f t="shared" si="205"/>
        <v/>
      </c>
      <c r="D99" s="110" t="str">
        <f t="shared" si="57"/>
        <v/>
      </c>
      <c r="E99" s="110" t="str">
        <f t="shared" si="58"/>
        <v/>
      </c>
      <c r="F99" s="110" t="str">
        <f t="shared" si="59"/>
        <v/>
      </c>
      <c r="G99" s="110" t="str">
        <f t="shared" si="60"/>
        <v/>
      </c>
      <c r="H99" s="110" t="str">
        <f t="shared" si="61"/>
        <v/>
      </c>
      <c r="I99" s="110" t="str">
        <f t="shared" si="62"/>
        <v/>
      </c>
      <c r="J99" s="110" t="str">
        <f t="shared" si="63"/>
        <v/>
      </c>
      <c r="K99" s="110" t="str">
        <f t="shared" si="64"/>
        <v/>
      </c>
      <c r="L99" s="110" t="str">
        <f t="shared" si="65"/>
        <v/>
      </c>
      <c r="M99" s="110" t="str">
        <f t="shared" si="66"/>
        <v/>
      </c>
      <c r="N99" s="110" t="str">
        <f t="shared" si="67"/>
        <v/>
      </c>
      <c r="O99" s="110" t="str">
        <f t="shared" si="68"/>
        <v/>
      </c>
      <c r="P99" s="110" t="str">
        <f t="shared" si="69"/>
        <v/>
      </c>
      <c r="Q99" s="110" t="str">
        <f t="shared" si="70"/>
        <v/>
      </c>
      <c r="R99" s="110" t="str">
        <f t="shared" si="71"/>
        <v/>
      </c>
      <c r="S99" s="110" t="str">
        <f t="shared" si="72"/>
        <v/>
      </c>
      <c r="T99" s="110" t="str">
        <f t="shared" si="73"/>
        <v/>
      </c>
      <c r="U99" s="110" t="str">
        <f t="shared" si="74"/>
        <v/>
      </c>
      <c r="V99" s="110" t="str">
        <f t="shared" si="75"/>
        <v/>
      </c>
      <c r="W99" s="110" t="str">
        <f t="shared" si="76"/>
        <v/>
      </c>
      <c r="X99" s="110" t="str">
        <f t="shared" si="77"/>
        <v/>
      </c>
      <c r="Y99" s="110" t="str">
        <f t="shared" si="78"/>
        <v/>
      </c>
      <c r="Z99" s="110" t="str">
        <f t="shared" si="79"/>
        <v/>
      </c>
      <c r="AA99" s="110" t="str">
        <f t="shared" si="80"/>
        <v/>
      </c>
      <c r="AB99" s="110" t="str">
        <f t="shared" si="81"/>
        <v/>
      </c>
      <c r="AC99" s="110" t="str">
        <f t="shared" si="82"/>
        <v/>
      </c>
      <c r="AD99" s="110" t="str">
        <f t="shared" si="83"/>
        <v/>
      </c>
      <c r="AE99" s="110" t="str">
        <f t="shared" si="84"/>
        <v/>
      </c>
      <c r="AF99" s="110" t="str">
        <f t="shared" si="85"/>
        <v/>
      </c>
      <c r="AG99" s="110" t="str">
        <f t="shared" si="86"/>
        <v/>
      </c>
      <c r="AH99" s="110" t="str">
        <f t="shared" si="87"/>
        <v/>
      </c>
      <c r="AI99" s="110" t="str">
        <f t="shared" si="88"/>
        <v/>
      </c>
      <c r="AJ99" s="110" t="str">
        <f t="shared" si="89"/>
        <v/>
      </c>
      <c r="AK99" s="110" t="str">
        <f t="shared" si="90"/>
        <v/>
      </c>
      <c r="AL99" s="110" t="str">
        <f t="shared" si="91"/>
        <v/>
      </c>
      <c r="AM99" s="110" t="str">
        <f t="shared" si="92"/>
        <v/>
      </c>
      <c r="AN99" s="110" t="str">
        <f t="shared" si="93"/>
        <v/>
      </c>
      <c r="AO99" s="110" t="str">
        <f t="shared" si="94"/>
        <v/>
      </c>
      <c r="AP99" s="110" t="str">
        <f t="shared" si="95"/>
        <v/>
      </c>
      <c r="AQ99" s="110" t="str">
        <f t="shared" si="96"/>
        <v/>
      </c>
      <c r="AR99" s="110" t="str">
        <f t="shared" si="97"/>
        <v/>
      </c>
      <c r="AS99" s="110" t="str">
        <f t="shared" si="98"/>
        <v/>
      </c>
      <c r="AT99" s="110" t="str">
        <f t="shared" si="99"/>
        <v/>
      </c>
      <c r="AU99" s="110" t="str">
        <f t="shared" si="100"/>
        <v/>
      </c>
      <c r="AV99" s="110" t="str">
        <f t="shared" si="101"/>
        <v/>
      </c>
      <c r="AW99" s="110" t="str">
        <f t="shared" si="102"/>
        <v/>
      </c>
      <c r="AX99" s="110" t="str">
        <f t="shared" si="103"/>
        <v/>
      </c>
      <c r="AY99" s="110" t="str">
        <f t="shared" si="104"/>
        <v/>
      </c>
      <c r="AZ99" s="110" t="str">
        <f t="shared" si="105"/>
        <v/>
      </c>
      <c r="BA99" s="110" t="str">
        <f t="shared" si="106"/>
        <v/>
      </c>
      <c r="BB99" s="110" t="str">
        <f t="shared" si="107"/>
        <v/>
      </c>
      <c r="BC99" s="110" t="str">
        <f t="shared" si="108"/>
        <v/>
      </c>
      <c r="BD99" s="110" t="str">
        <f t="shared" si="109"/>
        <v/>
      </c>
      <c r="BE99" s="110" t="str">
        <f t="shared" si="110"/>
        <v/>
      </c>
      <c r="BF99" s="110" t="str">
        <f t="shared" si="111"/>
        <v/>
      </c>
      <c r="BG99" s="110" t="str">
        <f t="shared" si="112"/>
        <v/>
      </c>
      <c r="BH99" s="110" t="str">
        <f t="shared" si="206"/>
        <v/>
      </c>
      <c r="BI99" s="110" t="str">
        <f t="shared" si="113"/>
        <v/>
      </c>
      <c r="BJ99" s="110" t="str">
        <f t="shared" si="114"/>
        <v/>
      </c>
      <c r="BK99" s="110" t="str">
        <f t="shared" si="115"/>
        <v/>
      </c>
      <c r="BL99" s="110" t="str">
        <f t="shared" si="116"/>
        <v/>
      </c>
      <c r="BM99" s="110" t="str">
        <f t="shared" si="117"/>
        <v/>
      </c>
      <c r="BN99" s="110" t="str">
        <f t="shared" si="118"/>
        <v/>
      </c>
      <c r="BO99" s="110" t="str">
        <f t="shared" si="119"/>
        <v/>
      </c>
      <c r="BP99" s="110" t="str">
        <f t="shared" si="120"/>
        <v/>
      </c>
      <c r="BQ99" s="110" t="str">
        <f t="shared" si="121"/>
        <v/>
      </c>
      <c r="BR99" s="110" t="str">
        <f t="shared" si="122"/>
        <v/>
      </c>
      <c r="BS99" s="110" t="str">
        <f t="shared" si="123"/>
        <v/>
      </c>
      <c r="BT99" s="110" t="str">
        <f t="shared" si="124"/>
        <v/>
      </c>
      <c r="BU99" s="110" t="str">
        <f t="shared" si="125"/>
        <v/>
      </c>
      <c r="BV99" s="110" t="str">
        <f t="shared" si="126"/>
        <v/>
      </c>
      <c r="BW99" s="110" t="str">
        <f t="shared" si="127"/>
        <v/>
      </c>
      <c r="BX99" s="110" t="str">
        <f t="shared" si="128"/>
        <v/>
      </c>
      <c r="BY99" s="110" t="str">
        <f t="shared" si="129"/>
        <v/>
      </c>
      <c r="BZ99" s="110" t="str">
        <f t="shared" si="130"/>
        <v/>
      </c>
      <c r="CA99" s="110" t="str">
        <f t="shared" si="131"/>
        <v/>
      </c>
      <c r="CB99" s="110" t="str">
        <f t="shared" si="132"/>
        <v/>
      </c>
      <c r="CC99" s="110" t="str">
        <f t="shared" si="133"/>
        <v/>
      </c>
      <c r="CD99" s="110" t="str">
        <f t="shared" si="134"/>
        <v/>
      </c>
      <c r="CE99" s="110" t="str">
        <f t="shared" si="135"/>
        <v/>
      </c>
      <c r="CF99" s="110" t="str">
        <f t="shared" si="136"/>
        <v/>
      </c>
      <c r="CG99" s="110" t="str">
        <f t="shared" si="137"/>
        <v/>
      </c>
      <c r="CH99" s="110" t="str">
        <f t="shared" si="138"/>
        <v/>
      </c>
      <c r="CI99" s="110" t="str">
        <f t="shared" si="139"/>
        <v/>
      </c>
      <c r="CJ99" s="110" t="str">
        <f t="shared" si="140"/>
        <v/>
      </c>
      <c r="CK99" s="110" t="str">
        <f t="shared" si="141"/>
        <v/>
      </c>
      <c r="CL99" s="110" t="str">
        <f t="shared" si="207"/>
        <v/>
      </c>
      <c r="CM99" s="110" t="str">
        <f t="shared" si="142"/>
        <v/>
      </c>
      <c r="CN99" s="110" t="str">
        <f t="shared" si="143"/>
        <v/>
      </c>
      <c r="CO99" s="110" t="str">
        <f t="shared" si="144"/>
        <v/>
      </c>
      <c r="CP99" s="110" t="str">
        <f t="shared" si="145"/>
        <v/>
      </c>
      <c r="CQ99" s="110" t="str">
        <f t="shared" si="146"/>
        <v/>
      </c>
      <c r="CR99" s="110" t="str">
        <f t="shared" si="147"/>
        <v/>
      </c>
      <c r="CS99" s="110" t="str">
        <f t="shared" si="148"/>
        <v/>
      </c>
      <c r="CT99" s="110" t="str">
        <f t="shared" si="149"/>
        <v/>
      </c>
      <c r="CU99" s="110" t="str">
        <f t="shared" si="150"/>
        <v/>
      </c>
      <c r="CV99" s="110" t="str">
        <f t="shared" si="151"/>
        <v/>
      </c>
      <c r="CW99" s="110" t="str">
        <f t="shared" si="152"/>
        <v/>
      </c>
      <c r="CX99" s="110" t="str">
        <f t="shared" si="153"/>
        <v/>
      </c>
      <c r="CY99" s="110" t="str">
        <f t="shared" si="154"/>
        <v/>
      </c>
      <c r="CZ99" s="110" t="str">
        <f t="shared" si="155"/>
        <v/>
      </c>
      <c r="DA99" s="110" t="str">
        <f t="shared" si="156"/>
        <v/>
      </c>
      <c r="DB99" s="110" t="str">
        <f t="shared" si="157"/>
        <v/>
      </c>
      <c r="DC99" s="110" t="str">
        <f t="shared" si="158"/>
        <v/>
      </c>
      <c r="DD99" s="110" t="str">
        <f t="shared" si="159"/>
        <v/>
      </c>
      <c r="DE99" s="110" t="str">
        <f t="shared" si="160"/>
        <v/>
      </c>
      <c r="DF99" s="110" t="str">
        <f t="shared" si="161"/>
        <v/>
      </c>
      <c r="DG99" s="110" t="str">
        <f t="shared" si="162"/>
        <v/>
      </c>
      <c r="DH99" s="110" t="str">
        <f t="shared" si="163"/>
        <v/>
      </c>
      <c r="DI99" s="110" t="str">
        <f t="shared" si="164"/>
        <v/>
      </c>
      <c r="DJ99" s="110" t="str">
        <f t="shared" si="165"/>
        <v/>
      </c>
      <c r="DK99" s="110" t="str">
        <f t="shared" si="166"/>
        <v/>
      </c>
      <c r="DL99" s="110" t="str">
        <f t="shared" si="167"/>
        <v/>
      </c>
      <c r="DM99" s="110" t="str">
        <f t="shared" si="168"/>
        <v/>
      </c>
      <c r="DN99" s="110" t="str">
        <f t="shared" si="169"/>
        <v/>
      </c>
      <c r="DO99" s="110" t="str">
        <f t="shared" si="170"/>
        <v/>
      </c>
      <c r="DP99" s="110" t="str">
        <f t="shared" si="171"/>
        <v/>
      </c>
      <c r="DQ99" s="110" t="str">
        <f t="shared" si="172"/>
        <v/>
      </c>
      <c r="DR99" s="110" t="str">
        <f t="shared" si="173"/>
        <v/>
      </c>
      <c r="DS99" s="110" t="str">
        <f t="shared" si="174"/>
        <v/>
      </c>
      <c r="DT99" s="110" t="str">
        <f t="shared" si="175"/>
        <v/>
      </c>
      <c r="DU99" s="110" t="str">
        <f t="shared" si="176"/>
        <v/>
      </c>
      <c r="DV99" s="110" t="str">
        <f t="shared" si="177"/>
        <v/>
      </c>
      <c r="DW99" s="110" t="str">
        <f t="shared" si="178"/>
        <v/>
      </c>
      <c r="DX99" s="110" t="str">
        <f t="shared" si="179"/>
        <v/>
      </c>
      <c r="DY99" s="110" t="str">
        <f t="shared" si="180"/>
        <v/>
      </c>
      <c r="DZ99" s="110" t="str">
        <f t="shared" si="181"/>
        <v/>
      </c>
      <c r="EA99" s="110" t="str">
        <f t="shared" si="182"/>
        <v/>
      </c>
      <c r="EB99" s="110" t="str">
        <f t="shared" si="183"/>
        <v/>
      </c>
      <c r="EC99" s="110" t="str">
        <f t="shared" si="184"/>
        <v/>
      </c>
      <c r="ED99" s="110" t="str">
        <f t="shared" si="185"/>
        <v/>
      </c>
      <c r="EE99" s="110" t="str">
        <f t="shared" si="186"/>
        <v/>
      </c>
      <c r="EF99" s="110" t="str">
        <f t="shared" si="187"/>
        <v/>
      </c>
      <c r="EG99" s="110" t="str">
        <f t="shared" si="188"/>
        <v/>
      </c>
      <c r="EH99" s="110" t="str">
        <f t="shared" si="189"/>
        <v/>
      </c>
      <c r="EI99" s="110" t="str">
        <f t="shared" si="190"/>
        <v/>
      </c>
      <c r="EJ99" s="110" t="str">
        <f t="shared" si="191"/>
        <v/>
      </c>
      <c r="EK99" s="110" t="str">
        <f t="shared" si="192"/>
        <v/>
      </c>
      <c r="EL99" s="110" t="str">
        <f t="shared" si="193"/>
        <v/>
      </c>
      <c r="EM99" s="110" t="str">
        <f t="shared" si="194"/>
        <v/>
      </c>
      <c r="EN99" s="110" t="str">
        <f t="shared" si="195"/>
        <v/>
      </c>
      <c r="EO99" s="110" t="str">
        <f t="shared" si="196"/>
        <v/>
      </c>
      <c r="EP99" s="110" t="str">
        <f t="shared" si="197"/>
        <v/>
      </c>
      <c r="EQ99" s="110" t="str">
        <f t="shared" si="198"/>
        <v/>
      </c>
      <c r="ER99" s="110" t="str">
        <f t="shared" si="199"/>
        <v/>
      </c>
      <c r="ES99" s="110" t="str">
        <f t="shared" si="200"/>
        <v/>
      </c>
      <c r="ET99" s="110" t="str">
        <f t="shared" si="201"/>
        <v/>
      </c>
      <c r="EU99" s="110" t="str">
        <f t="shared" si="202"/>
        <v/>
      </c>
      <c r="EV99" s="110" t="str">
        <f t="shared" si="203"/>
        <v/>
      </c>
    </row>
    <row r="100" spans="2:152" ht="16">
      <c r="B100" s="176" t="str">
        <f t="shared" si="204"/>
        <v xml:space="preserve">  </v>
      </c>
      <c r="C100" s="110" t="str">
        <f t="shared" si="205"/>
        <v/>
      </c>
      <c r="D100" s="110" t="str">
        <f t="shared" si="57"/>
        <v/>
      </c>
      <c r="E100" s="110" t="str">
        <f t="shared" si="58"/>
        <v/>
      </c>
      <c r="F100" s="110" t="str">
        <f t="shared" si="59"/>
        <v/>
      </c>
      <c r="G100" s="110" t="str">
        <f t="shared" si="60"/>
        <v/>
      </c>
      <c r="H100" s="110" t="str">
        <f t="shared" si="61"/>
        <v/>
      </c>
      <c r="I100" s="110" t="str">
        <f t="shared" si="62"/>
        <v/>
      </c>
      <c r="J100" s="110" t="str">
        <f t="shared" si="63"/>
        <v/>
      </c>
      <c r="K100" s="110" t="str">
        <f t="shared" si="64"/>
        <v/>
      </c>
      <c r="L100" s="110" t="str">
        <f t="shared" si="65"/>
        <v/>
      </c>
      <c r="M100" s="110" t="str">
        <f t="shared" si="66"/>
        <v/>
      </c>
      <c r="N100" s="110" t="str">
        <f t="shared" si="67"/>
        <v/>
      </c>
      <c r="O100" s="110" t="str">
        <f t="shared" si="68"/>
        <v/>
      </c>
      <c r="P100" s="110" t="str">
        <f t="shared" si="69"/>
        <v/>
      </c>
      <c r="Q100" s="110" t="str">
        <f t="shared" si="70"/>
        <v/>
      </c>
      <c r="R100" s="110" t="str">
        <f t="shared" si="71"/>
        <v/>
      </c>
      <c r="S100" s="110" t="str">
        <f t="shared" si="72"/>
        <v/>
      </c>
      <c r="T100" s="110" t="str">
        <f t="shared" si="73"/>
        <v/>
      </c>
      <c r="U100" s="110" t="str">
        <f t="shared" si="74"/>
        <v/>
      </c>
      <c r="V100" s="110" t="str">
        <f t="shared" si="75"/>
        <v/>
      </c>
      <c r="W100" s="110" t="str">
        <f t="shared" si="76"/>
        <v/>
      </c>
      <c r="X100" s="110" t="str">
        <f t="shared" si="77"/>
        <v/>
      </c>
      <c r="Y100" s="110" t="str">
        <f t="shared" si="78"/>
        <v/>
      </c>
      <c r="Z100" s="110" t="str">
        <f t="shared" si="79"/>
        <v/>
      </c>
      <c r="AA100" s="110" t="str">
        <f t="shared" si="80"/>
        <v/>
      </c>
      <c r="AB100" s="110" t="str">
        <f t="shared" si="81"/>
        <v/>
      </c>
      <c r="AC100" s="110" t="str">
        <f t="shared" si="82"/>
        <v/>
      </c>
      <c r="AD100" s="110" t="str">
        <f t="shared" si="83"/>
        <v/>
      </c>
      <c r="AE100" s="110" t="str">
        <f t="shared" si="84"/>
        <v/>
      </c>
      <c r="AF100" s="110" t="str">
        <f t="shared" si="85"/>
        <v/>
      </c>
      <c r="AG100" s="110" t="str">
        <f t="shared" si="86"/>
        <v/>
      </c>
      <c r="AH100" s="110" t="str">
        <f t="shared" si="87"/>
        <v/>
      </c>
      <c r="AI100" s="110" t="str">
        <f t="shared" si="88"/>
        <v/>
      </c>
      <c r="AJ100" s="110" t="str">
        <f t="shared" si="89"/>
        <v/>
      </c>
      <c r="AK100" s="110" t="str">
        <f t="shared" si="90"/>
        <v/>
      </c>
      <c r="AL100" s="110" t="str">
        <f t="shared" si="91"/>
        <v/>
      </c>
      <c r="AM100" s="110" t="str">
        <f t="shared" si="92"/>
        <v/>
      </c>
      <c r="AN100" s="110" t="str">
        <f t="shared" si="93"/>
        <v/>
      </c>
      <c r="AO100" s="110" t="str">
        <f t="shared" si="94"/>
        <v/>
      </c>
      <c r="AP100" s="110" t="str">
        <f t="shared" si="95"/>
        <v/>
      </c>
      <c r="AQ100" s="110" t="str">
        <f t="shared" si="96"/>
        <v/>
      </c>
      <c r="AR100" s="110" t="str">
        <f t="shared" si="97"/>
        <v/>
      </c>
      <c r="AS100" s="110" t="str">
        <f t="shared" si="98"/>
        <v/>
      </c>
      <c r="AT100" s="110" t="str">
        <f t="shared" si="99"/>
        <v/>
      </c>
      <c r="AU100" s="110" t="str">
        <f t="shared" si="100"/>
        <v/>
      </c>
      <c r="AV100" s="110" t="str">
        <f t="shared" si="101"/>
        <v/>
      </c>
      <c r="AW100" s="110" t="str">
        <f t="shared" si="102"/>
        <v/>
      </c>
      <c r="AX100" s="110" t="str">
        <f t="shared" si="103"/>
        <v/>
      </c>
      <c r="AY100" s="110" t="str">
        <f t="shared" si="104"/>
        <v/>
      </c>
      <c r="AZ100" s="110" t="str">
        <f t="shared" si="105"/>
        <v/>
      </c>
      <c r="BA100" s="110" t="str">
        <f t="shared" si="106"/>
        <v/>
      </c>
      <c r="BB100" s="110" t="str">
        <f t="shared" si="107"/>
        <v/>
      </c>
      <c r="BC100" s="110" t="str">
        <f t="shared" si="108"/>
        <v/>
      </c>
      <c r="BD100" s="110" t="str">
        <f t="shared" si="109"/>
        <v/>
      </c>
      <c r="BE100" s="110" t="str">
        <f t="shared" si="110"/>
        <v/>
      </c>
      <c r="BF100" s="110" t="str">
        <f t="shared" si="111"/>
        <v/>
      </c>
      <c r="BG100" s="110" t="str">
        <f t="shared" si="112"/>
        <v/>
      </c>
      <c r="BH100" s="110" t="str">
        <f t="shared" si="206"/>
        <v/>
      </c>
      <c r="BI100" s="110" t="str">
        <f t="shared" si="113"/>
        <v/>
      </c>
      <c r="BJ100" s="110" t="str">
        <f t="shared" si="114"/>
        <v/>
      </c>
      <c r="BK100" s="110" t="str">
        <f t="shared" si="115"/>
        <v/>
      </c>
      <c r="BL100" s="110" t="str">
        <f t="shared" si="116"/>
        <v/>
      </c>
      <c r="BM100" s="110" t="str">
        <f t="shared" si="117"/>
        <v/>
      </c>
      <c r="BN100" s="110" t="str">
        <f t="shared" si="118"/>
        <v/>
      </c>
      <c r="BO100" s="110" t="str">
        <f t="shared" si="119"/>
        <v/>
      </c>
      <c r="BP100" s="110" t="str">
        <f t="shared" si="120"/>
        <v/>
      </c>
      <c r="BQ100" s="110" t="str">
        <f t="shared" si="121"/>
        <v/>
      </c>
      <c r="BR100" s="110" t="str">
        <f t="shared" si="122"/>
        <v/>
      </c>
      <c r="BS100" s="110" t="str">
        <f t="shared" si="123"/>
        <v/>
      </c>
      <c r="BT100" s="110" t="str">
        <f t="shared" si="124"/>
        <v/>
      </c>
      <c r="BU100" s="110" t="str">
        <f t="shared" si="125"/>
        <v/>
      </c>
      <c r="BV100" s="110" t="str">
        <f t="shared" si="126"/>
        <v/>
      </c>
      <c r="BW100" s="110" t="str">
        <f t="shared" si="127"/>
        <v/>
      </c>
      <c r="BX100" s="110" t="str">
        <f t="shared" si="128"/>
        <v/>
      </c>
      <c r="BY100" s="110" t="str">
        <f t="shared" si="129"/>
        <v/>
      </c>
      <c r="BZ100" s="110" t="str">
        <f t="shared" si="130"/>
        <v/>
      </c>
      <c r="CA100" s="110" t="str">
        <f t="shared" si="131"/>
        <v/>
      </c>
      <c r="CB100" s="110" t="str">
        <f t="shared" si="132"/>
        <v/>
      </c>
      <c r="CC100" s="110" t="str">
        <f t="shared" si="133"/>
        <v/>
      </c>
      <c r="CD100" s="110" t="str">
        <f t="shared" si="134"/>
        <v/>
      </c>
      <c r="CE100" s="110" t="str">
        <f t="shared" si="135"/>
        <v/>
      </c>
      <c r="CF100" s="110" t="str">
        <f t="shared" si="136"/>
        <v/>
      </c>
      <c r="CG100" s="110" t="str">
        <f t="shared" si="137"/>
        <v/>
      </c>
      <c r="CH100" s="110" t="str">
        <f t="shared" si="138"/>
        <v/>
      </c>
      <c r="CI100" s="110" t="str">
        <f t="shared" si="139"/>
        <v/>
      </c>
      <c r="CJ100" s="110" t="str">
        <f t="shared" si="140"/>
        <v/>
      </c>
      <c r="CK100" s="110" t="str">
        <f t="shared" si="141"/>
        <v/>
      </c>
      <c r="CL100" s="110" t="str">
        <f t="shared" si="207"/>
        <v/>
      </c>
      <c r="CM100" s="110" t="str">
        <f t="shared" si="142"/>
        <v/>
      </c>
      <c r="CN100" s="110" t="str">
        <f t="shared" si="143"/>
        <v/>
      </c>
      <c r="CO100" s="110" t="str">
        <f t="shared" si="144"/>
        <v/>
      </c>
      <c r="CP100" s="110" t="str">
        <f t="shared" si="145"/>
        <v/>
      </c>
      <c r="CQ100" s="110" t="str">
        <f t="shared" si="146"/>
        <v/>
      </c>
      <c r="CR100" s="110" t="str">
        <f t="shared" si="147"/>
        <v/>
      </c>
      <c r="CS100" s="110" t="str">
        <f t="shared" si="148"/>
        <v/>
      </c>
      <c r="CT100" s="110" t="str">
        <f t="shared" si="149"/>
        <v/>
      </c>
      <c r="CU100" s="110" t="str">
        <f t="shared" si="150"/>
        <v/>
      </c>
      <c r="CV100" s="110" t="str">
        <f t="shared" si="151"/>
        <v/>
      </c>
      <c r="CW100" s="110" t="str">
        <f t="shared" si="152"/>
        <v/>
      </c>
      <c r="CX100" s="110" t="str">
        <f t="shared" si="153"/>
        <v/>
      </c>
      <c r="CY100" s="110" t="str">
        <f t="shared" si="154"/>
        <v/>
      </c>
      <c r="CZ100" s="110" t="str">
        <f t="shared" si="155"/>
        <v/>
      </c>
      <c r="DA100" s="110" t="str">
        <f t="shared" si="156"/>
        <v/>
      </c>
      <c r="DB100" s="110" t="str">
        <f t="shared" si="157"/>
        <v/>
      </c>
      <c r="DC100" s="110" t="str">
        <f t="shared" si="158"/>
        <v/>
      </c>
      <c r="DD100" s="110" t="str">
        <f t="shared" si="159"/>
        <v/>
      </c>
      <c r="DE100" s="110" t="str">
        <f t="shared" si="160"/>
        <v/>
      </c>
      <c r="DF100" s="110" t="str">
        <f t="shared" si="161"/>
        <v/>
      </c>
      <c r="DG100" s="110" t="str">
        <f t="shared" si="162"/>
        <v/>
      </c>
      <c r="DH100" s="110" t="str">
        <f t="shared" si="163"/>
        <v/>
      </c>
      <c r="DI100" s="110" t="str">
        <f t="shared" si="164"/>
        <v/>
      </c>
      <c r="DJ100" s="110" t="str">
        <f t="shared" si="165"/>
        <v/>
      </c>
      <c r="DK100" s="110" t="str">
        <f t="shared" si="166"/>
        <v/>
      </c>
      <c r="DL100" s="110" t="str">
        <f t="shared" si="167"/>
        <v/>
      </c>
      <c r="DM100" s="110" t="str">
        <f t="shared" si="168"/>
        <v/>
      </c>
      <c r="DN100" s="110" t="str">
        <f t="shared" si="169"/>
        <v/>
      </c>
      <c r="DO100" s="110" t="str">
        <f t="shared" si="170"/>
        <v/>
      </c>
      <c r="DP100" s="110" t="str">
        <f t="shared" si="171"/>
        <v/>
      </c>
      <c r="DQ100" s="110" t="str">
        <f t="shared" si="172"/>
        <v/>
      </c>
      <c r="DR100" s="110" t="str">
        <f t="shared" si="173"/>
        <v/>
      </c>
      <c r="DS100" s="110" t="str">
        <f t="shared" si="174"/>
        <v/>
      </c>
      <c r="DT100" s="110" t="str">
        <f t="shared" si="175"/>
        <v/>
      </c>
      <c r="DU100" s="110" t="str">
        <f t="shared" si="176"/>
        <v/>
      </c>
      <c r="DV100" s="110" t="str">
        <f t="shared" si="177"/>
        <v/>
      </c>
      <c r="DW100" s="110" t="str">
        <f t="shared" si="178"/>
        <v/>
      </c>
      <c r="DX100" s="110" t="str">
        <f t="shared" si="179"/>
        <v/>
      </c>
      <c r="DY100" s="110" t="str">
        <f t="shared" si="180"/>
        <v/>
      </c>
      <c r="DZ100" s="110" t="str">
        <f t="shared" si="181"/>
        <v/>
      </c>
      <c r="EA100" s="110" t="str">
        <f t="shared" si="182"/>
        <v/>
      </c>
      <c r="EB100" s="110" t="str">
        <f t="shared" si="183"/>
        <v/>
      </c>
      <c r="EC100" s="110" t="str">
        <f t="shared" si="184"/>
        <v/>
      </c>
      <c r="ED100" s="110" t="str">
        <f t="shared" si="185"/>
        <v/>
      </c>
      <c r="EE100" s="110" t="str">
        <f t="shared" si="186"/>
        <v/>
      </c>
      <c r="EF100" s="110" t="str">
        <f t="shared" si="187"/>
        <v/>
      </c>
      <c r="EG100" s="110" t="str">
        <f t="shared" si="188"/>
        <v/>
      </c>
      <c r="EH100" s="110" t="str">
        <f t="shared" si="189"/>
        <v/>
      </c>
      <c r="EI100" s="110" t="str">
        <f t="shared" si="190"/>
        <v/>
      </c>
      <c r="EJ100" s="110" t="str">
        <f t="shared" si="191"/>
        <v/>
      </c>
      <c r="EK100" s="110" t="str">
        <f t="shared" si="192"/>
        <v/>
      </c>
      <c r="EL100" s="110" t="str">
        <f t="shared" si="193"/>
        <v/>
      </c>
      <c r="EM100" s="110" t="str">
        <f t="shared" si="194"/>
        <v/>
      </c>
      <c r="EN100" s="110" t="str">
        <f t="shared" si="195"/>
        <v/>
      </c>
      <c r="EO100" s="110" t="str">
        <f t="shared" si="196"/>
        <v/>
      </c>
      <c r="EP100" s="110" t="str">
        <f t="shared" si="197"/>
        <v/>
      </c>
      <c r="EQ100" s="110" t="str">
        <f t="shared" si="198"/>
        <v/>
      </c>
      <c r="ER100" s="110" t="str">
        <f t="shared" si="199"/>
        <v/>
      </c>
      <c r="ES100" s="110" t="str">
        <f t="shared" si="200"/>
        <v/>
      </c>
      <c r="ET100" s="110" t="str">
        <f t="shared" si="201"/>
        <v/>
      </c>
      <c r="EU100" s="110" t="str">
        <f t="shared" si="202"/>
        <v/>
      </c>
      <c r="EV100" s="110" t="str">
        <f t="shared" si="203"/>
        <v/>
      </c>
    </row>
    <row r="101" spans="2:152" ht="16">
      <c r="B101" s="176" t="str">
        <f t="shared" si="204"/>
        <v xml:space="preserve">  </v>
      </c>
      <c r="C101" s="110" t="str">
        <f t="shared" si="205"/>
        <v/>
      </c>
      <c r="D101" s="110" t="str">
        <f t="shared" si="57"/>
        <v/>
      </c>
      <c r="E101" s="110" t="str">
        <f t="shared" si="58"/>
        <v/>
      </c>
      <c r="F101" s="110" t="str">
        <f t="shared" si="59"/>
        <v/>
      </c>
      <c r="G101" s="110" t="str">
        <f t="shared" si="60"/>
        <v/>
      </c>
      <c r="H101" s="110" t="str">
        <f t="shared" si="61"/>
        <v/>
      </c>
      <c r="I101" s="110" t="str">
        <f t="shared" si="62"/>
        <v/>
      </c>
      <c r="J101" s="110" t="str">
        <f t="shared" si="63"/>
        <v/>
      </c>
      <c r="K101" s="110" t="str">
        <f t="shared" si="64"/>
        <v/>
      </c>
      <c r="L101" s="110" t="str">
        <f t="shared" si="65"/>
        <v/>
      </c>
      <c r="M101" s="110" t="str">
        <f t="shared" si="66"/>
        <v/>
      </c>
      <c r="N101" s="110" t="str">
        <f t="shared" si="67"/>
        <v/>
      </c>
      <c r="O101" s="110" t="str">
        <f t="shared" si="68"/>
        <v/>
      </c>
      <c r="P101" s="110" t="str">
        <f t="shared" si="69"/>
        <v/>
      </c>
      <c r="Q101" s="110" t="str">
        <f t="shared" si="70"/>
        <v/>
      </c>
      <c r="R101" s="110" t="str">
        <f t="shared" si="71"/>
        <v/>
      </c>
      <c r="S101" s="110" t="str">
        <f t="shared" si="72"/>
        <v/>
      </c>
      <c r="T101" s="110" t="str">
        <f t="shared" si="73"/>
        <v/>
      </c>
      <c r="U101" s="110" t="str">
        <f t="shared" si="74"/>
        <v/>
      </c>
      <c r="V101" s="110" t="str">
        <f t="shared" si="75"/>
        <v/>
      </c>
      <c r="W101" s="110" t="str">
        <f t="shared" si="76"/>
        <v/>
      </c>
      <c r="X101" s="110" t="str">
        <f t="shared" si="77"/>
        <v/>
      </c>
      <c r="Y101" s="110" t="str">
        <f t="shared" si="78"/>
        <v/>
      </c>
      <c r="Z101" s="110" t="str">
        <f t="shared" si="79"/>
        <v/>
      </c>
      <c r="AA101" s="110" t="str">
        <f t="shared" si="80"/>
        <v/>
      </c>
      <c r="AB101" s="110" t="str">
        <f t="shared" si="81"/>
        <v/>
      </c>
      <c r="AC101" s="110" t="str">
        <f t="shared" si="82"/>
        <v/>
      </c>
      <c r="AD101" s="110" t="str">
        <f t="shared" si="83"/>
        <v/>
      </c>
      <c r="AE101" s="110" t="str">
        <f t="shared" si="84"/>
        <v/>
      </c>
      <c r="AF101" s="110" t="str">
        <f t="shared" si="85"/>
        <v/>
      </c>
      <c r="AG101" s="110" t="str">
        <f t="shared" si="86"/>
        <v/>
      </c>
      <c r="AH101" s="110" t="str">
        <f t="shared" si="87"/>
        <v/>
      </c>
      <c r="AI101" s="110" t="str">
        <f t="shared" si="88"/>
        <v/>
      </c>
      <c r="AJ101" s="110" t="str">
        <f t="shared" si="89"/>
        <v/>
      </c>
      <c r="AK101" s="110" t="str">
        <f t="shared" si="90"/>
        <v/>
      </c>
      <c r="AL101" s="110" t="str">
        <f t="shared" si="91"/>
        <v/>
      </c>
      <c r="AM101" s="110" t="str">
        <f t="shared" si="92"/>
        <v/>
      </c>
      <c r="AN101" s="110" t="str">
        <f t="shared" si="93"/>
        <v/>
      </c>
      <c r="AO101" s="110" t="str">
        <f t="shared" si="94"/>
        <v/>
      </c>
      <c r="AP101" s="110" t="str">
        <f t="shared" si="95"/>
        <v/>
      </c>
      <c r="AQ101" s="110" t="str">
        <f t="shared" si="96"/>
        <v/>
      </c>
      <c r="AR101" s="110" t="str">
        <f t="shared" si="97"/>
        <v/>
      </c>
      <c r="AS101" s="110" t="str">
        <f t="shared" si="98"/>
        <v/>
      </c>
      <c r="AT101" s="110" t="str">
        <f t="shared" si="99"/>
        <v/>
      </c>
      <c r="AU101" s="110" t="str">
        <f t="shared" si="100"/>
        <v/>
      </c>
      <c r="AV101" s="110" t="str">
        <f t="shared" si="101"/>
        <v/>
      </c>
      <c r="AW101" s="110" t="str">
        <f t="shared" si="102"/>
        <v/>
      </c>
      <c r="AX101" s="110" t="str">
        <f t="shared" si="103"/>
        <v/>
      </c>
      <c r="AY101" s="110" t="str">
        <f t="shared" si="104"/>
        <v/>
      </c>
      <c r="AZ101" s="110" t="str">
        <f t="shared" si="105"/>
        <v/>
      </c>
      <c r="BA101" s="110" t="str">
        <f t="shared" si="106"/>
        <v/>
      </c>
      <c r="BB101" s="110" t="str">
        <f t="shared" si="107"/>
        <v/>
      </c>
      <c r="BC101" s="110" t="str">
        <f t="shared" si="108"/>
        <v/>
      </c>
      <c r="BD101" s="110" t="str">
        <f t="shared" si="109"/>
        <v/>
      </c>
      <c r="BE101" s="110" t="str">
        <f t="shared" si="110"/>
        <v/>
      </c>
      <c r="BF101" s="110" t="str">
        <f t="shared" si="111"/>
        <v/>
      </c>
      <c r="BG101" s="110" t="str">
        <f t="shared" si="112"/>
        <v/>
      </c>
      <c r="BH101" s="110" t="str">
        <f t="shared" si="206"/>
        <v/>
      </c>
      <c r="BI101" s="110" t="str">
        <f t="shared" si="113"/>
        <v/>
      </c>
      <c r="BJ101" s="110" t="str">
        <f t="shared" si="114"/>
        <v/>
      </c>
      <c r="BK101" s="110" t="str">
        <f t="shared" si="115"/>
        <v/>
      </c>
      <c r="BL101" s="110" t="str">
        <f t="shared" si="116"/>
        <v/>
      </c>
      <c r="BM101" s="110" t="str">
        <f t="shared" si="117"/>
        <v/>
      </c>
      <c r="BN101" s="110" t="str">
        <f t="shared" si="118"/>
        <v/>
      </c>
      <c r="BO101" s="110" t="str">
        <f t="shared" si="119"/>
        <v/>
      </c>
      <c r="BP101" s="110" t="str">
        <f t="shared" si="120"/>
        <v/>
      </c>
      <c r="BQ101" s="110" t="str">
        <f t="shared" si="121"/>
        <v/>
      </c>
      <c r="BR101" s="110" t="str">
        <f t="shared" si="122"/>
        <v/>
      </c>
      <c r="BS101" s="110" t="str">
        <f t="shared" si="123"/>
        <v/>
      </c>
      <c r="BT101" s="110" t="str">
        <f t="shared" si="124"/>
        <v/>
      </c>
      <c r="BU101" s="110" t="str">
        <f t="shared" si="125"/>
        <v/>
      </c>
      <c r="BV101" s="110" t="str">
        <f t="shared" si="126"/>
        <v/>
      </c>
      <c r="BW101" s="110" t="str">
        <f t="shared" si="127"/>
        <v/>
      </c>
      <c r="BX101" s="110" t="str">
        <f t="shared" si="128"/>
        <v/>
      </c>
      <c r="BY101" s="110" t="str">
        <f t="shared" si="129"/>
        <v/>
      </c>
      <c r="BZ101" s="110" t="str">
        <f t="shared" si="130"/>
        <v/>
      </c>
      <c r="CA101" s="110" t="str">
        <f t="shared" si="131"/>
        <v/>
      </c>
      <c r="CB101" s="110" t="str">
        <f t="shared" si="132"/>
        <v/>
      </c>
      <c r="CC101" s="110" t="str">
        <f t="shared" si="133"/>
        <v/>
      </c>
      <c r="CD101" s="110" t="str">
        <f t="shared" si="134"/>
        <v/>
      </c>
      <c r="CE101" s="110" t="str">
        <f t="shared" si="135"/>
        <v/>
      </c>
      <c r="CF101" s="110" t="str">
        <f t="shared" si="136"/>
        <v/>
      </c>
      <c r="CG101" s="110" t="str">
        <f t="shared" si="137"/>
        <v/>
      </c>
      <c r="CH101" s="110" t="str">
        <f t="shared" si="138"/>
        <v/>
      </c>
      <c r="CI101" s="110" t="str">
        <f t="shared" si="139"/>
        <v/>
      </c>
      <c r="CJ101" s="110" t="str">
        <f t="shared" si="140"/>
        <v/>
      </c>
      <c r="CK101" s="110" t="str">
        <f t="shared" si="141"/>
        <v/>
      </c>
      <c r="CL101" s="110" t="str">
        <f t="shared" si="207"/>
        <v/>
      </c>
      <c r="CM101" s="110" t="str">
        <f t="shared" si="142"/>
        <v/>
      </c>
      <c r="CN101" s="110" t="str">
        <f t="shared" si="143"/>
        <v/>
      </c>
      <c r="CO101" s="110" t="str">
        <f t="shared" si="144"/>
        <v/>
      </c>
      <c r="CP101" s="110" t="str">
        <f t="shared" si="145"/>
        <v/>
      </c>
      <c r="CQ101" s="110" t="str">
        <f t="shared" si="146"/>
        <v/>
      </c>
      <c r="CR101" s="110" t="str">
        <f t="shared" si="147"/>
        <v/>
      </c>
      <c r="CS101" s="110" t="str">
        <f t="shared" si="148"/>
        <v/>
      </c>
      <c r="CT101" s="110" t="str">
        <f t="shared" si="149"/>
        <v/>
      </c>
      <c r="CU101" s="110" t="str">
        <f t="shared" si="150"/>
        <v/>
      </c>
      <c r="CV101" s="110" t="str">
        <f t="shared" si="151"/>
        <v/>
      </c>
      <c r="CW101" s="110" t="str">
        <f t="shared" si="152"/>
        <v/>
      </c>
      <c r="CX101" s="110" t="str">
        <f t="shared" si="153"/>
        <v/>
      </c>
      <c r="CY101" s="110" t="str">
        <f t="shared" si="154"/>
        <v/>
      </c>
      <c r="CZ101" s="110" t="str">
        <f t="shared" si="155"/>
        <v/>
      </c>
      <c r="DA101" s="110" t="str">
        <f t="shared" si="156"/>
        <v/>
      </c>
      <c r="DB101" s="110" t="str">
        <f t="shared" si="157"/>
        <v/>
      </c>
      <c r="DC101" s="110" t="str">
        <f t="shared" si="158"/>
        <v/>
      </c>
      <c r="DD101" s="110" t="str">
        <f t="shared" si="159"/>
        <v/>
      </c>
      <c r="DE101" s="110" t="str">
        <f t="shared" si="160"/>
        <v/>
      </c>
      <c r="DF101" s="110" t="str">
        <f t="shared" si="161"/>
        <v/>
      </c>
      <c r="DG101" s="110" t="str">
        <f t="shared" si="162"/>
        <v/>
      </c>
      <c r="DH101" s="110" t="str">
        <f t="shared" si="163"/>
        <v/>
      </c>
      <c r="DI101" s="110" t="str">
        <f t="shared" si="164"/>
        <v/>
      </c>
      <c r="DJ101" s="110" t="str">
        <f t="shared" si="165"/>
        <v/>
      </c>
      <c r="DK101" s="110" t="str">
        <f t="shared" si="166"/>
        <v/>
      </c>
      <c r="DL101" s="110" t="str">
        <f t="shared" si="167"/>
        <v/>
      </c>
      <c r="DM101" s="110" t="str">
        <f t="shared" si="168"/>
        <v/>
      </c>
      <c r="DN101" s="110" t="str">
        <f t="shared" si="169"/>
        <v/>
      </c>
      <c r="DO101" s="110" t="str">
        <f t="shared" si="170"/>
        <v/>
      </c>
      <c r="DP101" s="110" t="str">
        <f t="shared" si="171"/>
        <v/>
      </c>
      <c r="DQ101" s="110" t="str">
        <f t="shared" si="172"/>
        <v/>
      </c>
      <c r="DR101" s="110" t="str">
        <f t="shared" si="173"/>
        <v/>
      </c>
      <c r="DS101" s="110" t="str">
        <f t="shared" si="174"/>
        <v/>
      </c>
      <c r="DT101" s="110" t="str">
        <f t="shared" si="175"/>
        <v/>
      </c>
      <c r="DU101" s="110" t="str">
        <f t="shared" si="176"/>
        <v/>
      </c>
      <c r="DV101" s="110" t="str">
        <f t="shared" si="177"/>
        <v/>
      </c>
      <c r="DW101" s="110" t="str">
        <f t="shared" si="178"/>
        <v/>
      </c>
      <c r="DX101" s="110" t="str">
        <f t="shared" si="179"/>
        <v/>
      </c>
      <c r="DY101" s="110" t="str">
        <f t="shared" si="180"/>
        <v/>
      </c>
      <c r="DZ101" s="110" t="str">
        <f t="shared" si="181"/>
        <v/>
      </c>
      <c r="EA101" s="110" t="str">
        <f t="shared" si="182"/>
        <v/>
      </c>
      <c r="EB101" s="110" t="str">
        <f t="shared" si="183"/>
        <v/>
      </c>
      <c r="EC101" s="110" t="str">
        <f t="shared" si="184"/>
        <v/>
      </c>
      <c r="ED101" s="110" t="str">
        <f t="shared" si="185"/>
        <v/>
      </c>
      <c r="EE101" s="110" t="str">
        <f t="shared" si="186"/>
        <v/>
      </c>
      <c r="EF101" s="110" t="str">
        <f t="shared" si="187"/>
        <v/>
      </c>
      <c r="EG101" s="110" t="str">
        <f t="shared" si="188"/>
        <v/>
      </c>
      <c r="EH101" s="110" t="str">
        <f t="shared" si="189"/>
        <v/>
      </c>
      <c r="EI101" s="110" t="str">
        <f t="shared" si="190"/>
        <v/>
      </c>
      <c r="EJ101" s="110" t="str">
        <f t="shared" si="191"/>
        <v/>
      </c>
      <c r="EK101" s="110" t="str">
        <f t="shared" si="192"/>
        <v/>
      </c>
      <c r="EL101" s="110" t="str">
        <f t="shared" si="193"/>
        <v/>
      </c>
      <c r="EM101" s="110" t="str">
        <f t="shared" si="194"/>
        <v/>
      </c>
      <c r="EN101" s="110" t="str">
        <f t="shared" si="195"/>
        <v/>
      </c>
      <c r="EO101" s="110" t="str">
        <f t="shared" si="196"/>
        <v/>
      </c>
      <c r="EP101" s="110" t="str">
        <f t="shared" si="197"/>
        <v/>
      </c>
      <c r="EQ101" s="110" t="str">
        <f t="shared" si="198"/>
        <v/>
      </c>
      <c r="ER101" s="110" t="str">
        <f t="shared" si="199"/>
        <v/>
      </c>
      <c r="ES101" s="110" t="str">
        <f t="shared" si="200"/>
        <v/>
      </c>
      <c r="ET101" s="110" t="str">
        <f t="shared" si="201"/>
        <v/>
      </c>
      <c r="EU101" s="110" t="str">
        <f t="shared" si="202"/>
        <v/>
      </c>
      <c r="EV101" s="110" t="str">
        <f t="shared" si="203"/>
        <v/>
      </c>
    </row>
    <row r="102" spans="2:152" ht="16">
      <c r="B102" s="176" t="str">
        <f t="shared" si="204"/>
        <v xml:space="preserve">  </v>
      </c>
      <c r="C102" s="110" t="str">
        <f t="shared" si="205"/>
        <v/>
      </c>
      <c r="D102" s="110" t="str">
        <f t="shared" si="57"/>
        <v/>
      </c>
      <c r="E102" s="110" t="str">
        <f t="shared" si="58"/>
        <v/>
      </c>
      <c r="F102" s="110" t="str">
        <f t="shared" si="59"/>
        <v/>
      </c>
      <c r="G102" s="110" t="str">
        <f t="shared" si="60"/>
        <v/>
      </c>
      <c r="H102" s="110" t="str">
        <f t="shared" si="61"/>
        <v/>
      </c>
      <c r="I102" s="110" t="str">
        <f t="shared" si="62"/>
        <v/>
      </c>
      <c r="J102" s="110" t="str">
        <f t="shared" si="63"/>
        <v/>
      </c>
      <c r="K102" s="110" t="str">
        <f t="shared" si="64"/>
        <v/>
      </c>
      <c r="L102" s="110" t="str">
        <f t="shared" si="65"/>
        <v/>
      </c>
      <c r="M102" s="110" t="str">
        <f t="shared" si="66"/>
        <v/>
      </c>
      <c r="N102" s="110" t="str">
        <f t="shared" si="67"/>
        <v/>
      </c>
      <c r="O102" s="110" t="str">
        <f t="shared" si="68"/>
        <v/>
      </c>
      <c r="P102" s="110" t="str">
        <f t="shared" si="69"/>
        <v/>
      </c>
      <c r="Q102" s="110" t="str">
        <f t="shared" si="70"/>
        <v/>
      </c>
      <c r="R102" s="110" t="str">
        <f t="shared" si="71"/>
        <v/>
      </c>
      <c r="S102" s="110" t="str">
        <f t="shared" si="72"/>
        <v/>
      </c>
      <c r="T102" s="110" t="str">
        <f t="shared" si="73"/>
        <v/>
      </c>
      <c r="U102" s="110" t="str">
        <f t="shared" si="74"/>
        <v/>
      </c>
      <c r="V102" s="110" t="str">
        <f t="shared" si="75"/>
        <v/>
      </c>
      <c r="W102" s="110" t="str">
        <f t="shared" si="76"/>
        <v/>
      </c>
      <c r="X102" s="110" t="str">
        <f t="shared" si="77"/>
        <v/>
      </c>
      <c r="Y102" s="110" t="str">
        <f t="shared" si="78"/>
        <v/>
      </c>
      <c r="Z102" s="110" t="str">
        <f t="shared" si="79"/>
        <v/>
      </c>
      <c r="AA102" s="110" t="str">
        <f t="shared" si="80"/>
        <v/>
      </c>
      <c r="AB102" s="110" t="str">
        <f t="shared" si="81"/>
        <v/>
      </c>
      <c r="AC102" s="110" t="str">
        <f t="shared" si="82"/>
        <v/>
      </c>
      <c r="AD102" s="110" t="str">
        <f t="shared" si="83"/>
        <v/>
      </c>
      <c r="AE102" s="110" t="str">
        <f t="shared" si="84"/>
        <v/>
      </c>
      <c r="AF102" s="110" t="str">
        <f t="shared" si="85"/>
        <v/>
      </c>
      <c r="AG102" s="110" t="str">
        <f t="shared" si="86"/>
        <v/>
      </c>
      <c r="AH102" s="110" t="str">
        <f t="shared" si="87"/>
        <v/>
      </c>
      <c r="AI102" s="110" t="str">
        <f t="shared" si="88"/>
        <v/>
      </c>
      <c r="AJ102" s="110" t="str">
        <f t="shared" si="89"/>
        <v/>
      </c>
      <c r="AK102" s="110" t="str">
        <f t="shared" si="90"/>
        <v/>
      </c>
      <c r="AL102" s="110" t="str">
        <f t="shared" si="91"/>
        <v/>
      </c>
      <c r="AM102" s="110" t="str">
        <f t="shared" si="92"/>
        <v/>
      </c>
      <c r="AN102" s="110" t="str">
        <f t="shared" si="93"/>
        <v/>
      </c>
      <c r="AO102" s="110" t="str">
        <f t="shared" si="94"/>
        <v/>
      </c>
      <c r="AP102" s="110" t="str">
        <f t="shared" si="95"/>
        <v/>
      </c>
      <c r="AQ102" s="110" t="str">
        <f t="shared" si="96"/>
        <v/>
      </c>
      <c r="AR102" s="110" t="str">
        <f t="shared" si="97"/>
        <v/>
      </c>
      <c r="AS102" s="110" t="str">
        <f t="shared" si="98"/>
        <v/>
      </c>
      <c r="AT102" s="110" t="str">
        <f t="shared" si="99"/>
        <v/>
      </c>
      <c r="AU102" s="110" t="str">
        <f t="shared" si="100"/>
        <v/>
      </c>
      <c r="AV102" s="110" t="str">
        <f t="shared" si="101"/>
        <v/>
      </c>
      <c r="AW102" s="110" t="str">
        <f t="shared" si="102"/>
        <v/>
      </c>
      <c r="AX102" s="110" t="str">
        <f t="shared" si="103"/>
        <v/>
      </c>
      <c r="AY102" s="110" t="str">
        <f t="shared" si="104"/>
        <v/>
      </c>
      <c r="AZ102" s="110" t="str">
        <f t="shared" si="105"/>
        <v/>
      </c>
      <c r="BA102" s="110" t="str">
        <f t="shared" si="106"/>
        <v/>
      </c>
      <c r="BB102" s="110" t="str">
        <f t="shared" si="107"/>
        <v/>
      </c>
      <c r="BC102" s="110" t="str">
        <f t="shared" si="108"/>
        <v/>
      </c>
      <c r="BD102" s="110" t="str">
        <f t="shared" si="109"/>
        <v/>
      </c>
      <c r="BE102" s="110" t="str">
        <f t="shared" si="110"/>
        <v/>
      </c>
      <c r="BF102" s="110" t="str">
        <f t="shared" si="111"/>
        <v/>
      </c>
      <c r="BG102" s="110" t="str">
        <f t="shared" si="112"/>
        <v/>
      </c>
      <c r="BH102" s="110" t="str">
        <f t="shared" si="206"/>
        <v/>
      </c>
      <c r="BI102" s="110" t="str">
        <f t="shared" si="113"/>
        <v/>
      </c>
      <c r="BJ102" s="110" t="str">
        <f t="shared" si="114"/>
        <v/>
      </c>
      <c r="BK102" s="110" t="str">
        <f t="shared" si="115"/>
        <v/>
      </c>
      <c r="BL102" s="110" t="str">
        <f t="shared" si="116"/>
        <v/>
      </c>
      <c r="BM102" s="110" t="str">
        <f t="shared" si="117"/>
        <v/>
      </c>
      <c r="BN102" s="110" t="str">
        <f t="shared" si="118"/>
        <v/>
      </c>
      <c r="BO102" s="110" t="str">
        <f t="shared" si="119"/>
        <v/>
      </c>
      <c r="BP102" s="110" t="str">
        <f t="shared" si="120"/>
        <v/>
      </c>
      <c r="BQ102" s="110" t="str">
        <f t="shared" si="121"/>
        <v/>
      </c>
      <c r="BR102" s="110" t="str">
        <f t="shared" si="122"/>
        <v/>
      </c>
      <c r="BS102" s="110" t="str">
        <f t="shared" si="123"/>
        <v/>
      </c>
      <c r="BT102" s="110" t="str">
        <f t="shared" si="124"/>
        <v/>
      </c>
      <c r="BU102" s="110" t="str">
        <f t="shared" si="125"/>
        <v/>
      </c>
      <c r="BV102" s="110" t="str">
        <f t="shared" si="126"/>
        <v/>
      </c>
      <c r="BW102" s="110" t="str">
        <f t="shared" si="127"/>
        <v/>
      </c>
      <c r="BX102" s="110" t="str">
        <f t="shared" si="128"/>
        <v/>
      </c>
      <c r="BY102" s="110" t="str">
        <f t="shared" si="129"/>
        <v/>
      </c>
      <c r="BZ102" s="110" t="str">
        <f t="shared" si="130"/>
        <v/>
      </c>
      <c r="CA102" s="110" t="str">
        <f t="shared" si="131"/>
        <v/>
      </c>
      <c r="CB102" s="110" t="str">
        <f t="shared" si="132"/>
        <v/>
      </c>
      <c r="CC102" s="110" t="str">
        <f t="shared" si="133"/>
        <v/>
      </c>
      <c r="CD102" s="110" t="str">
        <f t="shared" si="134"/>
        <v/>
      </c>
      <c r="CE102" s="110" t="str">
        <f t="shared" si="135"/>
        <v/>
      </c>
      <c r="CF102" s="110" t="str">
        <f t="shared" si="136"/>
        <v/>
      </c>
      <c r="CG102" s="110" t="str">
        <f t="shared" si="137"/>
        <v/>
      </c>
      <c r="CH102" s="110" t="str">
        <f t="shared" si="138"/>
        <v/>
      </c>
      <c r="CI102" s="110" t="str">
        <f t="shared" si="139"/>
        <v/>
      </c>
      <c r="CJ102" s="110" t="str">
        <f t="shared" si="140"/>
        <v/>
      </c>
      <c r="CK102" s="110" t="str">
        <f t="shared" si="141"/>
        <v/>
      </c>
      <c r="CL102" s="110" t="str">
        <f t="shared" si="207"/>
        <v/>
      </c>
      <c r="CM102" s="110" t="str">
        <f t="shared" si="142"/>
        <v/>
      </c>
      <c r="CN102" s="110" t="str">
        <f t="shared" si="143"/>
        <v/>
      </c>
      <c r="CO102" s="110" t="str">
        <f t="shared" si="144"/>
        <v/>
      </c>
      <c r="CP102" s="110" t="str">
        <f t="shared" si="145"/>
        <v/>
      </c>
      <c r="CQ102" s="110" t="str">
        <f t="shared" si="146"/>
        <v/>
      </c>
      <c r="CR102" s="110" t="str">
        <f t="shared" si="147"/>
        <v/>
      </c>
      <c r="CS102" s="110" t="str">
        <f t="shared" si="148"/>
        <v/>
      </c>
      <c r="CT102" s="110" t="str">
        <f t="shared" si="149"/>
        <v/>
      </c>
      <c r="CU102" s="110" t="str">
        <f t="shared" si="150"/>
        <v/>
      </c>
      <c r="CV102" s="110" t="str">
        <f t="shared" si="151"/>
        <v/>
      </c>
      <c r="CW102" s="110" t="str">
        <f t="shared" si="152"/>
        <v/>
      </c>
      <c r="CX102" s="110" t="str">
        <f t="shared" si="153"/>
        <v/>
      </c>
      <c r="CY102" s="110" t="str">
        <f t="shared" si="154"/>
        <v/>
      </c>
      <c r="CZ102" s="110" t="str">
        <f t="shared" si="155"/>
        <v/>
      </c>
      <c r="DA102" s="110" t="str">
        <f t="shared" si="156"/>
        <v/>
      </c>
      <c r="DB102" s="110" t="str">
        <f t="shared" si="157"/>
        <v/>
      </c>
      <c r="DC102" s="110" t="str">
        <f t="shared" si="158"/>
        <v/>
      </c>
      <c r="DD102" s="110" t="str">
        <f t="shared" si="159"/>
        <v/>
      </c>
      <c r="DE102" s="110" t="str">
        <f t="shared" si="160"/>
        <v/>
      </c>
      <c r="DF102" s="110" t="str">
        <f t="shared" si="161"/>
        <v/>
      </c>
      <c r="DG102" s="110" t="str">
        <f t="shared" si="162"/>
        <v/>
      </c>
      <c r="DH102" s="110" t="str">
        <f t="shared" si="163"/>
        <v/>
      </c>
      <c r="DI102" s="110" t="str">
        <f t="shared" si="164"/>
        <v/>
      </c>
      <c r="DJ102" s="110" t="str">
        <f t="shared" si="165"/>
        <v/>
      </c>
      <c r="DK102" s="110" t="str">
        <f t="shared" si="166"/>
        <v/>
      </c>
      <c r="DL102" s="110" t="str">
        <f t="shared" si="167"/>
        <v/>
      </c>
      <c r="DM102" s="110" t="str">
        <f t="shared" si="168"/>
        <v/>
      </c>
      <c r="DN102" s="110" t="str">
        <f t="shared" si="169"/>
        <v/>
      </c>
      <c r="DO102" s="110" t="str">
        <f t="shared" si="170"/>
        <v/>
      </c>
      <c r="DP102" s="110" t="str">
        <f t="shared" si="171"/>
        <v/>
      </c>
      <c r="DQ102" s="110" t="str">
        <f t="shared" si="172"/>
        <v/>
      </c>
      <c r="DR102" s="110" t="str">
        <f t="shared" si="173"/>
        <v/>
      </c>
      <c r="DS102" s="110" t="str">
        <f t="shared" si="174"/>
        <v/>
      </c>
      <c r="DT102" s="110" t="str">
        <f t="shared" si="175"/>
        <v/>
      </c>
      <c r="DU102" s="110" t="str">
        <f t="shared" si="176"/>
        <v/>
      </c>
      <c r="DV102" s="110" t="str">
        <f t="shared" si="177"/>
        <v/>
      </c>
      <c r="DW102" s="110" t="str">
        <f t="shared" si="178"/>
        <v/>
      </c>
      <c r="DX102" s="110" t="str">
        <f t="shared" si="179"/>
        <v/>
      </c>
      <c r="DY102" s="110" t="str">
        <f t="shared" si="180"/>
        <v/>
      </c>
      <c r="DZ102" s="110" t="str">
        <f t="shared" si="181"/>
        <v/>
      </c>
      <c r="EA102" s="110" t="str">
        <f t="shared" si="182"/>
        <v/>
      </c>
      <c r="EB102" s="110" t="str">
        <f t="shared" si="183"/>
        <v/>
      </c>
      <c r="EC102" s="110" t="str">
        <f t="shared" si="184"/>
        <v/>
      </c>
      <c r="ED102" s="110" t="str">
        <f t="shared" si="185"/>
        <v/>
      </c>
      <c r="EE102" s="110" t="str">
        <f t="shared" si="186"/>
        <v/>
      </c>
      <c r="EF102" s="110" t="str">
        <f t="shared" si="187"/>
        <v/>
      </c>
      <c r="EG102" s="110" t="str">
        <f t="shared" si="188"/>
        <v/>
      </c>
      <c r="EH102" s="110" t="str">
        <f t="shared" si="189"/>
        <v/>
      </c>
      <c r="EI102" s="110" t="str">
        <f t="shared" si="190"/>
        <v/>
      </c>
      <c r="EJ102" s="110" t="str">
        <f t="shared" si="191"/>
        <v/>
      </c>
      <c r="EK102" s="110" t="str">
        <f t="shared" si="192"/>
        <v/>
      </c>
      <c r="EL102" s="110" t="str">
        <f t="shared" si="193"/>
        <v/>
      </c>
      <c r="EM102" s="110" t="str">
        <f t="shared" si="194"/>
        <v/>
      </c>
      <c r="EN102" s="110" t="str">
        <f t="shared" si="195"/>
        <v/>
      </c>
      <c r="EO102" s="110" t="str">
        <f t="shared" si="196"/>
        <v/>
      </c>
      <c r="EP102" s="110" t="str">
        <f t="shared" si="197"/>
        <v/>
      </c>
      <c r="EQ102" s="110" t="str">
        <f t="shared" si="198"/>
        <v/>
      </c>
      <c r="ER102" s="110" t="str">
        <f t="shared" si="199"/>
        <v/>
      </c>
      <c r="ES102" s="110" t="str">
        <f t="shared" si="200"/>
        <v/>
      </c>
      <c r="ET102" s="110" t="str">
        <f t="shared" si="201"/>
        <v/>
      </c>
      <c r="EU102" s="110" t="str">
        <f t="shared" si="202"/>
        <v/>
      </c>
      <c r="EV102" s="110" t="str">
        <f t="shared" si="203"/>
        <v/>
      </c>
    </row>
    <row r="103" spans="2:152" ht="16">
      <c r="B103" s="176" t="str">
        <f t="shared" si="204"/>
        <v xml:space="preserve">  </v>
      </c>
      <c r="C103" s="110" t="str">
        <f t="shared" si="205"/>
        <v/>
      </c>
      <c r="D103" s="110" t="str">
        <f t="shared" si="57"/>
        <v/>
      </c>
      <c r="E103" s="110" t="str">
        <f t="shared" si="58"/>
        <v/>
      </c>
      <c r="F103" s="110" t="str">
        <f t="shared" si="59"/>
        <v/>
      </c>
      <c r="G103" s="110" t="str">
        <f t="shared" si="60"/>
        <v/>
      </c>
      <c r="H103" s="110" t="str">
        <f t="shared" si="61"/>
        <v/>
      </c>
      <c r="I103" s="110" t="str">
        <f t="shared" si="62"/>
        <v/>
      </c>
      <c r="J103" s="110" t="str">
        <f t="shared" si="63"/>
        <v/>
      </c>
      <c r="K103" s="110" t="str">
        <f t="shared" si="64"/>
        <v/>
      </c>
      <c r="L103" s="110" t="str">
        <f t="shared" si="65"/>
        <v/>
      </c>
      <c r="M103" s="110" t="str">
        <f t="shared" si="66"/>
        <v/>
      </c>
      <c r="N103" s="110" t="str">
        <f t="shared" si="67"/>
        <v/>
      </c>
      <c r="O103" s="110" t="str">
        <f t="shared" si="68"/>
        <v/>
      </c>
      <c r="P103" s="110" t="str">
        <f t="shared" si="69"/>
        <v/>
      </c>
      <c r="Q103" s="110" t="str">
        <f t="shared" si="70"/>
        <v/>
      </c>
      <c r="R103" s="110" t="str">
        <f t="shared" si="71"/>
        <v/>
      </c>
      <c r="S103" s="110" t="str">
        <f t="shared" si="72"/>
        <v/>
      </c>
      <c r="T103" s="110" t="str">
        <f t="shared" si="73"/>
        <v/>
      </c>
      <c r="U103" s="110" t="str">
        <f t="shared" si="74"/>
        <v/>
      </c>
      <c r="V103" s="110" t="str">
        <f t="shared" si="75"/>
        <v/>
      </c>
      <c r="W103" s="110" t="str">
        <f t="shared" si="76"/>
        <v/>
      </c>
      <c r="X103" s="110" t="str">
        <f t="shared" si="77"/>
        <v/>
      </c>
      <c r="Y103" s="110" t="str">
        <f t="shared" si="78"/>
        <v/>
      </c>
      <c r="Z103" s="110" t="str">
        <f t="shared" si="79"/>
        <v/>
      </c>
      <c r="AA103" s="110" t="str">
        <f t="shared" si="80"/>
        <v/>
      </c>
      <c r="AB103" s="110" t="str">
        <f t="shared" si="81"/>
        <v/>
      </c>
      <c r="AC103" s="110" t="str">
        <f t="shared" si="82"/>
        <v/>
      </c>
      <c r="AD103" s="110" t="str">
        <f t="shared" si="83"/>
        <v/>
      </c>
      <c r="AE103" s="110" t="str">
        <f t="shared" si="84"/>
        <v/>
      </c>
      <c r="AF103" s="110" t="str">
        <f t="shared" si="85"/>
        <v/>
      </c>
      <c r="AG103" s="110" t="str">
        <f t="shared" si="86"/>
        <v/>
      </c>
      <c r="AH103" s="110" t="str">
        <f t="shared" si="87"/>
        <v/>
      </c>
      <c r="AI103" s="110" t="str">
        <f t="shared" si="88"/>
        <v/>
      </c>
      <c r="AJ103" s="110" t="str">
        <f t="shared" si="89"/>
        <v/>
      </c>
      <c r="AK103" s="110" t="str">
        <f t="shared" si="90"/>
        <v/>
      </c>
      <c r="AL103" s="110" t="str">
        <f t="shared" si="91"/>
        <v/>
      </c>
      <c r="AM103" s="110" t="str">
        <f t="shared" si="92"/>
        <v/>
      </c>
      <c r="AN103" s="110" t="str">
        <f t="shared" si="93"/>
        <v/>
      </c>
      <c r="AO103" s="110" t="str">
        <f t="shared" si="94"/>
        <v/>
      </c>
      <c r="AP103" s="110" t="str">
        <f t="shared" si="95"/>
        <v/>
      </c>
      <c r="AQ103" s="110" t="str">
        <f t="shared" si="96"/>
        <v/>
      </c>
      <c r="AR103" s="110" t="str">
        <f t="shared" si="97"/>
        <v/>
      </c>
      <c r="AS103" s="110" t="str">
        <f t="shared" si="98"/>
        <v/>
      </c>
      <c r="AT103" s="110" t="str">
        <f t="shared" si="99"/>
        <v/>
      </c>
      <c r="AU103" s="110" t="str">
        <f t="shared" si="100"/>
        <v/>
      </c>
      <c r="AV103" s="110" t="str">
        <f t="shared" si="101"/>
        <v/>
      </c>
      <c r="AW103" s="110" t="str">
        <f t="shared" si="102"/>
        <v/>
      </c>
      <c r="AX103" s="110" t="str">
        <f t="shared" si="103"/>
        <v/>
      </c>
      <c r="AY103" s="110" t="str">
        <f t="shared" si="104"/>
        <v/>
      </c>
      <c r="AZ103" s="110" t="str">
        <f t="shared" si="105"/>
        <v/>
      </c>
      <c r="BA103" s="110" t="str">
        <f t="shared" si="106"/>
        <v/>
      </c>
      <c r="BB103" s="110" t="str">
        <f t="shared" si="107"/>
        <v/>
      </c>
      <c r="BC103" s="110" t="str">
        <f t="shared" si="108"/>
        <v/>
      </c>
      <c r="BD103" s="110" t="str">
        <f t="shared" si="109"/>
        <v/>
      </c>
      <c r="BE103" s="110" t="str">
        <f t="shared" si="110"/>
        <v/>
      </c>
      <c r="BF103" s="110" t="str">
        <f t="shared" si="111"/>
        <v/>
      </c>
      <c r="BG103" s="110" t="str">
        <f t="shared" si="112"/>
        <v/>
      </c>
      <c r="BH103" s="110" t="str">
        <f t="shared" si="206"/>
        <v/>
      </c>
      <c r="BI103" s="110" t="str">
        <f t="shared" si="113"/>
        <v/>
      </c>
      <c r="BJ103" s="110" t="str">
        <f t="shared" si="114"/>
        <v/>
      </c>
      <c r="BK103" s="110" t="str">
        <f t="shared" si="115"/>
        <v/>
      </c>
      <c r="BL103" s="110" t="str">
        <f t="shared" si="116"/>
        <v/>
      </c>
      <c r="BM103" s="110" t="str">
        <f t="shared" si="117"/>
        <v/>
      </c>
      <c r="BN103" s="110" t="str">
        <f t="shared" si="118"/>
        <v/>
      </c>
      <c r="BO103" s="110" t="str">
        <f t="shared" si="119"/>
        <v/>
      </c>
      <c r="BP103" s="110" t="str">
        <f t="shared" si="120"/>
        <v/>
      </c>
      <c r="BQ103" s="110" t="str">
        <f t="shared" si="121"/>
        <v/>
      </c>
      <c r="BR103" s="110" t="str">
        <f t="shared" si="122"/>
        <v/>
      </c>
      <c r="BS103" s="110" t="str">
        <f t="shared" si="123"/>
        <v/>
      </c>
      <c r="BT103" s="110" t="str">
        <f t="shared" si="124"/>
        <v/>
      </c>
      <c r="BU103" s="110" t="str">
        <f t="shared" si="125"/>
        <v/>
      </c>
      <c r="BV103" s="110" t="str">
        <f t="shared" si="126"/>
        <v/>
      </c>
      <c r="BW103" s="110" t="str">
        <f t="shared" si="127"/>
        <v/>
      </c>
      <c r="BX103" s="110" t="str">
        <f t="shared" si="128"/>
        <v/>
      </c>
      <c r="BY103" s="110" t="str">
        <f t="shared" si="129"/>
        <v/>
      </c>
      <c r="BZ103" s="110" t="str">
        <f t="shared" si="130"/>
        <v/>
      </c>
      <c r="CA103" s="110" t="str">
        <f t="shared" si="131"/>
        <v/>
      </c>
      <c r="CB103" s="110" t="str">
        <f t="shared" si="132"/>
        <v/>
      </c>
      <c r="CC103" s="110" t="str">
        <f t="shared" si="133"/>
        <v/>
      </c>
      <c r="CD103" s="110" t="str">
        <f t="shared" si="134"/>
        <v/>
      </c>
      <c r="CE103" s="110" t="str">
        <f t="shared" si="135"/>
        <v/>
      </c>
      <c r="CF103" s="110" t="str">
        <f t="shared" si="136"/>
        <v/>
      </c>
      <c r="CG103" s="110" t="str">
        <f t="shared" si="137"/>
        <v/>
      </c>
      <c r="CH103" s="110" t="str">
        <f t="shared" si="138"/>
        <v/>
      </c>
      <c r="CI103" s="110" t="str">
        <f t="shared" si="139"/>
        <v/>
      </c>
      <c r="CJ103" s="110" t="str">
        <f t="shared" si="140"/>
        <v/>
      </c>
      <c r="CK103" s="110" t="str">
        <f t="shared" si="141"/>
        <v/>
      </c>
      <c r="CL103" s="110" t="str">
        <f t="shared" si="207"/>
        <v/>
      </c>
      <c r="CM103" s="110" t="str">
        <f t="shared" si="142"/>
        <v/>
      </c>
      <c r="CN103" s="110" t="str">
        <f t="shared" si="143"/>
        <v/>
      </c>
      <c r="CO103" s="110" t="str">
        <f t="shared" si="144"/>
        <v/>
      </c>
      <c r="CP103" s="110" t="str">
        <f t="shared" si="145"/>
        <v/>
      </c>
      <c r="CQ103" s="110" t="str">
        <f t="shared" si="146"/>
        <v/>
      </c>
      <c r="CR103" s="110" t="str">
        <f t="shared" si="147"/>
        <v/>
      </c>
      <c r="CS103" s="110" t="str">
        <f t="shared" si="148"/>
        <v/>
      </c>
      <c r="CT103" s="110" t="str">
        <f t="shared" si="149"/>
        <v/>
      </c>
      <c r="CU103" s="110" t="str">
        <f t="shared" si="150"/>
        <v/>
      </c>
      <c r="CV103" s="110" t="str">
        <f t="shared" si="151"/>
        <v/>
      </c>
      <c r="CW103" s="110" t="str">
        <f t="shared" si="152"/>
        <v/>
      </c>
      <c r="CX103" s="110" t="str">
        <f t="shared" si="153"/>
        <v/>
      </c>
      <c r="CY103" s="110" t="str">
        <f t="shared" si="154"/>
        <v/>
      </c>
      <c r="CZ103" s="110" t="str">
        <f t="shared" si="155"/>
        <v/>
      </c>
      <c r="DA103" s="110" t="str">
        <f t="shared" si="156"/>
        <v/>
      </c>
      <c r="DB103" s="110" t="str">
        <f t="shared" si="157"/>
        <v/>
      </c>
      <c r="DC103" s="110" t="str">
        <f t="shared" si="158"/>
        <v/>
      </c>
      <c r="DD103" s="110" t="str">
        <f t="shared" si="159"/>
        <v/>
      </c>
      <c r="DE103" s="110" t="str">
        <f t="shared" si="160"/>
        <v/>
      </c>
      <c r="DF103" s="110" t="str">
        <f t="shared" si="161"/>
        <v/>
      </c>
      <c r="DG103" s="110" t="str">
        <f t="shared" si="162"/>
        <v/>
      </c>
      <c r="DH103" s="110" t="str">
        <f t="shared" si="163"/>
        <v/>
      </c>
      <c r="DI103" s="110" t="str">
        <f t="shared" si="164"/>
        <v/>
      </c>
      <c r="DJ103" s="110" t="str">
        <f t="shared" si="165"/>
        <v/>
      </c>
      <c r="DK103" s="110" t="str">
        <f t="shared" si="166"/>
        <v/>
      </c>
      <c r="DL103" s="110" t="str">
        <f t="shared" si="167"/>
        <v/>
      </c>
      <c r="DM103" s="110" t="str">
        <f t="shared" si="168"/>
        <v/>
      </c>
      <c r="DN103" s="110" t="str">
        <f t="shared" si="169"/>
        <v/>
      </c>
      <c r="DO103" s="110" t="str">
        <f t="shared" si="170"/>
        <v/>
      </c>
      <c r="DP103" s="110" t="str">
        <f t="shared" si="171"/>
        <v/>
      </c>
      <c r="DQ103" s="110" t="str">
        <f t="shared" si="172"/>
        <v/>
      </c>
      <c r="DR103" s="110" t="str">
        <f t="shared" si="173"/>
        <v/>
      </c>
      <c r="DS103" s="110" t="str">
        <f t="shared" si="174"/>
        <v/>
      </c>
      <c r="DT103" s="110" t="str">
        <f t="shared" si="175"/>
        <v/>
      </c>
      <c r="DU103" s="110" t="str">
        <f t="shared" si="176"/>
        <v/>
      </c>
      <c r="DV103" s="110" t="str">
        <f t="shared" si="177"/>
        <v/>
      </c>
      <c r="DW103" s="110" t="str">
        <f t="shared" si="178"/>
        <v/>
      </c>
      <c r="DX103" s="110" t="str">
        <f t="shared" si="179"/>
        <v/>
      </c>
      <c r="DY103" s="110" t="str">
        <f t="shared" si="180"/>
        <v/>
      </c>
      <c r="DZ103" s="110" t="str">
        <f t="shared" si="181"/>
        <v/>
      </c>
      <c r="EA103" s="110" t="str">
        <f t="shared" si="182"/>
        <v/>
      </c>
      <c r="EB103" s="110" t="str">
        <f t="shared" si="183"/>
        <v/>
      </c>
      <c r="EC103" s="110" t="str">
        <f t="shared" si="184"/>
        <v/>
      </c>
      <c r="ED103" s="110" t="str">
        <f t="shared" si="185"/>
        <v/>
      </c>
      <c r="EE103" s="110" t="str">
        <f t="shared" si="186"/>
        <v/>
      </c>
      <c r="EF103" s="110" t="str">
        <f t="shared" si="187"/>
        <v/>
      </c>
      <c r="EG103" s="110" t="str">
        <f t="shared" si="188"/>
        <v/>
      </c>
      <c r="EH103" s="110" t="str">
        <f t="shared" si="189"/>
        <v/>
      </c>
      <c r="EI103" s="110" t="str">
        <f t="shared" si="190"/>
        <v/>
      </c>
      <c r="EJ103" s="110" t="str">
        <f t="shared" si="191"/>
        <v/>
      </c>
      <c r="EK103" s="110" t="str">
        <f t="shared" si="192"/>
        <v/>
      </c>
      <c r="EL103" s="110" t="str">
        <f t="shared" si="193"/>
        <v/>
      </c>
      <c r="EM103" s="110" t="str">
        <f t="shared" si="194"/>
        <v/>
      </c>
      <c r="EN103" s="110" t="str">
        <f t="shared" si="195"/>
        <v/>
      </c>
      <c r="EO103" s="110" t="str">
        <f t="shared" si="196"/>
        <v/>
      </c>
      <c r="EP103" s="110" t="str">
        <f t="shared" si="197"/>
        <v/>
      </c>
      <c r="EQ103" s="110" t="str">
        <f t="shared" si="198"/>
        <v/>
      </c>
      <c r="ER103" s="110" t="str">
        <f t="shared" si="199"/>
        <v/>
      </c>
      <c r="ES103" s="110" t="str">
        <f t="shared" si="200"/>
        <v/>
      </c>
      <c r="ET103" s="110" t="str">
        <f t="shared" si="201"/>
        <v/>
      </c>
      <c r="EU103" s="110" t="str">
        <f t="shared" si="202"/>
        <v/>
      </c>
      <c r="EV103" s="110" t="str">
        <f t="shared" si="203"/>
        <v/>
      </c>
    </row>
    <row r="104" spans="2:152" ht="16">
      <c r="B104" s="176" t="str">
        <f t="shared" si="204"/>
        <v xml:space="preserve">  </v>
      </c>
      <c r="C104" s="110" t="str">
        <f t="shared" si="205"/>
        <v/>
      </c>
      <c r="D104" s="110" t="str">
        <f t="shared" si="57"/>
        <v/>
      </c>
      <c r="E104" s="110" t="str">
        <f t="shared" si="58"/>
        <v/>
      </c>
      <c r="F104" s="110" t="str">
        <f t="shared" si="59"/>
        <v/>
      </c>
      <c r="G104" s="110" t="str">
        <f t="shared" si="60"/>
        <v/>
      </c>
      <c r="H104" s="110" t="str">
        <f t="shared" si="61"/>
        <v/>
      </c>
      <c r="I104" s="110" t="str">
        <f t="shared" si="62"/>
        <v/>
      </c>
      <c r="J104" s="110" t="str">
        <f t="shared" si="63"/>
        <v/>
      </c>
      <c r="K104" s="110" t="str">
        <f t="shared" si="64"/>
        <v/>
      </c>
      <c r="L104" s="110" t="str">
        <f t="shared" si="65"/>
        <v/>
      </c>
      <c r="M104" s="110" t="str">
        <f t="shared" si="66"/>
        <v/>
      </c>
      <c r="N104" s="110" t="str">
        <f t="shared" si="67"/>
        <v/>
      </c>
      <c r="O104" s="110" t="str">
        <f t="shared" si="68"/>
        <v/>
      </c>
      <c r="P104" s="110" t="str">
        <f t="shared" si="69"/>
        <v/>
      </c>
      <c r="Q104" s="110" t="str">
        <f t="shared" si="70"/>
        <v/>
      </c>
      <c r="R104" s="110" t="str">
        <f t="shared" si="71"/>
        <v/>
      </c>
      <c r="S104" s="110" t="str">
        <f t="shared" si="72"/>
        <v/>
      </c>
      <c r="T104" s="110" t="str">
        <f t="shared" si="73"/>
        <v/>
      </c>
      <c r="U104" s="110" t="str">
        <f t="shared" si="74"/>
        <v/>
      </c>
      <c r="V104" s="110" t="str">
        <f t="shared" si="75"/>
        <v/>
      </c>
      <c r="W104" s="110" t="str">
        <f t="shared" si="76"/>
        <v/>
      </c>
      <c r="X104" s="110" t="str">
        <f t="shared" si="77"/>
        <v/>
      </c>
      <c r="Y104" s="110" t="str">
        <f t="shared" si="78"/>
        <v/>
      </c>
      <c r="Z104" s="110" t="str">
        <f t="shared" si="79"/>
        <v/>
      </c>
      <c r="AA104" s="110" t="str">
        <f t="shared" si="80"/>
        <v/>
      </c>
      <c r="AB104" s="110" t="str">
        <f t="shared" si="81"/>
        <v/>
      </c>
      <c r="AC104" s="110" t="str">
        <f t="shared" si="82"/>
        <v/>
      </c>
      <c r="AD104" s="110" t="str">
        <f t="shared" si="83"/>
        <v/>
      </c>
      <c r="AE104" s="110" t="str">
        <f t="shared" si="84"/>
        <v/>
      </c>
      <c r="AF104" s="110" t="str">
        <f t="shared" si="85"/>
        <v/>
      </c>
      <c r="AG104" s="110" t="str">
        <f t="shared" si="86"/>
        <v/>
      </c>
      <c r="AH104" s="110" t="str">
        <f t="shared" si="87"/>
        <v/>
      </c>
      <c r="AI104" s="110" t="str">
        <f t="shared" si="88"/>
        <v/>
      </c>
      <c r="AJ104" s="110" t="str">
        <f t="shared" si="89"/>
        <v/>
      </c>
      <c r="AK104" s="110" t="str">
        <f t="shared" si="90"/>
        <v/>
      </c>
      <c r="AL104" s="110" t="str">
        <f t="shared" si="91"/>
        <v/>
      </c>
      <c r="AM104" s="110" t="str">
        <f t="shared" si="92"/>
        <v/>
      </c>
      <c r="AN104" s="110" t="str">
        <f t="shared" si="93"/>
        <v/>
      </c>
      <c r="AO104" s="110" t="str">
        <f t="shared" si="94"/>
        <v/>
      </c>
      <c r="AP104" s="110" t="str">
        <f t="shared" si="95"/>
        <v/>
      </c>
      <c r="AQ104" s="110" t="str">
        <f t="shared" si="96"/>
        <v/>
      </c>
      <c r="AR104" s="110" t="str">
        <f t="shared" si="97"/>
        <v/>
      </c>
      <c r="AS104" s="110" t="str">
        <f t="shared" si="98"/>
        <v/>
      </c>
      <c r="AT104" s="110" t="str">
        <f t="shared" si="99"/>
        <v/>
      </c>
      <c r="AU104" s="110" t="str">
        <f t="shared" si="100"/>
        <v/>
      </c>
      <c r="AV104" s="110" t="str">
        <f t="shared" si="101"/>
        <v/>
      </c>
      <c r="AW104" s="110" t="str">
        <f t="shared" si="102"/>
        <v/>
      </c>
      <c r="AX104" s="110" t="str">
        <f t="shared" si="103"/>
        <v/>
      </c>
      <c r="AY104" s="110" t="str">
        <f t="shared" si="104"/>
        <v/>
      </c>
      <c r="AZ104" s="110" t="str">
        <f t="shared" si="105"/>
        <v/>
      </c>
      <c r="BA104" s="110" t="str">
        <f t="shared" si="106"/>
        <v/>
      </c>
      <c r="BB104" s="110" t="str">
        <f t="shared" si="107"/>
        <v/>
      </c>
      <c r="BC104" s="110" t="str">
        <f t="shared" si="108"/>
        <v/>
      </c>
      <c r="BD104" s="110" t="str">
        <f t="shared" si="109"/>
        <v/>
      </c>
      <c r="BE104" s="110" t="str">
        <f t="shared" si="110"/>
        <v/>
      </c>
      <c r="BF104" s="110" t="str">
        <f t="shared" si="111"/>
        <v/>
      </c>
      <c r="BG104" s="110" t="str">
        <f t="shared" si="112"/>
        <v/>
      </c>
      <c r="BH104" s="110" t="str">
        <f t="shared" si="206"/>
        <v/>
      </c>
      <c r="BI104" s="110" t="str">
        <f t="shared" si="113"/>
        <v/>
      </c>
      <c r="BJ104" s="110" t="str">
        <f t="shared" si="114"/>
        <v/>
      </c>
      <c r="BK104" s="110" t="str">
        <f t="shared" si="115"/>
        <v/>
      </c>
      <c r="BL104" s="110" t="str">
        <f t="shared" si="116"/>
        <v/>
      </c>
      <c r="BM104" s="110" t="str">
        <f t="shared" si="117"/>
        <v/>
      </c>
      <c r="BN104" s="110" t="str">
        <f t="shared" si="118"/>
        <v/>
      </c>
      <c r="BO104" s="110" t="str">
        <f t="shared" si="119"/>
        <v/>
      </c>
      <c r="BP104" s="110" t="str">
        <f t="shared" si="120"/>
        <v/>
      </c>
      <c r="BQ104" s="110" t="str">
        <f t="shared" si="121"/>
        <v/>
      </c>
      <c r="BR104" s="110" t="str">
        <f t="shared" si="122"/>
        <v/>
      </c>
      <c r="BS104" s="110" t="str">
        <f t="shared" si="123"/>
        <v/>
      </c>
      <c r="BT104" s="110" t="str">
        <f t="shared" si="124"/>
        <v/>
      </c>
      <c r="BU104" s="110" t="str">
        <f t="shared" si="125"/>
        <v/>
      </c>
      <c r="BV104" s="110" t="str">
        <f t="shared" si="126"/>
        <v/>
      </c>
      <c r="BW104" s="110" t="str">
        <f t="shared" si="127"/>
        <v/>
      </c>
      <c r="BX104" s="110" t="str">
        <f t="shared" si="128"/>
        <v/>
      </c>
      <c r="BY104" s="110" t="str">
        <f t="shared" si="129"/>
        <v/>
      </c>
      <c r="BZ104" s="110" t="str">
        <f t="shared" si="130"/>
        <v/>
      </c>
      <c r="CA104" s="110" t="str">
        <f t="shared" si="131"/>
        <v/>
      </c>
      <c r="CB104" s="110" t="str">
        <f t="shared" si="132"/>
        <v/>
      </c>
      <c r="CC104" s="110" t="str">
        <f t="shared" si="133"/>
        <v/>
      </c>
      <c r="CD104" s="110" t="str">
        <f t="shared" si="134"/>
        <v/>
      </c>
      <c r="CE104" s="110" t="str">
        <f t="shared" si="135"/>
        <v/>
      </c>
      <c r="CF104" s="110" t="str">
        <f t="shared" si="136"/>
        <v/>
      </c>
      <c r="CG104" s="110" t="str">
        <f t="shared" si="137"/>
        <v/>
      </c>
      <c r="CH104" s="110" t="str">
        <f t="shared" si="138"/>
        <v/>
      </c>
      <c r="CI104" s="110" t="str">
        <f t="shared" si="139"/>
        <v/>
      </c>
      <c r="CJ104" s="110" t="str">
        <f t="shared" si="140"/>
        <v/>
      </c>
      <c r="CK104" s="110" t="str">
        <f t="shared" si="141"/>
        <v/>
      </c>
      <c r="CL104" s="110" t="str">
        <f t="shared" si="207"/>
        <v/>
      </c>
      <c r="CM104" s="110" t="str">
        <f t="shared" si="142"/>
        <v/>
      </c>
      <c r="CN104" s="110" t="str">
        <f t="shared" si="143"/>
        <v/>
      </c>
      <c r="CO104" s="110" t="str">
        <f t="shared" si="144"/>
        <v/>
      </c>
      <c r="CP104" s="110" t="str">
        <f t="shared" si="145"/>
        <v/>
      </c>
      <c r="CQ104" s="110" t="str">
        <f t="shared" si="146"/>
        <v/>
      </c>
      <c r="CR104" s="110" t="str">
        <f t="shared" si="147"/>
        <v/>
      </c>
      <c r="CS104" s="110" t="str">
        <f t="shared" si="148"/>
        <v/>
      </c>
      <c r="CT104" s="110" t="str">
        <f t="shared" si="149"/>
        <v/>
      </c>
      <c r="CU104" s="110" t="str">
        <f t="shared" si="150"/>
        <v/>
      </c>
      <c r="CV104" s="110" t="str">
        <f t="shared" si="151"/>
        <v/>
      </c>
      <c r="CW104" s="110" t="str">
        <f t="shared" si="152"/>
        <v/>
      </c>
      <c r="CX104" s="110" t="str">
        <f t="shared" si="153"/>
        <v/>
      </c>
      <c r="CY104" s="110" t="str">
        <f t="shared" si="154"/>
        <v/>
      </c>
      <c r="CZ104" s="110" t="str">
        <f t="shared" si="155"/>
        <v/>
      </c>
      <c r="DA104" s="110" t="str">
        <f t="shared" si="156"/>
        <v/>
      </c>
      <c r="DB104" s="110" t="str">
        <f t="shared" si="157"/>
        <v/>
      </c>
      <c r="DC104" s="110" t="str">
        <f t="shared" si="158"/>
        <v/>
      </c>
      <c r="DD104" s="110" t="str">
        <f t="shared" si="159"/>
        <v/>
      </c>
      <c r="DE104" s="110" t="str">
        <f t="shared" si="160"/>
        <v/>
      </c>
      <c r="DF104" s="110" t="str">
        <f t="shared" si="161"/>
        <v/>
      </c>
      <c r="DG104" s="110" t="str">
        <f t="shared" si="162"/>
        <v/>
      </c>
      <c r="DH104" s="110" t="str">
        <f t="shared" si="163"/>
        <v/>
      </c>
      <c r="DI104" s="110" t="str">
        <f t="shared" si="164"/>
        <v/>
      </c>
      <c r="DJ104" s="110" t="str">
        <f t="shared" si="165"/>
        <v/>
      </c>
      <c r="DK104" s="110" t="str">
        <f t="shared" si="166"/>
        <v/>
      </c>
      <c r="DL104" s="110" t="str">
        <f t="shared" si="167"/>
        <v/>
      </c>
      <c r="DM104" s="110" t="str">
        <f t="shared" si="168"/>
        <v/>
      </c>
      <c r="DN104" s="110" t="str">
        <f t="shared" si="169"/>
        <v/>
      </c>
      <c r="DO104" s="110" t="str">
        <f t="shared" si="170"/>
        <v/>
      </c>
      <c r="DP104" s="110" t="str">
        <f t="shared" si="171"/>
        <v/>
      </c>
      <c r="DQ104" s="110" t="str">
        <f t="shared" si="172"/>
        <v/>
      </c>
      <c r="DR104" s="110" t="str">
        <f t="shared" si="173"/>
        <v/>
      </c>
      <c r="DS104" s="110" t="str">
        <f t="shared" si="174"/>
        <v/>
      </c>
      <c r="DT104" s="110" t="str">
        <f t="shared" si="175"/>
        <v/>
      </c>
      <c r="DU104" s="110" t="str">
        <f t="shared" si="176"/>
        <v/>
      </c>
      <c r="DV104" s="110" t="str">
        <f t="shared" si="177"/>
        <v/>
      </c>
      <c r="DW104" s="110" t="str">
        <f t="shared" si="178"/>
        <v/>
      </c>
      <c r="DX104" s="110" t="str">
        <f t="shared" si="179"/>
        <v/>
      </c>
      <c r="DY104" s="110" t="str">
        <f t="shared" si="180"/>
        <v/>
      </c>
      <c r="DZ104" s="110" t="str">
        <f t="shared" si="181"/>
        <v/>
      </c>
      <c r="EA104" s="110" t="str">
        <f t="shared" si="182"/>
        <v/>
      </c>
      <c r="EB104" s="110" t="str">
        <f t="shared" si="183"/>
        <v/>
      </c>
      <c r="EC104" s="110" t="str">
        <f t="shared" si="184"/>
        <v/>
      </c>
      <c r="ED104" s="110" t="str">
        <f t="shared" si="185"/>
        <v/>
      </c>
      <c r="EE104" s="110" t="str">
        <f t="shared" si="186"/>
        <v/>
      </c>
      <c r="EF104" s="110" t="str">
        <f t="shared" si="187"/>
        <v/>
      </c>
      <c r="EG104" s="110" t="str">
        <f t="shared" si="188"/>
        <v/>
      </c>
      <c r="EH104" s="110" t="str">
        <f t="shared" si="189"/>
        <v/>
      </c>
      <c r="EI104" s="110" t="str">
        <f t="shared" si="190"/>
        <v/>
      </c>
      <c r="EJ104" s="110" t="str">
        <f t="shared" si="191"/>
        <v/>
      </c>
      <c r="EK104" s="110" t="str">
        <f t="shared" si="192"/>
        <v/>
      </c>
      <c r="EL104" s="110" t="str">
        <f t="shared" si="193"/>
        <v/>
      </c>
      <c r="EM104" s="110" t="str">
        <f t="shared" si="194"/>
        <v/>
      </c>
      <c r="EN104" s="110" t="str">
        <f t="shared" si="195"/>
        <v/>
      </c>
      <c r="EO104" s="110" t="str">
        <f t="shared" si="196"/>
        <v/>
      </c>
      <c r="EP104" s="110" t="str">
        <f t="shared" si="197"/>
        <v/>
      </c>
      <c r="EQ104" s="110" t="str">
        <f t="shared" si="198"/>
        <v/>
      </c>
      <c r="ER104" s="110" t="str">
        <f t="shared" si="199"/>
        <v/>
      </c>
      <c r="ES104" s="110" t="str">
        <f t="shared" si="200"/>
        <v/>
      </c>
      <c r="ET104" s="110" t="str">
        <f t="shared" si="201"/>
        <v/>
      </c>
      <c r="EU104" s="110" t="str">
        <f t="shared" si="202"/>
        <v/>
      </c>
      <c r="EV104" s="110" t="str">
        <f t="shared" si="203"/>
        <v/>
      </c>
    </row>
    <row r="105" spans="2:152" ht="16">
      <c r="B105" s="176" t="str">
        <f t="shared" si="204"/>
        <v xml:space="preserve">  </v>
      </c>
      <c r="C105" s="110" t="str">
        <f t="shared" si="205"/>
        <v/>
      </c>
      <c r="D105" s="110" t="str">
        <f t="shared" si="57"/>
        <v/>
      </c>
      <c r="E105" s="110" t="str">
        <f t="shared" si="58"/>
        <v/>
      </c>
      <c r="F105" s="110" t="str">
        <f t="shared" si="59"/>
        <v/>
      </c>
      <c r="G105" s="110" t="str">
        <f t="shared" si="60"/>
        <v/>
      </c>
      <c r="H105" s="110" t="str">
        <f t="shared" si="61"/>
        <v/>
      </c>
      <c r="I105" s="110" t="str">
        <f t="shared" si="62"/>
        <v/>
      </c>
      <c r="J105" s="110" t="str">
        <f t="shared" si="63"/>
        <v/>
      </c>
      <c r="K105" s="110" t="str">
        <f t="shared" si="64"/>
        <v/>
      </c>
      <c r="L105" s="110" t="str">
        <f t="shared" si="65"/>
        <v/>
      </c>
      <c r="M105" s="110" t="str">
        <f t="shared" si="66"/>
        <v/>
      </c>
      <c r="N105" s="110" t="str">
        <f t="shared" si="67"/>
        <v/>
      </c>
      <c r="O105" s="110" t="str">
        <f t="shared" si="68"/>
        <v/>
      </c>
      <c r="P105" s="110" t="str">
        <f t="shared" si="69"/>
        <v/>
      </c>
      <c r="Q105" s="110" t="str">
        <f t="shared" si="70"/>
        <v/>
      </c>
      <c r="R105" s="110" t="str">
        <f t="shared" si="71"/>
        <v/>
      </c>
      <c r="S105" s="110" t="str">
        <f t="shared" si="72"/>
        <v/>
      </c>
      <c r="T105" s="110" t="str">
        <f t="shared" si="73"/>
        <v/>
      </c>
      <c r="U105" s="110" t="str">
        <f t="shared" si="74"/>
        <v/>
      </c>
      <c r="V105" s="110" t="str">
        <f t="shared" si="75"/>
        <v/>
      </c>
      <c r="W105" s="110" t="str">
        <f t="shared" si="76"/>
        <v/>
      </c>
      <c r="X105" s="110" t="str">
        <f t="shared" si="77"/>
        <v/>
      </c>
      <c r="Y105" s="110" t="str">
        <f t="shared" si="78"/>
        <v/>
      </c>
      <c r="Z105" s="110" t="str">
        <f t="shared" si="79"/>
        <v/>
      </c>
      <c r="AA105" s="110" t="str">
        <f t="shared" si="80"/>
        <v/>
      </c>
      <c r="AB105" s="110" t="str">
        <f t="shared" si="81"/>
        <v/>
      </c>
      <c r="AC105" s="110" t="str">
        <f t="shared" si="82"/>
        <v/>
      </c>
      <c r="AD105" s="110" t="str">
        <f t="shared" si="83"/>
        <v/>
      </c>
      <c r="AE105" s="110" t="str">
        <f t="shared" si="84"/>
        <v/>
      </c>
      <c r="AF105" s="110" t="str">
        <f t="shared" si="85"/>
        <v/>
      </c>
      <c r="AG105" s="110" t="str">
        <f t="shared" si="86"/>
        <v/>
      </c>
      <c r="AH105" s="110" t="str">
        <f t="shared" si="87"/>
        <v/>
      </c>
      <c r="AI105" s="110" t="str">
        <f t="shared" si="88"/>
        <v/>
      </c>
      <c r="AJ105" s="110" t="str">
        <f t="shared" si="89"/>
        <v/>
      </c>
      <c r="AK105" s="110" t="str">
        <f t="shared" si="90"/>
        <v/>
      </c>
      <c r="AL105" s="110" t="str">
        <f t="shared" si="91"/>
        <v/>
      </c>
      <c r="AM105" s="110" t="str">
        <f t="shared" si="92"/>
        <v/>
      </c>
      <c r="AN105" s="110" t="str">
        <f t="shared" si="93"/>
        <v/>
      </c>
      <c r="AO105" s="110" t="str">
        <f t="shared" si="94"/>
        <v/>
      </c>
      <c r="AP105" s="110" t="str">
        <f t="shared" si="95"/>
        <v/>
      </c>
      <c r="AQ105" s="110" t="str">
        <f t="shared" si="96"/>
        <v/>
      </c>
      <c r="AR105" s="110" t="str">
        <f t="shared" si="97"/>
        <v/>
      </c>
      <c r="AS105" s="110" t="str">
        <f t="shared" si="98"/>
        <v/>
      </c>
      <c r="AT105" s="110" t="str">
        <f t="shared" si="99"/>
        <v/>
      </c>
      <c r="AU105" s="110" t="str">
        <f t="shared" si="100"/>
        <v/>
      </c>
      <c r="AV105" s="110" t="str">
        <f t="shared" si="101"/>
        <v/>
      </c>
      <c r="AW105" s="110" t="str">
        <f t="shared" si="102"/>
        <v/>
      </c>
      <c r="AX105" s="110" t="str">
        <f t="shared" si="103"/>
        <v/>
      </c>
      <c r="AY105" s="110" t="str">
        <f t="shared" si="104"/>
        <v/>
      </c>
      <c r="AZ105" s="110" t="str">
        <f t="shared" si="105"/>
        <v/>
      </c>
      <c r="BA105" s="110" t="str">
        <f t="shared" si="106"/>
        <v/>
      </c>
      <c r="BB105" s="110" t="str">
        <f t="shared" si="107"/>
        <v/>
      </c>
      <c r="BC105" s="110" t="str">
        <f t="shared" si="108"/>
        <v/>
      </c>
      <c r="BD105" s="110" t="str">
        <f t="shared" si="109"/>
        <v/>
      </c>
      <c r="BE105" s="110" t="str">
        <f t="shared" si="110"/>
        <v/>
      </c>
      <c r="BF105" s="110" t="str">
        <f t="shared" si="111"/>
        <v/>
      </c>
      <c r="BG105" s="110" t="str">
        <f t="shared" si="112"/>
        <v/>
      </c>
      <c r="BH105" s="110" t="str">
        <f t="shared" si="206"/>
        <v/>
      </c>
      <c r="BI105" s="110" t="str">
        <f t="shared" si="113"/>
        <v/>
      </c>
      <c r="BJ105" s="110" t="str">
        <f t="shared" si="114"/>
        <v/>
      </c>
      <c r="BK105" s="110" t="str">
        <f t="shared" si="115"/>
        <v/>
      </c>
      <c r="BL105" s="110" t="str">
        <f t="shared" si="116"/>
        <v/>
      </c>
      <c r="BM105" s="110" t="str">
        <f t="shared" si="117"/>
        <v/>
      </c>
      <c r="BN105" s="110" t="str">
        <f t="shared" si="118"/>
        <v/>
      </c>
      <c r="BO105" s="110" t="str">
        <f t="shared" si="119"/>
        <v/>
      </c>
      <c r="BP105" s="110" t="str">
        <f t="shared" si="120"/>
        <v/>
      </c>
      <c r="BQ105" s="110" t="str">
        <f t="shared" si="121"/>
        <v/>
      </c>
      <c r="BR105" s="110" t="str">
        <f t="shared" si="122"/>
        <v/>
      </c>
      <c r="BS105" s="110" t="str">
        <f t="shared" si="123"/>
        <v/>
      </c>
      <c r="BT105" s="110" t="str">
        <f t="shared" si="124"/>
        <v/>
      </c>
      <c r="BU105" s="110" t="str">
        <f t="shared" si="125"/>
        <v/>
      </c>
      <c r="BV105" s="110" t="str">
        <f t="shared" si="126"/>
        <v/>
      </c>
      <c r="BW105" s="110" t="str">
        <f t="shared" si="127"/>
        <v/>
      </c>
      <c r="BX105" s="110" t="str">
        <f t="shared" si="128"/>
        <v/>
      </c>
      <c r="BY105" s="110" t="str">
        <f t="shared" si="129"/>
        <v/>
      </c>
      <c r="BZ105" s="110" t="str">
        <f t="shared" si="130"/>
        <v/>
      </c>
      <c r="CA105" s="110" t="str">
        <f t="shared" si="131"/>
        <v/>
      </c>
      <c r="CB105" s="110" t="str">
        <f t="shared" si="132"/>
        <v/>
      </c>
      <c r="CC105" s="110" t="str">
        <f t="shared" si="133"/>
        <v/>
      </c>
      <c r="CD105" s="110" t="str">
        <f t="shared" si="134"/>
        <v/>
      </c>
      <c r="CE105" s="110" t="str">
        <f t="shared" si="135"/>
        <v/>
      </c>
      <c r="CF105" s="110" t="str">
        <f t="shared" si="136"/>
        <v/>
      </c>
      <c r="CG105" s="110" t="str">
        <f t="shared" si="137"/>
        <v/>
      </c>
      <c r="CH105" s="110" t="str">
        <f t="shared" si="138"/>
        <v/>
      </c>
      <c r="CI105" s="110" t="str">
        <f t="shared" si="139"/>
        <v/>
      </c>
      <c r="CJ105" s="110" t="str">
        <f t="shared" si="140"/>
        <v/>
      </c>
      <c r="CK105" s="110" t="str">
        <f t="shared" si="141"/>
        <v/>
      </c>
      <c r="CL105" s="110" t="str">
        <f t="shared" si="207"/>
        <v/>
      </c>
      <c r="CM105" s="110" t="str">
        <f t="shared" si="142"/>
        <v/>
      </c>
      <c r="CN105" s="110" t="str">
        <f t="shared" si="143"/>
        <v/>
      </c>
      <c r="CO105" s="110" t="str">
        <f t="shared" si="144"/>
        <v/>
      </c>
      <c r="CP105" s="110" t="str">
        <f t="shared" si="145"/>
        <v/>
      </c>
      <c r="CQ105" s="110" t="str">
        <f t="shared" si="146"/>
        <v/>
      </c>
      <c r="CR105" s="110" t="str">
        <f t="shared" si="147"/>
        <v/>
      </c>
      <c r="CS105" s="110" t="str">
        <f t="shared" si="148"/>
        <v/>
      </c>
      <c r="CT105" s="110" t="str">
        <f t="shared" si="149"/>
        <v/>
      </c>
      <c r="CU105" s="110" t="str">
        <f t="shared" si="150"/>
        <v/>
      </c>
      <c r="CV105" s="110" t="str">
        <f t="shared" si="151"/>
        <v/>
      </c>
      <c r="CW105" s="110" t="str">
        <f t="shared" si="152"/>
        <v/>
      </c>
      <c r="CX105" s="110" t="str">
        <f t="shared" si="153"/>
        <v/>
      </c>
      <c r="CY105" s="110" t="str">
        <f t="shared" si="154"/>
        <v/>
      </c>
      <c r="CZ105" s="110" t="str">
        <f t="shared" si="155"/>
        <v/>
      </c>
      <c r="DA105" s="110" t="str">
        <f t="shared" si="156"/>
        <v/>
      </c>
      <c r="DB105" s="110" t="str">
        <f t="shared" si="157"/>
        <v/>
      </c>
      <c r="DC105" s="110" t="str">
        <f t="shared" si="158"/>
        <v/>
      </c>
      <c r="DD105" s="110" t="str">
        <f t="shared" si="159"/>
        <v/>
      </c>
      <c r="DE105" s="110" t="str">
        <f t="shared" si="160"/>
        <v/>
      </c>
      <c r="DF105" s="110" t="str">
        <f t="shared" si="161"/>
        <v/>
      </c>
      <c r="DG105" s="110" t="str">
        <f t="shared" si="162"/>
        <v/>
      </c>
      <c r="DH105" s="110" t="str">
        <f t="shared" si="163"/>
        <v/>
      </c>
      <c r="DI105" s="110" t="str">
        <f t="shared" si="164"/>
        <v/>
      </c>
      <c r="DJ105" s="110" t="str">
        <f t="shared" si="165"/>
        <v/>
      </c>
      <c r="DK105" s="110" t="str">
        <f t="shared" si="166"/>
        <v/>
      </c>
      <c r="DL105" s="110" t="str">
        <f t="shared" si="167"/>
        <v/>
      </c>
      <c r="DM105" s="110" t="str">
        <f t="shared" si="168"/>
        <v/>
      </c>
      <c r="DN105" s="110" t="str">
        <f t="shared" si="169"/>
        <v/>
      </c>
      <c r="DO105" s="110" t="str">
        <f t="shared" si="170"/>
        <v/>
      </c>
      <c r="DP105" s="110" t="str">
        <f t="shared" si="171"/>
        <v/>
      </c>
      <c r="DQ105" s="110" t="str">
        <f t="shared" si="172"/>
        <v/>
      </c>
      <c r="DR105" s="110" t="str">
        <f t="shared" si="173"/>
        <v/>
      </c>
      <c r="DS105" s="110" t="str">
        <f t="shared" si="174"/>
        <v/>
      </c>
      <c r="DT105" s="110" t="str">
        <f t="shared" si="175"/>
        <v/>
      </c>
      <c r="DU105" s="110" t="str">
        <f t="shared" si="176"/>
        <v/>
      </c>
      <c r="DV105" s="110" t="str">
        <f t="shared" si="177"/>
        <v/>
      </c>
      <c r="DW105" s="110" t="str">
        <f t="shared" si="178"/>
        <v/>
      </c>
      <c r="DX105" s="110" t="str">
        <f t="shared" si="179"/>
        <v/>
      </c>
      <c r="DY105" s="110" t="str">
        <f t="shared" si="180"/>
        <v/>
      </c>
      <c r="DZ105" s="110" t="str">
        <f t="shared" si="181"/>
        <v/>
      </c>
      <c r="EA105" s="110" t="str">
        <f t="shared" si="182"/>
        <v/>
      </c>
      <c r="EB105" s="110" t="str">
        <f t="shared" si="183"/>
        <v/>
      </c>
      <c r="EC105" s="110" t="str">
        <f t="shared" si="184"/>
        <v/>
      </c>
      <c r="ED105" s="110" t="str">
        <f t="shared" si="185"/>
        <v/>
      </c>
      <c r="EE105" s="110" t="str">
        <f t="shared" si="186"/>
        <v/>
      </c>
      <c r="EF105" s="110" t="str">
        <f t="shared" si="187"/>
        <v/>
      </c>
      <c r="EG105" s="110" t="str">
        <f t="shared" si="188"/>
        <v/>
      </c>
      <c r="EH105" s="110" t="str">
        <f t="shared" si="189"/>
        <v/>
      </c>
      <c r="EI105" s="110" t="str">
        <f t="shared" si="190"/>
        <v/>
      </c>
      <c r="EJ105" s="110" t="str">
        <f t="shared" si="191"/>
        <v/>
      </c>
      <c r="EK105" s="110" t="str">
        <f t="shared" si="192"/>
        <v/>
      </c>
      <c r="EL105" s="110" t="str">
        <f t="shared" si="193"/>
        <v/>
      </c>
      <c r="EM105" s="110" t="str">
        <f t="shared" si="194"/>
        <v/>
      </c>
      <c r="EN105" s="110" t="str">
        <f t="shared" si="195"/>
        <v/>
      </c>
      <c r="EO105" s="110" t="str">
        <f t="shared" si="196"/>
        <v/>
      </c>
      <c r="EP105" s="110" t="str">
        <f t="shared" si="197"/>
        <v/>
      </c>
      <c r="EQ105" s="110" t="str">
        <f t="shared" si="198"/>
        <v/>
      </c>
      <c r="ER105" s="110" t="str">
        <f t="shared" si="199"/>
        <v/>
      </c>
      <c r="ES105" s="110" t="str">
        <f t="shared" si="200"/>
        <v/>
      </c>
      <c r="ET105" s="110" t="str">
        <f t="shared" si="201"/>
        <v/>
      </c>
      <c r="EU105" s="110" t="str">
        <f t="shared" si="202"/>
        <v/>
      </c>
      <c r="EV105" s="110" t="str">
        <f t="shared" si="203"/>
        <v/>
      </c>
    </row>
    <row r="106" spans="2:152" ht="16">
      <c r="B106" s="176" t="str">
        <f t="shared" si="204"/>
        <v xml:space="preserve">  </v>
      </c>
      <c r="C106" s="110" t="str">
        <f t="shared" si="205"/>
        <v/>
      </c>
      <c r="D106" s="110" t="str">
        <f t="shared" si="57"/>
        <v/>
      </c>
      <c r="E106" s="110" t="str">
        <f t="shared" si="58"/>
        <v/>
      </c>
      <c r="F106" s="110" t="str">
        <f t="shared" si="59"/>
        <v/>
      </c>
      <c r="G106" s="110" t="str">
        <f t="shared" si="60"/>
        <v/>
      </c>
      <c r="H106" s="110" t="str">
        <f t="shared" si="61"/>
        <v/>
      </c>
      <c r="I106" s="110" t="str">
        <f t="shared" si="62"/>
        <v/>
      </c>
      <c r="J106" s="110" t="str">
        <f t="shared" si="63"/>
        <v/>
      </c>
      <c r="K106" s="110" t="str">
        <f t="shared" si="64"/>
        <v/>
      </c>
      <c r="L106" s="110" t="str">
        <f t="shared" si="65"/>
        <v/>
      </c>
      <c r="M106" s="110" t="str">
        <f t="shared" si="66"/>
        <v/>
      </c>
      <c r="N106" s="110" t="str">
        <f t="shared" si="67"/>
        <v/>
      </c>
      <c r="O106" s="110" t="str">
        <f t="shared" si="68"/>
        <v/>
      </c>
      <c r="P106" s="110" t="str">
        <f t="shared" si="69"/>
        <v/>
      </c>
      <c r="Q106" s="110" t="str">
        <f t="shared" si="70"/>
        <v/>
      </c>
      <c r="R106" s="110" t="str">
        <f t="shared" si="71"/>
        <v/>
      </c>
      <c r="S106" s="110" t="str">
        <f t="shared" si="72"/>
        <v/>
      </c>
      <c r="T106" s="110" t="str">
        <f t="shared" si="73"/>
        <v/>
      </c>
      <c r="U106" s="110" t="str">
        <f t="shared" si="74"/>
        <v/>
      </c>
      <c r="V106" s="110" t="str">
        <f t="shared" si="75"/>
        <v/>
      </c>
      <c r="W106" s="110" t="str">
        <f t="shared" si="76"/>
        <v/>
      </c>
      <c r="X106" s="110" t="str">
        <f t="shared" si="77"/>
        <v/>
      </c>
      <c r="Y106" s="110" t="str">
        <f t="shared" si="78"/>
        <v/>
      </c>
      <c r="Z106" s="110" t="str">
        <f t="shared" si="79"/>
        <v/>
      </c>
      <c r="AA106" s="110" t="str">
        <f t="shared" si="80"/>
        <v/>
      </c>
      <c r="AB106" s="110" t="str">
        <f t="shared" si="81"/>
        <v/>
      </c>
      <c r="AC106" s="110" t="str">
        <f t="shared" si="82"/>
        <v/>
      </c>
      <c r="AD106" s="110" t="str">
        <f t="shared" si="83"/>
        <v/>
      </c>
      <c r="AE106" s="110" t="str">
        <f t="shared" si="84"/>
        <v/>
      </c>
      <c r="AF106" s="110" t="str">
        <f t="shared" si="85"/>
        <v/>
      </c>
      <c r="AG106" s="110" t="str">
        <f t="shared" si="86"/>
        <v/>
      </c>
      <c r="AH106" s="110" t="str">
        <f t="shared" si="87"/>
        <v/>
      </c>
      <c r="AI106" s="110" t="str">
        <f t="shared" si="88"/>
        <v/>
      </c>
      <c r="AJ106" s="110" t="str">
        <f t="shared" si="89"/>
        <v/>
      </c>
      <c r="AK106" s="110" t="str">
        <f t="shared" si="90"/>
        <v/>
      </c>
      <c r="AL106" s="110" t="str">
        <f t="shared" si="91"/>
        <v/>
      </c>
      <c r="AM106" s="110" t="str">
        <f t="shared" si="92"/>
        <v/>
      </c>
      <c r="AN106" s="110" t="str">
        <f t="shared" si="93"/>
        <v/>
      </c>
      <c r="AO106" s="110" t="str">
        <f t="shared" si="94"/>
        <v/>
      </c>
      <c r="AP106" s="110" t="str">
        <f t="shared" si="95"/>
        <v/>
      </c>
      <c r="AQ106" s="110" t="str">
        <f t="shared" si="96"/>
        <v/>
      </c>
      <c r="AR106" s="110" t="str">
        <f t="shared" si="97"/>
        <v/>
      </c>
      <c r="AS106" s="110" t="str">
        <f t="shared" si="98"/>
        <v/>
      </c>
      <c r="AT106" s="110" t="str">
        <f t="shared" si="99"/>
        <v/>
      </c>
      <c r="AU106" s="110" t="str">
        <f t="shared" si="100"/>
        <v/>
      </c>
      <c r="AV106" s="110" t="str">
        <f t="shared" si="101"/>
        <v/>
      </c>
      <c r="AW106" s="110" t="str">
        <f t="shared" si="102"/>
        <v/>
      </c>
      <c r="AX106" s="110" t="str">
        <f t="shared" si="103"/>
        <v/>
      </c>
      <c r="AY106" s="110" t="str">
        <f t="shared" si="104"/>
        <v/>
      </c>
      <c r="AZ106" s="110" t="str">
        <f t="shared" si="105"/>
        <v/>
      </c>
      <c r="BA106" s="110" t="str">
        <f t="shared" si="106"/>
        <v/>
      </c>
      <c r="BB106" s="110" t="str">
        <f t="shared" si="107"/>
        <v/>
      </c>
      <c r="BC106" s="110" t="str">
        <f t="shared" si="108"/>
        <v/>
      </c>
      <c r="BD106" s="110" t="str">
        <f t="shared" si="109"/>
        <v/>
      </c>
      <c r="BE106" s="110" t="str">
        <f t="shared" si="110"/>
        <v/>
      </c>
      <c r="BF106" s="110" t="str">
        <f t="shared" si="111"/>
        <v/>
      </c>
      <c r="BG106" s="110" t="str">
        <f t="shared" si="112"/>
        <v/>
      </c>
      <c r="BH106" s="110" t="str">
        <f t="shared" si="206"/>
        <v/>
      </c>
      <c r="BI106" s="110" t="str">
        <f t="shared" si="113"/>
        <v/>
      </c>
      <c r="BJ106" s="110" t="str">
        <f t="shared" si="114"/>
        <v/>
      </c>
      <c r="BK106" s="110" t="str">
        <f t="shared" si="115"/>
        <v/>
      </c>
      <c r="BL106" s="110" t="str">
        <f t="shared" si="116"/>
        <v/>
      </c>
      <c r="BM106" s="110" t="str">
        <f t="shared" si="117"/>
        <v/>
      </c>
      <c r="BN106" s="110" t="str">
        <f t="shared" si="118"/>
        <v/>
      </c>
      <c r="BO106" s="110" t="str">
        <f t="shared" si="119"/>
        <v/>
      </c>
      <c r="BP106" s="110" t="str">
        <f t="shared" si="120"/>
        <v/>
      </c>
      <c r="BQ106" s="110" t="str">
        <f t="shared" si="121"/>
        <v/>
      </c>
      <c r="BR106" s="110" t="str">
        <f t="shared" si="122"/>
        <v/>
      </c>
      <c r="BS106" s="110" t="str">
        <f t="shared" si="123"/>
        <v/>
      </c>
      <c r="BT106" s="110" t="str">
        <f t="shared" si="124"/>
        <v/>
      </c>
      <c r="BU106" s="110" t="str">
        <f t="shared" si="125"/>
        <v/>
      </c>
      <c r="BV106" s="110" t="str">
        <f t="shared" si="126"/>
        <v/>
      </c>
      <c r="BW106" s="110" t="str">
        <f t="shared" si="127"/>
        <v/>
      </c>
      <c r="BX106" s="110" t="str">
        <f t="shared" si="128"/>
        <v/>
      </c>
      <c r="BY106" s="110" t="str">
        <f t="shared" si="129"/>
        <v/>
      </c>
      <c r="BZ106" s="110" t="str">
        <f t="shared" si="130"/>
        <v/>
      </c>
      <c r="CA106" s="110" t="str">
        <f t="shared" si="131"/>
        <v/>
      </c>
      <c r="CB106" s="110" t="str">
        <f t="shared" si="132"/>
        <v/>
      </c>
      <c r="CC106" s="110" t="str">
        <f t="shared" si="133"/>
        <v/>
      </c>
      <c r="CD106" s="110" t="str">
        <f t="shared" si="134"/>
        <v/>
      </c>
      <c r="CE106" s="110" t="str">
        <f t="shared" si="135"/>
        <v/>
      </c>
      <c r="CF106" s="110" t="str">
        <f t="shared" si="136"/>
        <v/>
      </c>
      <c r="CG106" s="110" t="str">
        <f t="shared" si="137"/>
        <v/>
      </c>
      <c r="CH106" s="110" t="str">
        <f t="shared" si="138"/>
        <v/>
      </c>
      <c r="CI106" s="110" t="str">
        <f t="shared" si="139"/>
        <v/>
      </c>
      <c r="CJ106" s="110" t="str">
        <f t="shared" si="140"/>
        <v/>
      </c>
      <c r="CK106" s="110" t="str">
        <f t="shared" si="141"/>
        <v/>
      </c>
      <c r="CL106" s="110" t="str">
        <f t="shared" si="207"/>
        <v/>
      </c>
      <c r="CM106" s="110" t="str">
        <f t="shared" si="142"/>
        <v/>
      </c>
      <c r="CN106" s="110" t="str">
        <f t="shared" si="143"/>
        <v/>
      </c>
      <c r="CO106" s="110" t="str">
        <f t="shared" si="144"/>
        <v/>
      </c>
      <c r="CP106" s="110" t="str">
        <f t="shared" si="145"/>
        <v/>
      </c>
      <c r="CQ106" s="110" t="str">
        <f t="shared" si="146"/>
        <v/>
      </c>
      <c r="CR106" s="110" t="str">
        <f t="shared" si="147"/>
        <v/>
      </c>
      <c r="CS106" s="110" t="str">
        <f t="shared" si="148"/>
        <v/>
      </c>
      <c r="CT106" s="110" t="str">
        <f t="shared" si="149"/>
        <v/>
      </c>
      <c r="CU106" s="110" t="str">
        <f t="shared" si="150"/>
        <v/>
      </c>
      <c r="CV106" s="110" t="str">
        <f t="shared" si="151"/>
        <v/>
      </c>
      <c r="CW106" s="110" t="str">
        <f t="shared" si="152"/>
        <v/>
      </c>
      <c r="CX106" s="110" t="str">
        <f t="shared" si="153"/>
        <v/>
      </c>
      <c r="CY106" s="110" t="str">
        <f t="shared" si="154"/>
        <v/>
      </c>
      <c r="CZ106" s="110" t="str">
        <f t="shared" si="155"/>
        <v/>
      </c>
      <c r="DA106" s="110" t="str">
        <f t="shared" si="156"/>
        <v/>
      </c>
      <c r="DB106" s="110" t="str">
        <f t="shared" si="157"/>
        <v/>
      </c>
      <c r="DC106" s="110" t="str">
        <f t="shared" si="158"/>
        <v/>
      </c>
      <c r="DD106" s="110" t="str">
        <f t="shared" si="159"/>
        <v/>
      </c>
      <c r="DE106" s="110" t="str">
        <f t="shared" si="160"/>
        <v/>
      </c>
      <c r="DF106" s="110" t="str">
        <f t="shared" si="161"/>
        <v/>
      </c>
      <c r="DG106" s="110" t="str">
        <f t="shared" si="162"/>
        <v/>
      </c>
      <c r="DH106" s="110" t="str">
        <f t="shared" si="163"/>
        <v/>
      </c>
      <c r="DI106" s="110" t="str">
        <f t="shared" si="164"/>
        <v/>
      </c>
      <c r="DJ106" s="110" t="str">
        <f t="shared" si="165"/>
        <v/>
      </c>
      <c r="DK106" s="110" t="str">
        <f t="shared" si="166"/>
        <v/>
      </c>
      <c r="DL106" s="110" t="str">
        <f t="shared" si="167"/>
        <v/>
      </c>
      <c r="DM106" s="110" t="str">
        <f t="shared" si="168"/>
        <v/>
      </c>
      <c r="DN106" s="110" t="str">
        <f t="shared" si="169"/>
        <v/>
      </c>
      <c r="DO106" s="110" t="str">
        <f t="shared" si="170"/>
        <v/>
      </c>
      <c r="DP106" s="110" t="str">
        <f t="shared" si="171"/>
        <v/>
      </c>
      <c r="DQ106" s="110" t="str">
        <f t="shared" si="172"/>
        <v/>
      </c>
      <c r="DR106" s="110" t="str">
        <f t="shared" si="173"/>
        <v/>
      </c>
      <c r="DS106" s="110" t="str">
        <f t="shared" si="174"/>
        <v/>
      </c>
      <c r="DT106" s="110" t="str">
        <f t="shared" si="175"/>
        <v/>
      </c>
      <c r="DU106" s="110" t="str">
        <f t="shared" si="176"/>
        <v/>
      </c>
      <c r="DV106" s="110" t="str">
        <f t="shared" si="177"/>
        <v/>
      </c>
      <c r="DW106" s="110" t="str">
        <f t="shared" si="178"/>
        <v/>
      </c>
      <c r="DX106" s="110" t="str">
        <f t="shared" si="179"/>
        <v/>
      </c>
      <c r="DY106" s="110" t="str">
        <f t="shared" si="180"/>
        <v/>
      </c>
      <c r="DZ106" s="110" t="str">
        <f t="shared" si="181"/>
        <v/>
      </c>
      <c r="EA106" s="110" t="str">
        <f t="shared" si="182"/>
        <v/>
      </c>
      <c r="EB106" s="110" t="str">
        <f t="shared" si="183"/>
        <v/>
      </c>
      <c r="EC106" s="110" t="str">
        <f t="shared" si="184"/>
        <v/>
      </c>
      <c r="ED106" s="110" t="str">
        <f t="shared" si="185"/>
        <v/>
      </c>
      <c r="EE106" s="110" t="str">
        <f t="shared" si="186"/>
        <v/>
      </c>
      <c r="EF106" s="110" t="str">
        <f t="shared" si="187"/>
        <v/>
      </c>
      <c r="EG106" s="110" t="str">
        <f t="shared" si="188"/>
        <v/>
      </c>
      <c r="EH106" s="110" t="str">
        <f t="shared" si="189"/>
        <v/>
      </c>
      <c r="EI106" s="110" t="str">
        <f t="shared" si="190"/>
        <v/>
      </c>
      <c r="EJ106" s="110" t="str">
        <f t="shared" si="191"/>
        <v/>
      </c>
      <c r="EK106" s="110" t="str">
        <f t="shared" si="192"/>
        <v/>
      </c>
      <c r="EL106" s="110" t="str">
        <f t="shared" si="193"/>
        <v/>
      </c>
      <c r="EM106" s="110" t="str">
        <f t="shared" si="194"/>
        <v/>
      </c>
      <c r="EN106" s="110" t="str">
        <f t="shared" si="195"/>
        <v/>
      </c>
      <c r="EO106" s="110" t="str">
        <f t="shared" si="196"/>
        <v/>
      </c>
      <c r="EP106" s="110" t="str">
        <f t="shared" si="197"/>
        <v/>
      </c>
      <c r="EQ106" s="110" t="str">
        <f t="shared" si="198"/>
        <v/>
      </c>
      <c r="ER106" s="110" t="str">
        <f t="shared" si="199"/>
        <v/>
      </c>
      <c r="ES106" s="110" t="str">
        <f t="shared" si="200"/>
        <v/>
      </c>
      <c r="ET106" s="110" t="str">
        <f t="shared" si="201"/>
        <v/>
      </c>
      <c r="EU106" s="110" t="str">
        <f t="shared" si="202"/>
        <v/>
      </c>
      <c r="EV106" s="110" t="str">
        <f t="shared" si="203"/>
        <v/>
      </c>
    </row>
    <row r="107" spans="2:152" ht="16">
      <c r="B107" s="176" t="str">
        <f t="shared" si="204"/>
        <v xml:space="preserve">  </v>
      </c>
      <c r="C107" s="110" t="str">
        <f t="shared" si="205"/>
        <v/>
      </c>
      <c r="D107" s="110" t="str">
        <f t="shared" si="57"/>
        <v/>
      </c>
      <c r="E107" s="110" t="str">
        <f t="shared" si="58"/>
        <v/>
      </c>
      <c r="F107" s="110" t="str">
        <f t="shared" si="59"/>
        <v/>
      </c>
      <c r="G107" s="110" t="str">
        <f t="shared" si="60"/>
        <v/>
      </c>
      <c r="H107" s="110" t="str">
        <f t="shared" si="61"/>
        <v/>
      </c>
      <c r="I107" s="110" t="str">
        <f t="shared" si="62"/>
        <v/>
      </c>
      <c r="J107" s="110" t="str">
        <f t="shared" si="63"/>
        <v/>
      </c>
      <c r="K107" s="110" t="str">
        <f t="shared" si="64"/>
        <v/>
      </c>
      <c r="L107" s="110" t="str">
        <f t="shared" si="65"/>
        <v/>
      </c>
      <c r="M107" s="110" t="str">
        <f t="shared" si="66"/>
        <v/>
      </c>
      <c r="N107" s="110" t="str">
        <f t="shared" si="67"/>
        <v/>
      </c>
      <c r="O107" s="110" t="str">
        <f t="shared" si="68"/>
        <v/>
      </c>
      <c r="P107" s="110" t="str">
        <f t="shared" si="69"/>
        <v/>
      </c>
      <c r="Q107" s="110" t="str">
        <f t="shared" si="70"/>
        <v/>
      </c>
      <c r="R107" s="110" t="str">
        <f t="shared" si="71"/>
        <v/>
      </c>
      <c r="S107" s="110" t="str">
        <f t="shared" si="72"/>
        <v/>
      </c>
      <c r="T107" s="110" t="str">
        <f t="shared" si="73"/>
        <v/>
      </c>
      <c r="U107" s="110" t="str">
        <f t="shared" si="74"/>
        <v/>
      </c>
      <c r="V107" s="110" t="str">
        <f t="shared" si="75"/>
        <v/>
      </c>
      <c r="W107" s="110" t="str">
        <f t="shared" si="76"/>
        <v/>
      </c>
      <c r="X107" s="110" t="str">
        <f t="shared" si="77"/>
        <v/>
      </c>
      <c r="Y107" s="110" t="str">
        <f t="shared" si="78"/>
        <v/>
      </c>
      <c r="Z107" s="110" t="str">
        <f t="shared" si="79"/>
        <v/>
      </c>
      <c r="AA107" s="110" t="str">
        <f t="shared" si="80"/>
        <v/>
      </c>
      <c r="AB107" s="110" t="str">
        <f t="shared" si="81"/>
        <v/>
      </c>
      <c r="AC107" s="110" t="str">
        <f t="shared" si="82"/>
        <v/>
      </c>
      <c r="AD107" s="110" t="str">
        <f t="shared" si="83"/>
        <v/>
      </c>
      <c r="AE107" s="110" t="str">
        <f t="shared" si="84"/>
        <v/>
      </c>
      <c r="AF107" s="110" t="str">
        <f t="shared" si="85"/>
        <v/>
      </c>
      <c r="AG107" s="110" t="str">
        <f t="shared" si="86"/>
        <v/>
      </c>
      <c r="AH107" s="110" t="str">
        <f t="shared" si="87"/>
        <v/>
      </c>
      <c r="AI107" s="110" t="str">
        <f t="shared" si="88"/>
        <v/>
      </c>
      <c r="AJ107" s="110" t="str">
        <f t="shared" si="89"/>
        <v/>
      </c>
      <c r="AK107" s="110" t="str">
        <f t="shared" si="90"/>
        <v/>
      </c>
      <c r="AL107" s="110" t="str">
        <f t="shared" si="91"/>
        <v/>
      </c>
      <c r="AM107" s="110" t="str">
        <f t="shared" si="92"/>
        <v/>
      </c>
      <c r="AN107" s="110" t="str">
        <f t="shared" si="93"/>
        <v/>
      </c>
      <c r="AO107" s="110" t="str">
        <f t="shared" si="94"/>
        <v/>
      </c>
      <c r="AP107" s="110" t="str">
        <f t="shared" si="95"/>
        <v/>
      </c>
      <c r="AQ107" s="110" t="str">
        <f t="shared" si="96"/>
        <v/>
      </c>
      <c r="AR107" s="110" t="str">
        <f t="shared" si="97"/>
        <v/>
      </c>
      <c r="AS107" s="110" t="str">
        <f t="shared" si="98"/>
        <v/>
      </c>
      <c r="AT107" s="110" t="str">
        <f t="shared" si="99"/>
        <v/>
      </c>
      <c r="AU107" s="110" t="str">
        <f t="shared" si="100"/>
        <v/>
      </c>
      <c r="AV107" s="110" t="str">
        <f t="shared" si="101"/>
        <v/>
      </c>
      <c r="AW107" s="110" t="str">
        <f t="shared" si="102"/>
        <v/>
      </c>
      <c r="AX107" s="110" t="str">
        <f t="shared" si="103"/>
        <v/>
      </c>
      <c r="AY107" s="110" t="str">
        <f t="shared" si="104"/>
        <v/>
      </c>
      <c r="AZ107" s="110" t="str">
        <f t="shared" si="105"/>
        <v/>
      </c>
      <c r="BA107" s="110" t="str">
        <f t="shared" si="106"/>
        <v/>
      </c>
      <c r="BB107" s="110" t="str">
        <f t="shared" si="107"/>
        <v/>
      </c>
      <c r="BC107" s="110" t="str">
        <f t="shared" si="108"/>
        <v/>
      </c>
      <c r="BD107" s="110" t="str">
        <f t="shared" si="109"/>
        <v/>
      </c>
      <c r="BE107" s="110" t="str">
        <f t="shared" si="110"/>
        <v/>
      </c>
      <c r="BF107" s="110" t="str">
        <f t="shared" si="111"/>
        <v/>
      </c>
      <c r="BG107" s="110" t="str">
        <f t="shared" si="112"/>
        <v/>
      </c>
      <c r="BH107" s="110" t="str">
        <f t="shared" si="206"/>
        <v/>
      </c>
      <c r="BI107" s="110" t="str">
        <f t="shared" si="113"/>
        <v/>
      </c>
      <c r="BJ107" s="110" t="str">
        <f t="shared" si="114"/>
        <v/>
      </c>
      <c r="BK107" s="110" t="str">
        <f t="shared" si="115"/>
        <v/>
      </c>
      <c r="BL107" s="110" t="str">
        <f t="shared" si="116"/>
        <v/>
      </c>
      <c r="BM107" s="110" t="str">
        <f t="shared" si="117"/>
        <v/>
      </c>
      <c r="BN107" s="110" t="str">
        <f t="shared" si="118"/>
        <v/>
      </c>
      <c r="BO107" s="110" t="str">
        <f t="shared" si="119"/>
        <v/>
      </c>
      <c r="BP107" s="110" t="str">
        <f t="shared" si="120"/>
        <v/>
      </c>
      <c r="BQ107" s="110" t="str">
        <f t="shared" si="121"/>
        <v/>
      </c>
      <c r="BR107" s="110" t="str">
        <f t="shared" si="122"/>
        <v/>
      </c>
      <c r="BS107" s="110" t="str">
        <f t="shared" si="123"/>
        <v/>
      </c>
      <c r="BT107" s="110" t="str">
        <f t="shared" si="124"/>
        <v/>
      </c>
      <c r="BU107" s="110" t="str">
        <f t="shared" si="125"/>
        <v/>
      </c>
      <c r="BV107" s="110" t="str">
        <f t="shared" si="126"/>
        <v/>
      </c>
      <c r="BW107" s="110" t="str">
        <f t="shared" si="127"/>
        <v/>
      </c>
      <c r="BX107" s="110" t="str">
        <f t="shared" si="128"/>
        <v/>
      </c>
      <c r="BY107" s="110" t="str">
        <f t="shared" si="129"/>
        <v/>
      </c>
      <c r="BZ107" s="110" t="str">
        <f t="shared" si="130"/>
        <v/>
      </c>
      <c r="CA107" s="110" t="str">
        <f t="shared" si="131"/>
        <v/>
      </c>
      <c r="CB107" s="110" t="str">
        <f t="shared" si="132"/>
        <v/>
      </c>
      <c r="CC107" s="110" t="str">
        <f t="shared" si="133"/>
        <v/>
      </c>
      <c r="CD107" s="110" t="str">
        <f t="shared" si="134"/>
        <v/>
      </c>
      <c r="CE107" s="110" t="str">
        <f t="shared" si="135"/>
        <v/>
      </c>
      <c r="CF107" s="110" t="str">
        <f t="shared" si="136"/>
        <v/>
      </c>
      <c r="CG107" s="110" t="str">
        <f t="shared" si="137"/>
        <v/>
      </c>
      <c r="CH107" s="110" t="str">
        <f t="shared" si="138"/>
        <v/>
      </c>
      <c r="CI107" s="110" t="str">
        <f t="shared" si="139"/>
        <v/>
      </c>
      <c r="CJ107" s="110" t="str">
        <f t="shared" si="140"/>
        <v/>
      </c>
      <c r="CK107" s="110" t="str">
        <f t="shared" si="141"/>
        <v/>
      </c>
      <c r="CL107" s="110" t="str">
        <f t="shared" si="207"/>
        <v/>
      </c>
      <c r="CM107" s="110" t="str">
        <f t="shared" si="142"/>
        <v/>
      </c>
      <c r="CN107" s="110" t="str">
        <f t="shared" si="143"/>
        <v/>
      </c>
      <c r="CO107" s="110" t="str">
        <f t="shared" si="144"/>
        <v/>
      </c>
      <c r="CP107" s="110" t="str">
        <f t="shared" si="145"/>
        <v/>
      </c>
      <c r="CQ107" s="110" t="str">
        <f t="shared" si="146"/>
        <v/>
      </c>
      <c r="CR107" s="110" t="str">
        <f t="shared" si="147"/>
        <v/>
      </c>
      <c r="CS107" s="110" t="str">
        <f t="shared" si="148"/>
        <v/>
      </c>
      <c r="CT107" s="110" t="str">
        <f t="shared" si="149"/>
        <v/>
      </c>
      <c r="CU107" s="110" t="str">
        <f t="shared" si="150"/>
        <v/>
      </c>
      <c r="CV107" s="110" t="str">
        <f t="shared" si="151"/>
        <v/>
      </c>
      <c r="CW107" s="110" t="str">
        <f t="shared" si="152"/>
        <v/>
      </c>
      <c r="CX107" s="110" t="str">
        <f t="shared" si="153"/>
        <v/>
      </c>
      <c r="CY107" s="110" t="str">
        <f t="shared" si="154"/>
        <v/>
      </c>
      <c r="CZ107" s="110" t="str">
        <f t="shared" si="155"/>
        <v/>
      </c>
      <c r="DA107" s="110" t="str">
        <f t="shared" si="156"/>
        <v/>
      </c>
      <c r="DB107" s="110" t="str">
        <f t="shared" si="157"/>
        <v/>
      </c>
      <c r="DC107" s="110" t="str">
        <f t="shared" si="158"/>
        <v/>
      </c>
      <c r="DD107" s="110" t="str">
        <f t="shared" si="159"/>
        <v/>
      </c>
      <c r="DE107" s="110" t="str">
        <f t="shared" si="160"/>
        <v/>
      </c>
      <c r="DF107" s="110" t="str">
        <f t="shared" si="161"/>
        <v/>
      </c>
      <c r="DG107" s="110" t="str">
        <f t="shared" si="162"/>
        <v/>
      </c>
      <c r="DH107" s="110" t="str">
        <f t="shared" si="163"/>
        <v/>
      </c>
      <c r="DI107" s="110" t="str">
        <f t="shared" si="164"/>
        <v/>
      </c>
      <c r="DJ107" s="110" t="str">
        <f t="shared" si="165"/>
        <v/>
      </c>
      <c r="DK107" s="110" t="str">
        <f t="shared" si="166"/>
        <v/>
      </c>
      <c r="DL107" s="110" t="str">
        <f t="shared" si="167"/>
        <v/>
      </c>
      <c r="DM107" s="110" t="str">
        <f t="shared" si="168"/>
        <v/>
      </c>
      <c r="DN107" s="110" t="str">
        <f t="shared" si="169"/>
        <v/>
      </c>
      <c r="DO107" s="110" t="str">
        <f t="shared" si="170"/>
        <v/>
      </c>
      <c r="DP107" s="110" t="str">
        <f t="shared" si="171"/>
        <v/>
      </c>
      <c r="DQ107" s="110" t="str">
        <f t="shared" si="172"/>
        <v/>
      </c>
      <c r="DR107" s="110" t="str">
        <f t="shared" si="173"/>
        <v/>
      </c>
      <c r="DS107" s="110" t="str">
        <f t="shared" si="174"/>
        <v/>
      </c>
      <c r="DT107" s="110" t="str">
        <f t="shared" si="175"/>
        <v/>
      </c>
      <c r="DU107" s="110" t="str">
        <f t="shared" si="176"/>
        <v/>
      </c>
      <c r="DV107" s="110" t="str">
        <f t="shared" si="177"/>
        <v/>
      </c>
      <c r="DW107" s="110" t="str">
        <f t="shared" si="178"/>
        <v/>
      </c>
      <c r="DX107" s="110" t="str">
        <f t="shared" si="179"/>
        <v/>
      </c>
      <c r="DY107" s="110" t="str">
        <f t="shared" si="180"/>
        <v/>
      </c>
      <c r="DZ107" s="110" t="str">
        <f t="shared" si="181"/>
        <v/>
      </c>
      <c r="EA107" s="110" t="str">
        <f t="shared" si="182"/>
        <v/>
      </c>
      <c r="EB107" s="110" t="str">
        <f t="shared" si="183"/>
        <v/>
      </c>
      <c r="EC107" s="110" t="str">
        <f t="shared" si="184"/>
        <v/>
      </c>
      <c r="ED107" s="110" t="str">
        <f t="shared" si="185"/>
        <v/>
      </c>
      <c r="EE107" s="110" t="str">
        <f t="shared" si="186"/>
        <v/>
      </c>
      <c r="EF107" s="110" t="str">
        <f t="shared" si="187"/>
        <v/>
      </c>
      <c r="EG107" s="110" t="str">
        <f t="shared" si="188"/>
        <v/>
      </c>
      <c r="EH107" s="110" t="str">
        <f t="shared" si="189"/>
        <v/>
      </c>
      <c r="EI107" s="110" t="str">
        <f t="shared" si="190"/>
        <v/>
      </c>
      <c r="EJ107" s="110" t="str">
        <f t="shared" si="191"/>
        <v/>
      </c>
      <c r="EK107" s="110" t="str">
        <f t="shared" si="192"/>
        <v/>
      </c>
      <c r="EL107" s="110" t="str">
        <f t="shared" si="193"/>
        <v/>
      </c>
      <c r="EM107" s="110" t="str">
        <f t="shared" si="194"/>
        <v/>
      </c>
      <c r="EN107" s="110" t="str">
        <f t="shared" si="195"/>
        <v/>
      </c>
      <c r="EO107" s="110" t="str">
        <f t="shared" si="196"/>
        <v/>
      </c>
      <c r="EP107" s="110" t="str">
        <f t="shared" si="197"/>
        <v/>
      </c>
      <c r="EQ107" s="110" t="str">
        <f t="shared" si="198"/>
        <v/>
      </c>
      <c r="ER107" s="110" t="str">
        <f t="shared" si="199"/>
        <v/>
      </c>
      <c r="ES107" s="110" t="str">
        <f t="shared" si="200"/>
        <v/>
      </c>
      <c r="ET107" s="110" t="str">
        <f t="shared" si="201"/>
        <v/>
      </c>
      <c r="EU107" s="110" t="str">
        <f t="shared" si="202"/>
        <v/>
      </c>
      <c r="EV107" s="110" t="str">
        <f t="shared" si="203"/>
        <v/>
      </c>
    </row>
    <row r="108" spans="2:152" ht="16">
      <c r="B108" s="176" t="str">
        <f t="shared" si="204"/>
        <v xml:space="preserve">  </v>
      </c>
      <c r="C108" s="110" t="str">
        <f t="shared" si="205"/>
        <v/>
      </c>
      <c r="D108" s="110" t="str">
        <f t="shared" si="57"/>
        <v/>
      </c>
      <c r="E108" s="110" t="str">
        <f t="shared" si="58"/>
        <v/>
      </c>
      <c r="F108" s="110" t="str">
        <f t="shared" si="59"/>
        <v/>
      </c>
      <c r="G108" s="110" t="str">
        <f t="shared" si="60"/>
        <v/>
      </c>
      <c r="H108" s="110" t="str">
        <f t="shared" si="61"/>
        <v/>
      </c>
      <c r="I108" s="110" t="str">
        <f t="shared" si="62"/>
        <v/>
      </c>
      <c r="J108" s="110" t="str">
        <f t="shared" si="63"/>
        <v/>
      </c>
      <c r="K108" s="110" t="str">
        <f t="shared" si="64"/>
        <v/>
      </c>
      <c r="L108" s="110" t="str">
        <f t="shared" si="65"/>
        <v/>
      </c>
      <c r="M108" s="110" t="str">
        <f t="shared" si="66"/>
        <v/>
      </c>
      <c r="N108" s="110" t="str">
        <f t="shared" si="67"/>
        <v/>
      </c>
      <c r="O108" s="110" t="str">
        <f t="shared" si="68"/>
        <v/>
      </c>
      <c r="P108" s="110" t="str">
        <f t="shared" si="69"/>
        <v/>
      </c>
      <c r="Q108" s="110" t="str">
        <f t="shared" si="70"/>
        <v/>
      </c>
      <c r="R108" s="110" t="str">
        <f t="shared" si="71"/>
        <v/>
      </c>
      <c r="S108" s="110" t="str">
        <f t="shared" si="72"/>
        <v/>
      </c>
      <c r="T108" s="110" t="str">
        <f t="shared" si="73"/>
        <v/>
      </c>
      <c r="U108" s="110" t="str">
        <f t="shared" si="74"/>
        <v/>
      </c>
      <c r="V108" s="110" t="str">
        <f t="shared" si="75"/>
        <v/>
      </c>
      <c r="W108" s="110" t="str">
        <f t="shared" si="76"/>
        <v/>
      </c>
      <c r="X108" s="110" t="str">
        <f t="shared" si="77"/>
        <v/>
      </c>
      <c r="Y108" s="110" t="str">
        <f t="shared" si="78"/>
        <v/>
      </c>
      <c r="Z108" s="110" t="str">
        <f t="shared" si="79"/>
        <v/>
      </c>
      <c r="AA108" s="110" t="str">
        <f t="shared" si="80"/>
        <v/>
      </c>
      <c r="AB108" s="110" t="str">
        <f t="shared" si="81"/>
        <v/>
      </c>
      <c r="AC108" s="110" t="str">
        <f t="shared" si="82"/>
        <v/>
      </c>
      <c r="AD108" s="110" t="str">
        <f t="shared" si="83"/>
        <v/>
      </c>
      <c r="AE108" s="110" t="str">
        <f t="shared" si="84"/>
        <v/>
      </c>
      <c r="AF108" s="110" t="str">
        <f t="shared" si="85"/>
        <v/>
      </c>
      <c r="AG108" s="110" t="str">
        <f t="shared" si="86"/>
        <v/>
      </c>
      <c r="AH108" s="110" t="str">
        <f t="shared" si="87"/>
        <v/>
      </c>
      <c r="AI108" s="110" t="str">
        <f t="shared" si="88"/>
        <v/>
      </c>
      <c r="AJ108" s="110" t="str">
        <f t="shared" si="89"/>
        <v/>
      </c>
      <c r="AK108" s="110" t="str">
        <f t="shared" si="90"/>
        <v/>
      </c>
      <c r="AL108" s="110" t="str">
        <f t="shared" si="91"/>
        <v/>
      </c>
      <c r="AM108" s="110" t="str">
        <f t="shared" si="92"/>
        <v/>
      </c>
      <c r="AN108" s="110" t="str">
        <f t="shared" si="93"/>
        <v/>
      </c>
      <c r="AO108" s="110" t="str">
        <f t="shared" si="94"/>
        <v/>
      </c>
      <c r="AP108" s="110" t="str">
        <f t="shared" si="95"/>
        <v/>
      </c>
      <c r="AQ108" s="110" t="str">
        <f t="shared" si="96"/>
        <v/>
      </c>
      <c r="AR108" s="110" t="str">
        <f t="shared" si="97"/>
        <v/>
      </c>
      <c r="AS108" s="110" t="str">
        <f t="shared" si="98"/>
        <v/>
      </c>
      <c r="AT108" s="110" t="str">
        <f t="shared" si="99"/>
        <v/>
      </c>
      <c r="AU108" s="110" t="str">
        <f t="shared" si="100"/>
        <v/>
      </c>
      <c r="AV108" s="110" t="str">
        <f t="shared" si="101"/>
        <v/>
      </c>
      <c r="AW108" s="110" t="str">
        <f t="shared" si="102"/>
        <v/>
      </c>
      <c r="AX108" s="110" t="str">
        <f t="shared" si="103"/>
        <v/>
      </c>
      <c r="AY108" s="110" t="str">
        <f t="shared" si="104"/>
        <v/>
      </c>
      <c r="AZ108" s="110" t="str">
        <f t="shared" si="105"/>
        <v/>
      </c>
      <c r="BA108" s="110" t="str">
        <f t="shared" si="106"/>
        <v/>
      </c>
      <c r="BB108" s="110" t="str">
        <f t="shared" si="107"/>
        <v/>
      </c>
      <c r="BC108" s="110" t="str">
        <f t="shared" si="108"/>
        <v/>
      </c>
      <c r="BD108" s="110" t="str">
        <f t="shared" si="109"/>
        <v/>
      </c>
      <c r="BE108" s="110" t="str">
        <f t="shared" si="110"/>
        <v/>
      </c>
      <c r="BF108" s="110" t="str">
        <f t="shared" si="111"/>
        <v/>
      </c>
      <c r="BG108" s="110" t="str">
        <f t="shared" si="112"/>
        <v/>
      </c>
      <c r="BH108" s="110" t="str">
        <f t="shared" si="206"/>
        <v/>
      </c>
      <c r="BI108" s="110" t="str">
        <f t="shared" si="113"/>
        <v/>
      </c>
      <c r="BJ108" s="110" t="str">
        <f t="shared" si="114"/>
        <v/>
      </c>
      <c r="BK108" s="110" t="str">
        <f t="shared" si="115"/>
        <v/>
      </c>
      <c r="BL108" s="110" t="str">
        <f t="shared" si="116"/>
        <v/>
      </c>
      <c r="BM108" s="110" t="str">
        <f t="shared" si="117"/>
        <v/>
      </c>
      <c r="BN108" s="110" t="str">
        <f t="shared" si="118"/>
        <v/>
      </c>
      <c r="BO108" s="110" t="str">
        <f t="shared" si="119"/>
        <v/>
      </c>
      <c r="BP108" s="110" t="str">
        <f t="shared" si="120"/>
        <v/>
      </c>
      <c r="BQ108" s="110" t="str">
        <f t="shared" si="121"/>
        <v/>
      </c>
      <c r="BR108" s="110" t="str">
        <f t="shared" si="122"/>
        <v/>
      </c>
      <c r="BS108" s="110" t="str">
        <f t="shared" si="123"/>
        <v/>
      </c>
      <c r="BT108" s="110" t="str">
        <f t="shared" si="124"/>
        <v/>
      </c>
      <c r="BU108" s="110" t="str">
        <f t="shared" si="125"/>
        <v/>
      </c>
      <c r="BV108" s="110" t="str">
        <f t="shared" si="126"/>
        <v/>
      </c>
      <c r="BW108" s="110" t="str">
        <f t="shared" si="127"/>
        <v/>
      </c>
      <c r="BX108" s="110" t="str">
        <f t="shared" si="128"/>
        <v/>
      </c>
      <c r="BY108" s="110" t="str">
        <f t="shared" si="129"/>
        <v/>
      </c>
      <c r="BZ108" s="110" t="str">
        <f t="shared" si="130"/>
        <v/>
      </c>
      <c r="CA108" s="110" t="str">
        <f t="shared" si="131"/>
        <v/>
      </c>
      <c r="CB108" s="110" t="str">
        <f t="shared" si="132"/>
        <v/>
      </c>
      <c r="CC108" s="110" t="str">
        <f t="shared" si="133"/>
        <v/>
      </c>
      <c r="CD108" s="110" t="str">
        <f t="shared" si="134"/>
        <v/>
      </c>
      <c r="CE108" s="110" t="str">
        <f t="shared" si="135"/>
        <v/>
      </c>
      <c r="CF108" s="110" t="str">
        <f t="shared" si="136"/>
        <v/>
      </c>
      <c r="CG108" s="110" t="str">
        <f t="shared" si="137"/>
        <v/>
      </c>
      <c r="CH108" s="110" t="str">
        <f t="shared" si="138"/>
        <v/>
      </c>
      <c r="CI108" s="110" t="str">
        <f t="shared" si="139"/>
        <v/>
      </c>
      <c r="CJ108" s="110" t="str">
        <f t="shared" si="140"/>
        <v/>
      </c>
      <c r="CK108" s="110" t="str">
        <f t="shared" si="141"/>
        <v/>
      </c>
      <c r="CL108" s="110" t="str">
        <f t="shared" si="207"/>
        <v/>
      </c>
      <c r="CM108" s="110" t="str">
        <f t="shared" si="142"/>
        <v/>
      </c>
      <c r="CN108" s="110" t="str">
        <f t="shared" si="143"/>
        <v/>
      </c>
      <c r="CO108" s="110" t="str">
        <f t="shared" si="144"/>
        <v/>
      </c>
      <c r="CP108" s="110" t="str">
        <f t="shared" si="145"/>
        <v/>
      </c>
      <c r="CQ108" s="110" t="str">
        <f t="shared" si="146"/>
        <v/>
      </c>
      <c r="CR108" s="110" t="str">
        <f t="shared" si="147"/>
        <v/>
      </c>
      <c r="CS108" s="110" t="str">
        <f t="shared" si="148"/>
        <v/>
      </c>
      <c r="CT108" s="110" t="str">
        <f t="shared" si="149"/>
        <v/>
      </c>
      <c r="CU108" s="110" t="str">
        <f t="shared" si="150"/>
        <v/>
      </c>
      <c r="CV108" s="110" t="str">
        <f t="shared" si="151"/>
        <v/>
      </c>
      <c r="CW108" s="110" t="str">
        <f t="shared" si="152"/>
        <v/>
      </c>
      <c r="CX108" s="110" t="str">
        <f t="shared" si="153"/>
        <v/>
      </c>
      <c r="CY108" s="110" t="str">
        <f t="shared" si="154"/>
        <v/>
      </c>
      <c r="CZ108" s="110" t="str">
        <f t="shared" si="155"/>
        <v/>
      </c>
      <c r="DA108" s="110" t="str">
        <f t="shared" si="156"/>
        <v/>
      </c>
      <c r="DB108" s="110" t="str">
        <f t="shared" si="157"/>
        <v/>
      </c>
      <c r="DC108" s="110" t="str">
        <f t="shared" si="158"/>
        <v/>
      </c>
      <c r="DD108" s="110" t="str">
        <f t="shared" si="159"/>
        <v/>
      </c>
      <c r="DE108" s="110" t="str">
        <f t="shared" si="160"/>
        <v/>
      </c>
      <c r="DF108" s="110" t="str">
        <f t="shared" si="161"/>
        <v/>
      </c>
      <c r="DG108" s="110" t="str">
        <f t="shared" si="162"/>
        <v/>
      </c>
      <c r="DH108" s="110" t="str">
        <f t="shared" si="163"/>
        <v/>
      </c>
      <c r="DI108" s="110" t="str">
        <f t="shared" si="164"/>
        <v/>
      </c>
      <c r="DJ108" s="110" t="str">
        <f t="shared" si="165"/>
        <v/>
      </c>
      <c r="DK108" s="110" t="str">
        <f t="shared" si="166"/>
        <v/>
      </c>
      <c r="DL108" s="110" t="str">
        <f t="shared" si="167"/>
        <v/>
      </c>
      <c r="DM108" s="110" t="str">
        <f t="shared" si="168"/>
        <v/>
      </c>
      <c r="DN108" s="110" t="str">
        <f t="shared" si="169"/>
        <v/>
      </c>
      <c r="DO108" s="110" t="str">
        <f t="shared" si="170"/>
        <v/>
      </c>
      <c r="DP108" s="110" t="str">
        <f t="shared" si="171"/>
        <v/>
      </c>
      <c r="DQ108" s="110" t="str">
        <f t="shared" si="172"/>
        <v/>
      </c>
      <c r="DR108" s="110" t="str">
        <f t="shared" si="173"/>
        <v/>
      </c>
      <c r="DS108" s="110" t="str">
        <f t="shared" si="174"/>
        <v/>
      </c>
      <c r="DT108" s="110" t="str">
        <f t="shared" si="175"/>
        <v/>
      </c>
      <c r="DU108" s="110" t="str">
        <f t="shared" si="176"/>
        <v/>
      </c>
      <c r="DV108" s="110" t="str">
        <f t="shared" si="177"/>
        <v/>
      </c>
      <c r="DW108" s="110" t="str">
        <f t="shared" si="178"/>
        <v/>
      </c>
      <c r="DX108" s="110" t="str">
        <f t="shared" si="179"/>
        <v/>
      </c>
      <c r="DY108" s="110" t="str">
        <f t="shared" si="180"/>
        <v/>
      </c>
      <c r="DZ108" s="110" t="str">
        <f t="shared" si="181"/>
        <v/>
      </c>
      <c r="EA108" s="110" t="str">
        <f t="shared" si="182"/>
        <v/>
      </c>
      <c r="EB108" s="110" t="str">
        <f t="shared" si="183"/>
        <v/>
      </c>
      <c r="EC108" s="110" t="str">
        <f t="shared" si="184"/>
        <v/>
      </c>
      <c r="ED108" s="110" t="str">
        <f t="shared" si="185"/>
        <v/>
      </c>
      <c r="EE108" s="110" t="str">
        <f t="shared" si="186"/>
        <v/>
      </c>
      <c r="EF108" s="110" t="str">
        <f t="shared" si="187"/>
        <v/>
      </c>
      <c r="EG108" s="110" t="str">
        <f t="shared" si="188"/>
        <v/>
      </c>
      <c r="EH108" s="110" t="str">
        <f t="shared" si="189"/>
        <v/>
      </c>
      <c r="EI108" s="110" t="str">
        <f t="shared" si="190"/>
        <v/>
      </c>
      <c r="EJ108" s="110" t="str">
        <f t="shared" si="191"/>
        <v/>
      </c>
      <c r="EK108" s="110" t="str">
        <f t="shared" si="192"/>
        <v/>
      </c>
      <c r="EL108" s="110" t="str">
        <f t="shared" si="193"/>
        <v/>
      </c>
      <c r="EM108" s="110" t="str">
        <f t="shared" si="194"/>
        <v/>
      </c>
      <c r="EN108" s="110" t="str">
        <f t="shared" si="195"/>
        <v/>
      </c>
      <c r="EO108" s="110" t="str">
        <f t="shared" si="196"/>
        <v/>
      </c>
      <c r="EP108" s="110" t="str">
        <f t="shared" si="197"/>
        <v/>
      </c>
      <c r="EQ108" s="110" t="str">
        <f t="shared" si="198"/>
        <v/>
      </c>
      <c r="ER108" s="110" t="str">
        <f t="shared" si="199"/>
        <v/>
      </c>
      <c r="ES108" s="110" t="str">
        <f t="shared" si="200"/>
        <v/>
      </c>
      <c r="ET108" s="110" t="str">
        <f t="shared" si="201"/>
        <v/>
      </c>
      <c r="EU108" s="110" t="str">
        <f t="shared" si="202"/>
        <v/>
      </c>
      <c r="EV108" s="110" t="str">
        <f t="shared" si="203"/>
        <v/>
      </c>
    </row>
    <row r="109" spans="2:152" ht="16">
      <c r="B109" s="176" t="str">
        <f t="shared" si="204"/>
        <v xml:space="preserve">  </v>
      </c>
      <c r="C109" s="110" t="str">
        <f t="shared" si="205"/>
        <v/>
      </c>
      <c r="D109" s="110" t="str">
        <f t="shared" si="57"/>
        <v/>
      </c>
      <c r="E109" s="110" t="str">
        <f t="shared" si="58"/>
        <v/>
      </c>
      <c r="F109" s="110" t="str">
        <f t="shared" si="59"/>
        <v/>
      </c>
      <c r="G109" s="110" t="str">
        <f t="shared" si="60"/>
        <v/>
      </c>
      <c r="H109" s="110" t="str">
        <f t="shared" si="61"/>
        <v/>
      </c>
      <c r="I109" s="110" t="str">
        <f t="shared" si="62"/>
        <v/>
      </c>
      <c r="J109" s="110" t="str">
        <f t="shared" si="63"/>
        <v/>
      </c>
      <c r="K109" s="110" t="str">
        <f t="shared" si="64"/>
        <v/>
      </c>
      <c r="L109" s="110" t="str">
        <f t="shared" si="65"/>
        <v/>
      </c>
      <c r="M109" s="110" t="str">
        <f t="shared" si="66"/>
        <v/>
      </c>
      <c r="N109" s="110" t="str">
        <f t="shared" si="67"/>
        <v/>
      </c>
      <c r="O109" s="110" t="str">
        <f t="shared" si="68"/>
        <v/>
      </c>
      <c r="P109" s="110" t="str">
        <f t="shared" si="69"/>
        <v/>
      </c>
      <c r="Q109" s="110" t="str">
        <f t="shared" si="70"/>
        <v/>
      </c>
      <c r="R109" s="110" t="str">
        <f t="shared" si="71"/>
        <v/>
      </c>
      <c r="S109" s="110" t="str">
        <f t="shared" si="72"/>
        <v/>
      </c>
      <c r="T109" s="110" t="str">
        <f t="shared" si="73"/>
        <v/>
      </c>
      <c r="U109" s="110" t="str">
        <f t="shared" si="74"/>
        <v/>
      </c>
      <c r="V109" s="110" t="str">
        <f t="shared" si="75"/>
        <v/>
      </c>
      <c r="W109" s="110" t="str">
        <f t="shared" si="76"/>
        <v/>
      </c>
      <c r="X109" s="110" t="str">
        <f t="shared" si="77"/>
        <v/>
      </c>
      <c r="Y109" s="110" t="str">
        <f t="shared" si="78"/>
        <v/>
      </c>
      <c r="Z109" s="110" t="str">
        <f t="shared" si="79"/>
        <v/>
      </c>
      <c r="AA109" s="110" t="str">
        <f t="shared" si="80"/>
        <v/>
      </c>
      <c r="AB109" s="110" t="str">
        <f t="shared" si="81"/>
        <v/>
      </c>
      <c r="AC109" s="110" t="str">
        <f t="shared" si="82"/>
        <v/>
      </c>
      <c r="AD109" s="110" t="str">
        <f t="shared" si="83"/>
        <v/>
      </c>
      <c r="AE109" s="110" t="str">
        <f t="shared" si="84"/>
        <v/>
      </c>
      <c r="AF109" s="110" t="str">
        <f t="shared" si="85"/>
        <v/>
      </c>
      <c r="AG109" s="110" t="str">
        <f t="shared" si="86"/>
        <v/>
      </c>
      <c r="AH109" s="110" t="str">
        <f t="shared" si="87"/>
        <v/>
      </c>
      <c r="AI109" s="110" t="str">
        <f t="shared" si="88"/>
        <v/>
      </c>
      <c r="AJ109" s="110" t="str">
        <f t="shared" si="89"/>
        <v/>
      </c>
      <c r="AK109" s="110" t="str">
        <f t="shared" si="90"/>
        <v/>
      </c>
      <c r="AL109" s="110" t="str">
        <f t="shared" si="91"/>
        <v/>
      </c>
      <c r="AM109" s="110" t="str">
        <f t="shared" si="92"/>
        <v/>
      </c>
      <c r="AN109" s="110" t="str">
        <f t="shared" si="93"/>
        <v/>
      </c>
      <c r="AO109" s="110" t="str">
        <f t="shared" si="94"/>
        <v/>
      </c>
      <c r="AP109" s="110" t="str">
        <f t="shared" si="95"/>
        <v/>
      </c>
      <c r="AQ109" s="110" t="str">
        <f t="shared" si="96"/>
        <v/>
      </c>
      <c r="AR109" s="110" t="str">
        <f t="shared" si="97"/>
        <v/>
      </c>
      <c r="AS109" s="110" t="str">
        <f t="shared" si="98"/>
        <v/>
      </c>
      <c r="AT109" s="110" t="str">
        <f t="shared" si="99"/>
        <v/>
      </c>
      <c r="AU109" s="110" t="str">
        <f t="shared" si="100"/>
        <v/>
      </c>
      <c r="AV109" s="110" t="str">
        <f t="shared" si="101"/>
        <v/>
      </c>
      <c r="AW109" s="110" t="str">
        <f t="shared" si="102"/>
        <v/>
      </c>
      <c r="AX109" s="110" t="str">
        <f t="shared" si="103"/>
        <v/>
      </c>
      <c r="AY109" s="110" t="str">
        <f t="shared" si="104"/>
        <v/>
      </c>
      <c r="AZ109" s="110" t="str">
        <f t="shared" si="105"/>
        <v/>
      </c>
      <c r="BA109" s="110" t="str">
        <f t="shared" si="106"/>
        <v/>
      </c>
      <c r="BB109" s="110" t="str">
        <f t="shared" si="107"/>
        <v/>
      </c>
      <c r="BC109" s="110" t="str">
        <f t="shared" si="108"/>
        <v/>
      </c>
      <c r="BD109" s="110" t="str">
        <f t="shared" si="109"/>
        <v/>
      </c>
      <c r="BE109" s="110" t="str">
        <f t="shared" si="110"/>
        <v/>
      </c>
      <c r="BF109" s="110" t="str">
        <f t="shared" si="111"/>
        <v/>
      </c>
      <c r="BG109" s="110" t="str">
        <f t="shared" si="112"/>
        <v/>
      </c>
      <c r="BH109" s="110" t="str">
        <f t="shared" si="206"/>
        <v/>
      </c>
      <c r="BI109" s="110" t="str">
        <f t="shared" si="113"/>
        <v/>
      </c>
      <c r="BJ109" s="110" t="str">
        <f t="shared" si="114"/>
        <v/>
      </c>
      <c r="BK109" s="110" t="str">
        <f t="shared" si="115"/>
        <v/>
      </c>
      <c r="BL109" s="110" t="str">
        <f t="shared" si="116"/>
        <v/>
      </c>
      <c r="BM109" s="110" t="str">
        <f t="shared" si="117"/>
        <v/>
      </c>
      <c r="BN109" s="110" t="str">
        <f t="shared" si="118"/>
        <v/>
      </c>
      <c r="BO109" s="110" t="str">
        <f t="shared" si="119"/>
        <v/>
      </c>
      <c r="BP109" s="110" t="str">
        <f t="shared" si="120"/>
        <v/>
      </c>
      <c r="BQ109" s="110" t="str">
        <f t="shared" si="121"/>
        <v/>
      </c>
      <c r="BR109" s="110" t="str">
        <f t="shared" si="122"/>
        <v/>
      </c>
      <c r="BS109" s="110" t="str">
        <f t="shared" si="123"/>
        <v/>
      </c>
      <c r="BT109" s="110" t="str">
        <f t="shared" si="124"/>
        <v/>
      </c>
      <c r="BU109" s="110" t="str">
        <f t="shared" si="125"/>
        <v/>
      </c>
      <c r="BV109" s="110" t="str">
        <f t="shared" si="126"/>
        <v/>
      </c>
      <c r="BW109" s="110" t="str">
        <f t="shared" si="127"/>
        <v/>
      </c>
      <c r="BX109" s="110" t="str">
        <f t="shared" si="128"/>
        <v/>
      </c>
      <c r="BY109" s="110" t="str">
        <f t="shared" si="129"/>
        <v/>
      </c>
      <c r="BZ109" s="110" t="str">
        <f t="shared" si="130"/>
        <v/>
      </c>
      <c r="CA109" s="110" t="str">
        <f t="shared" si="131"/>
        <v/>
      </c>
      <c r="CB109" s="110" t="str">
        <f t="shared" si="132"/>
        <v/>
      </c>
      <c r="CC109" s="110" t="str">
        <f t="shared" si="133"/>
        <v/>
      </c>
      <c r="CD109" s="110" t="str">
        <f t="shared" si="134"/>
        <v/>
      </c>
      <c r="CE109" s="110" t="str">
        <f t="shared" si="135"/>
        <v/>
      </c>
      <c r="CF109" s="110" t="str">
        <f t="shared" si="136"/>
        <v/>
      </c>
      <c r="CG109" s="110" t="str">
        <f t="shared" si="137"/>
        <v/>
      </c>
      <c r="CH109" s="110" t="str">
        <f t="shared" si="138"/>
        <v/>
      </c>
      <c r="CI109" s="110" t="str">
        <f t="shared" si="139"/>
        <v/>
      </c>
      <c r="CJ109" s="110" t="str">
        <f t="shared" si="140"/>
        <v/>
      </c>
      <c r="CK109" s="110" t="str">
        <f t="shared" si="141"/>
        <v/>
      </c>
      <c r="CL109" s="110" t="str">
        <f t="shared" si="207"/>
        <v/>
      </c>
      <c r="CM109" s="110" t="str">
        <f t="shared" si="142"/>
        <v/>
      </c>
      <c r="CN109" s="110" t="str">
        <f t="shared" si="143"/>
        <v/>
      </c>
      <c r="CO109" s="110" t="str">
        <f t="shared" si="144"/>
        <v/>
      </c>
      <c r="CP109" s="110" t="str">
        <f t="shared" si="145"/>
        <v/>
      </c>
      <c r="CQ109" s="110" t="str">
        <f t="shared" si="146"/>
        <v/>
      </c>
      <c r="CR109" s="110" t="str">
        <f t="shared" si="147"/>
        <v/>
      </c>
      <c r="CS109" s="110" t="str">
        <f t="shared" si="148"/>
        <v/>
      </c>
      <c r="CT109" s="110" t="str">
        <f t="shared" si="149"/>
        <v/>
      </c>
      <c r="CU109" s="110" t="str">
        <f t="shared" si="150"/>
        <v/>
      </c>
      <c r="CV109" s="110" t="str">
        <f t="shared" si="151"/>
        <v/>
      </c>
      <c r="CW109" s="110" t="str">
        <f t="shared" si="152"/>
        <v/>
      </c>
      <c r="CX109" s="110" t="str">
        <f t="shared" si="153"/>
        <v/>
      </c>
      <c r="CY109" s="110" t="str">
        <f t="shared" si="154"/>
        <v/>
      </c>
      <c r="CZ109" s="110" t="str">
        <f t="shared" si="155"/>
        <v/>
      </c>
      <c r="DA109" s="110" t="str">
        <f t="shared" si="156"/>
        <v/>
      </c>
      <c r="DB109" s="110" t="str">
        <f t="shared" si="157"/>
        <v/>
      </c>
      <c r="DC109" s="110" t="str">
        <f t="shared" si="158"/>
        <v/>
      </c>
      <c r="DD109" s="110" t="str">
        <f t="shared" si="159"/>
        <v/>
      </c>
      <c r="DE109" s="110" t="str">
        <f t="shared" si="160"/>
        <v/>
      </c>
      <c r="DF109" s="110" t="str">
        <f t="shared" si="161"/>
        <v/>
      </c>
      <c r="DG109" s="110" t="str">
        <f t="shared" si="162"/>
        <v/>
      </c>
      <c r="DH109" s="110" t="str">
        <f t="shared" si="163"/>
        <v/>
      </c>
      <c r="DI109" s="110" t="str">
        <f t="shared" si="164"/>
        <v/>
      </c>
      <c r="DJ109" s="110" t="str">
        <f t="shared" si="165"/>
        <v/>
      </c>
      <c r="DK109" s="110" t="str">
        <f t="shared" si="166"/>
        <v/>
      </c>
      <c r="DL109" s="110" t="str">
        <f t="shared" si="167"/>
        <v/>
      </c>
      <c r="DM109" s="110" t="str">
        <f t="shared" si="168"/>
        <v/>
      </c>
      <c r="DN109" s="110" t="str">
        <f t="shared" si="169"/>
        <v/>
      </c>
      <c r="DO109" s="110" t="str">
        <f t="shared" si="170"/>
        <v/>
      </c>
      <c r="DP109" s="110" t="str">
        <f t="shared" si="171"/>
        <v/>
      </c>
      <c r="DQ109" s="110" t="str">
        <f t="shared" si="172"/>
        <v/>
      </c>
      <c r="DR109" s="110" t="str">
        <f t="shared" si="173"/>
        <v/>
      </c>
      <c r="DS109" s="110" t="str">
        <f t="shared" si="174"/>
        <v/>
      </c>
      <c r="DT109" s="110" t="str">
        <f t="shared" si="175"/>
        <v/>
      </c>
      <c r="DU109" s="110" t="str">
        <f t="shared" si="176"/>
        <v/>
      </c>
      <c r="DV109" s="110" t="str">
        <f t="shared" si="177"/>
        <v/>
      </c>
      <c r="DW109" s="110" t="str">
        <f t="shared" si="178"/>
        <v/>
      </c>
      <c r="DX109" s="110" t="str">
        <f t="shared" si="179"/>
        <v/>
      </c>
      <c r="DY109" s="110" t="str">
        <f t="shared" si="180"/>
        <v/>
      </c>
      <c r="DZ109" s="110" t="str">
        <f t="shared" si="181"/>
        <v/>
      </c>
      <c r="EA109" s="110" t="str">
        <f t="shared" si="182"/>
        <v/>
      </c>
      <c r="EB109" s="110" t="str">
        <f t="shared" si="183"/>
        <v/>
      </c>
      <c r="EC109" s="110" t="str">
        <f t="shared" si="184"/>
        <v/>
      </c>
      <c r="ED109" s="110" t="str">
        <f t="shared" si="185"/>
        <v/>
      </c>
      <c r="EE109" s="110" t="str">
        <f t="shared" si="186"/>
        <v/>
      </c>
      <c r="EF109" s="110" t="str">
        <f t="shared" si="187"/>
        <v/>
      </c>
      <c r="EG109" s="110" t="str">
        <f t="shared" si="188"/>
        <v/>
      </c>
      <c r="EH109" s="110" t="str">
        <f t="shared" si="189"/>
        <v/>
      </c>
      <c r="EI109" s="110" t="str">
        <f t="shared" si="190"/>
        <v/>
      </c>
      <c r="EJ109" s="110" t="str">
        <f t="shared" si="191"/>
        <v/>
      </c>
      <c r="EK109" s="110" t="str">
        <f t="shared" si="192"/>
        <v/>
      </c>
      <c r="EL109" s="110" t="str">
        <f t="shared" si="193"/>
        <v/>
      </c>
      <c r="EM109" s="110" t="str">
        <f t="shared" si="194"/>
        <v/>
      </c>
      <c r="EN109" s="110" t="str">
        <f t="shared" si="195"/>
        <v/>
      </c>
      <c r="EO109" s="110" t="str">
        <f t="shared" si="196"/>
        <v/>
      </c>
      <c r="EP109" s="110" t="str">
        <f t="shared" si="197"/>
        <v/>
      </c>
      <c r="EQ109" s="110" t="str">
        <f t="shared" si="198"/>
        <v/>
      </c>
      <c r="ER109" s="110" t="str">
        <f t="shared" si="199"/>
        <v/>
      </c>
      <c r="ES109" s="110" t="str">
        <f t="shared" si="200"/>
        <v/>
      </c>
      <c r="ET109" s="110" t="str">
        <f t="shared" si="201"/>
        <v/>
      </c>
      <c r="EU109" s="110" t="str">
        <f t="shared" si="202"/>
        <v/>
      </c>
      <c r="EV109" s="110" t="str">
        <f t="shared" si="203"/>
        <v/>
      </c>
    </row>
    <row r="110" spans="2:152" ht="16">
      <c r="B110" s="176" t="str">
        <f t="shared" si="204"/>
        <v xml:space="preserve">  </v>
      </c>
      <c r="C110" s="110" t="str">
        <f t="shared" si="205"/>
        <v/>
      </c>
      <c r="D110" s="110" t="str">
        <f t="shared" si="57"/>
        <v/>
      </c>
      <c r="E110" s="110" t="str">
        <f t="shared" si="58"/>
        <v/>
      </c>
      <c r="F110" s="110" t="str">
        <f t="shared" si="59"/>
        <v/>
      </c>
      <c r="G110" s="110" t="str">
        <f t="shared" si="60"/>
        <v/>
      </c>
      <c r="H110" s="110" t="str">
        <f t="shared" si="61"/>
        <v/>
      </c>
      <c r="I110" s="110" t="str">
        <f t="shared" si="62"/>
        <v/>
      </c>
      <c r="J110" s="110" t="str">
        <f t="shared" si="63"/>
        <v/>
      </c>
      <c r="K110" s="110" t="str">
        <f t="shared" si="64"/>
        <v/>
      </c>
      <c r="L110" s="110" t="str">
        <f t="shared" si="65"/>
        <v/>
      </c>
      <c r="M110" s="110" t="str">
        <f t="shared" si="66"/>
        <v/>
      </c>
      <c r="N110" s="110" t="str">
        <f t="shared" si="67"/>
        <v/>
      </c>
      <c r="O110" s="110" t="str">
        <f t="shared" si="68"/>
        <v/>
      </c>
      <c r="P110" s="110" t="str">
        <f t="shared" si="69"/>
        <v/>
      </c>
      <c r="Q110" s="110" t="str">
        <f t="shared" si="70"/>
        <v/>
      </c>
      <c r="R110" s="110" t="str">
        <f t="shared" si="71"/>
        <v/>
      </c>
      <c r="S110" s="110" t="str">
        <f t="shared" si="72"/>
        <v/>
      </c>
      <c r="T110" s="110" t="str">
        <f t="shared" si="73"/>
        <v/>
      </c>
      <c r="U110" s="110" t="str">
        <f t="shared" si="74"/>
        <v/>
      </c>
      <c r="V110" s="110" t="str">
        <f t="shared" si="75"/>
        <v/>
      </c>
      <c r="W110" s="110" t="str">
        <f t="shared" si="76"/>
        <v/>
      </c>
      <c r="X110" s="110" t="str">
        <f t="shared" si="77"/>
        <v/>
      </c>
      <c r="Y110" s="110" t="str">
        <f t="shared" si="78"/>
        <v/>
      </c>
      <c r="Z110" s="110" t="str">
        <f t="shared" si="79"/>
        <v/>
      </c>
      <c r="AA110" s="110" t="str">
        <f t="shared" si="80"/>
        <v/>
      </c>
      <c r="AB110" s="110" t="str">
        <f t="shared" si="81"/>
        <v/>
      </c>
      <c r="AC110" s="110" t="str">
        <f t="shared" si="82"/>
        <v/>
      </c>
      <c r="AD110" s="110" t="str">
        <f t="shared" si="83"/>
        <v/>
      </c>
      <c r="AE110" s="110" t="str">
        <f t="shared" si="84"/>
        <v/>
      </c>
      <c r="AF110" s="110" t="str">
        <f t="shared" si="85"/>
        <v/>
      </c>
      <c r="AG110" s="110" t="str">
        <f t="shared" si="86"/>
        <v/>
      </c>
      <c r="AH110" s="110" t="str">
        <f t="shared" si="87"/>
        <v/>
      </c>
      <c r="AI110" s="110" t="str">
        <f t="shared" si="88"/>
        <v/>
      </c>
      <c r="AJ110" s="110" t="str">
        <f t="shared" si="89"/>
        <v/>
      </c>
      <c r="AK110" s="110" t="str">
        <f t="shared" si="90"/>
        <v/>
      </c>
      <c r="AL110" s="110" t="str">
        <f t="shared" si="91"/>
        <v/>
      </c>
      <c r="AM110" s="110" t="str">
        <f t="shared" si="92"/>
        <v/>
      </c>
      <c r="AN110" s="110" t="str">
        <f t="shared" si="93"/>
        <v/>
      </c>
      <c r="AO110" s="110" t="str">
        <f t="shared" si="94"/>
        <v/>
      </c>
      <c r="AP110" s="110" t="str">
        <f t="shared" si="95"/>
        <v/>
      </c>
      <c r="AQ110" s="110" t="str">
        <f t="shared" si="96"/>
        <v/>
      </c>
      <c r="AR110" s="110" t="str">
        <f t="shared" si="97"/>
        <v/>
      </c>
      <c r="AS110" s="110" t="str">
        <f t="shared" si="98"/>
        <v/>
      </c>
      <c r="AT110" s="110" t="str">
        <f t="shared" si="99"/>
        <v/>
      </c>
      <c r="AU110" s="110" t="str">
        <f t="shared" si="100"/>
        <v/>
      </c>
      <c r="AV110" s="110" t="str">
        <f t="shared" si="101"/>
        <v/>
      </c>
      <c r="AW110" s="110" t="str">
        <f t="shared" si="102"/>
        <v/>
      </c>
      <c r="AX110" s="110" t="str">
        <f t="shared" si="103"/>
        <v/>
      </c>
      <c r="AY110" s="110" t="str">
        <f t="shared" si="104"/>
        <v/>
      </c>
      <c r="AZ110" s="110" t="str">
        <f t="shared" si="105"/>
        <v/>
      </c>
      <c r="BA110" s="110" t="str">
        <f t="shared" si="106"/>
        <v/>
      </c>
      <c r="BB110" s="110" t="str">
        <f t="shared" si="107"/>
        <v/>
      </c>
      <c r="BC110" s="110" t="str">
        <f t="shared" si="108"/>
        <v/>
      </c>
      <c r="BD110" s="110" t="str">
        <f t="shared" si="109"/>
        <v/>
      </c>
      <c r="BE110" s="110" t="str">
        <f t="shared" si="110"/>
        <v/>
      </c>
      <c r="BF110" s="110" t="str">
        <f t="shared" si="111"/>
        <v/>
      </c>
      <c r="BG110" s="110" t="str">
        <f t="shared" si="112"/>
        <v/>
      </c>
      <c r="BH110" s="110" t="str">
        <f t="shared" si="206"/>
        <v/>
      </c>
      <c r="BI110" s="110" t="str">
        <f t="shared" si="113"/>
        <v/>
      </c>
      <c r="BJ110" s="110" t="str">
        <f t="shared" si="114"/>
        <v/>
      </c>
      <c r="BK110" s="110" t="str">
        <f t="shared" si="115"/>
        <v/>
      </c>
      <c r="BL110" s="110" t="str">
        <f t="shared" si="116"/>
        <v/>
      </c>
      <c r="BM110" s="110" t="str">
        <f t="shared" si="117"/>
        <v/>
      </c>
      <c r="BN110" s="110" t="str">
        <f t="shared" si="118"/>
        <v/>
      </c>
      <c r="BO110" s="110" t="str">
        <f t="shared" si="119"/>
        <v/>
      </c>
      <c r="BP110" s="110" t="str">
        <f t="shared" si="120"/>
        <v/>
      </c>
      <c r="BQ110" s="110" t="str">
        <f t="shared" si="121"/>
        <v/>
      </c>
      <c r="BR110" s="110" t="str">
        <f t="shared" si="122"/>
        <v/>
      </c>
      <c r="BS110" s="110" t="str">
        <f t="shared" si="123"/>
        <v/>
      </c>
      <c r="BT110" s="110" t="str">
        <f t="shared" si="124"/>
        <v/>
      </c>
      <c r="BU110" s="110" t="str">
        <f t="shared" si="125"/>
        <v/>
      </c>
      <c r="BV110" s="110" t="str">
        <f t="shared" si="126"/>
        <v/>
      </c>
      <c r="BW110" s="110" t="str">
        <f t="shared" si="127"/>
        <v/>
      </c>
      <c r="BX110" s="110" t="str">
        <f t="shared" si="128"/>
        <v/>
      </c>
      <c r="BY110" s="110" t="str">
        <f t="shared" si="129"/>
        <v/>
      </c>
      <c r="BZ110" s="110" t="str">
        <f t="shared" si="130"/>
        <v/>
      </c>
      <c r="CA110" s="110" t="str">
        <f t="shared" si="131"/>
        <v/>
      </c>
      <c r="CB110" s="110" t="str">
        <f t="shared" si="132"/>
        <v/>
      </c>
      <c r="CC110" s="110" t="str">
        <f t="shared" si="133"/>
        <v/>
      </c>
      <c r="CD110" s="110" t="str">
        <f t="shared" si="134"/>
        <v/>
      </c>
      <c r="CE110" s="110" t="str">
        <f t="shared" si="135"/>
        <v/>
      </c>
      <c r="CF110" s="110" t="str">
        <f t="shared" si="136"/>
        <v/>
      </c>
      <c r="CG110" s="110" t="str">
        <f t="shared" si="137"/>
        <v/>
      </c>
      <c r="CH110" s="110" t="str">
        <f t="shared" si="138"/>
        <v/>
      </c>
      <c r="CI110" s="110" t="str">
        <f t="shared" si="139"/>
        <v/>
      </c>
      <c r="CJ110" s="110" t="str">
        <f t="shared" si="140"/>
        <v/>
      </c>
      <c r="CK110" s="110" t="str">
        <f t="shared" si="141"/>
        <v/>
      </c>
      <c r="CL110" s="110" t="str">
        <f t="shared" si="207"/>
        <v/>
      </c>
      <c r="CM110" s="110" t="str">
        <f t="shared" si="142"/>
        <v/>
      </c>
      <c r="CN110" s="110" t="str">
        <f t="shared" si="143"/>
        <v/>
      </c>
      <c r="CO110" s="110" t="str">
        <f t="shared" si="144"/>
        <v/>
      </c>
      <c r="CP110" s="110" t="str">
        <f t="shared" si="145"/>
        <v/>
      </c>
      <c r="CQ110" s="110" t="str">
        <f t="shared" si="146"/>
        <v/>
      </c>
      <c r="CR110" s="110" t="str">
        <f t="shared" si="147"/>
        <v/>
      </c>
      <c r="CS110" s="110" t="str">
        <f t="shared" si="148"/>
        <v/>
      </c>
      <c r="CT110" s="110" t="str">
        <f t="shared" si="149"/>
        <v/>
      </c>
      <c r="CU110" s="110" t="str">
        <f t="shared" si="150"/>
        <v/>
      </c>
      <c r="CV110" s="110" t="str">
        <f t="shared" si="151"/>
        <v/>
      </c>
      <c r="CW110" s="110" t="str">
        <f t="shared" si="152"/>
        <v/>
      </c>
      <c r="CX110" s="110" t="str">
        <f t="shared" si="153"/>
        <v/>
      </c>
      <c r="CY110" s="110" t="str">
        <f t="shared" si="154"/>
        <v/>
      </c>
      <c r="CZ110" s="110" t="str">
        <f t="shared" si="155"/>
        <v/>
      </c>
      <c r="DA110" s="110" t="str">
        <f t="shared" si="156"/>
        <v/>
      </c>
      <c r="DB110" s="110" t="str">
        <f t="shared" si="157"/>
        <v/>
      </c>
      <c r="DC110" s="110" t="str">
        <f t="shared" si="158"/>
        <v/>
      </c>
      <c r="DD110" s="110" t="str">
        <f t="shared" si="159"/>
        <v/>
      </c>
      <c r="DE110" s="110" t="str">
        <f t="shared" si="160"/>
        <v/>
      </c>
      <c r="DF110" s="110" t="str">
        <f t="shared" si="161"/>
        <v/>
      </c>
      <c r="DG110" s="110" t="str">
        <f t="shared" si="162"/>
        <v/>
      </c>
      <c r="DH110" s="110" t="str">
        <f t="shared" si="163"/>
        <v/>
      </c>
      <c r="DI110" s="110" t="str">
        <f t="shared" si="164"/>
        <v/>
      </c>
      <c r="DJ110" s="110" t="str">
        <f t="shared" si="165"/>
        <v/>
      </c>
      <c r="DK110" s="110" t="str">
        <f t="shared" si="166"/>
        <v/>
      </c>
      <c r="DL110" s="110" t="str">
        <f t="shared" si="167"/>
        <v/>
      </c>
      <c r="DM110" s="110" t="str">
        <f t="shared" si="168"/>
        <v/>
      </c>
      <c r="DN110" s="110" t="str">
        <f t="shared" si="169"/>
        <v/>
      </c>
      <c r="DO110" s="110" t="str">
        <f t="shared" si="170"/>
        <v/>
      </c>
      <c r="DP110" s="110" t="str">
        <f t="shared" si="171"/>
        <v/>
      </c>
      <c r="DQ110" s="110" t="str">
        <f t="shared" si="172"/>
        <v/>
      </c>
      <c r="DR110" s="110" t="str">
        <f t="shared" si="173"/>
        <v/>
      </c>
      <c r="DS110" s="110" t="str">
        <f t="shared" si="174"/>
        <v/>
      </c>
      <c r="DT110" s="110" t="str">
        <f t="shared" si="175"/>
        <v/>
      </c>
      <c r="DU110" s="110" t="str">
        <f t="shared" si="176"/>
        <v/>
      </c>
      <c r="DV110" s="110" t="str">
        <f t="shared" si="177"/>
        <v/>
      </c>
      <c r="DW110" s="110" t="str">
        <f t="shared" si="178"/>
        <v/>
      </c>
      <c r="DX110" s="110" t="str">
        <f t="shared" si="179"/>
        <v/>
      </c>
      <c r="DY110" s="110" t="str">
        <f t="shared" si="180"/>
        <v/>
      </c>
      <c r="DZ110" s="110" t="str">
        <f t="shared" si="181"/>
        <v/>
      </c>
      <c r="EA110" s="110" t="str">
        <f t="shared" si="182"/>
        <v/>
      </c>
      <c r="EB110" s="110" t="str">
        <f t="shared" si="183"/>
        <v/>
      </c>
      <c r="EC110" s="110" t="str">
        <f t="shared" si="184"/>
        <v/>
      </c>
      <c r="ED110" s="110" t="str">
        <f t="shared" si="185"/>
        <v/>
      </c>
      <c r="EE110" s="110" t="str">
        <f t="shared" si="186"/>
        <v/>
      </c>
      <c r="EF110" s="110" t="str">
        <f t="shared" si="187"/>
        <v/>
      </c>
      <c r="EG110" s="110" t="str">
        <f t="shared" si="188"/>
        <v/>
      </c>
      <c r="EH110" s="110" t="str">
        <f t="shared" si="189"/>
        <v/>
      </c>
      <c r="EI110" s="110" t="str">
        <f t="shared" si="190"/>
        <v/>
      </c>
      <c r="EJ110" s="110" t="str">
        <f t="shared" si="191"/>
        <v/>
      </c>
      <c r="EK110" s="110" t="str">
        <f t="shared" si="192"/>
        <v/>
      </c>
      <c r="EL110" s="110" t="str">
        <f t="shared" si="193"/>
        <v/>
      </c>
      <c r="EM110" s="110" t="str">
        <f t="shared" si="194"/>
        <v/>
      </c>
      <c r="EN110" s="110" t="str">
        <f t="shared" si="195"/>
        <v/>
      </c>
      <c r="EO110" s="110" t="str">
        <f t="shared" si="196"/>
        <v/>
      </c>
      <c r="EP110" s="110" t="str">
        <f t="shared" si="197"/>
        <v/>
      </c>
      <c r="EQ110" s="110" t="str">
        <f t="shared" si="198"/>
        <v/>
      </c>
      <c r="ER110" s="110" t="str">
        <f t="shared" si="199"/>
        <v/>
      </c>
      <c r="ES110" s="110" t="str">
        <f t="shared" si="200"/>
        <v/>
      </c>
      <c r="ET110" s="110" t="str">
        <f t="shared" si="201"/>
        <v/>
      </c>
      <c r="EU110" s="110" t="str">
        <f t="shared" si="202"/>
        <v/>
      </c>
      <c r="EV110" s="110" t="str">
        <f t="shared" si="203"/>
        <v/>
      </c>
    </row>
    <row r="111" spans="2:152" ht="16">
      <c r="B111" s="176" t="str">
        <f t="shared" si="204"/>
        <v xml:space="preserve">  </v>
      </c>
      <c r="C111" s="110" t="str">
        <f t="shared" si="205"/>
        <v/>
      </c>
      <c r="D111" s="110" t="str">
        <f t="shared" si="57"/>
        <v/>
      </c>
      <c r="E111" s="110" t="str">
        <f t="shared" si="58"/>
        <v/>
      </c>
      <c r="F111" s="110" t="str">
        <f t="shared" si="59"/>
        <v/>
      </c>
      <c r="G111" s="110" t="str">
        <f t="shared" si="60"/>
        <v/>
      </c>
      <c r="H111" s="110" t="str">
        <f t="shared" si="61"/>
        <v/>
      </c>
      <c r="I111" s="110" t="str">
        <f t="shared" si="62"/>
        <v/>
      </c>
      <c r="J111" s="110" t="str">
        <f t="shared" si="63"/>
        <v/>
      </c>
      <c r="K111" s="110" t="str">
        <f t="shared" si="64"/>
        <v/>
      </c>
      <c r="L111" s="110" t="str">
        <f t="shared" si="65"/>
        <v/>
      </c>
      <c r="M111" s="110" t="str">
        <f t="shared" si="66"/>
        <v/>
      </c>
      <c r="N111" s="110" t="str">
        <f t="shared" si="67"/>
        <v/>
      </c>
      <c r="O111" s="110" t="str">
        <f t="shared" si="68"/>
        <v/>
      </c>
      <c r="P111" s="110" t="str">
        <f t="shared" si="69"/>
        <v/>
      </c>
      <c r="Q111" s="110" t="str">
        <f t="shared" si="70"/>
        <v/>
      </c>
      <c r="R111" s="110" t="str">
        <f t="shared" si="71"/>
        <v/>
      </c>
      <c r="S111" s="110" t="str">
        <f t="shared" si="72"/>
        <v/>
      </c>
      <c r="T111" s="110" t="str">
        <f t="shared" si="73"/>
        <v/>
      </c>
      <c r="U111" s="110" t="str">
        <f t="shared" si="74"/>
        <v/>
      </c>
      <c r="V111" s="110" t="str">
        <f t="shared" si="75"/>
        <v/>
      </c>
      <c r="W111" s="110" t="str">
        <f t="shared" si="76"/>
        <v/>
      </c>
      <c r="X111" s="110" t="str">
        <f t="shared" si="77"/>
        <v/>
      </c>
      <c r="Y111" s="110" t="str">
        <f t="shared" si="78"/>
        <v/>
      </c>
      <c r="Z111" s="110" t="str">
        <f t="shared" si="79"/>
        <v/>
      </c>
      <c r="AA111" s="110" t="str">
        <f t="shared" si="80"/>
        <v/>
      </c>
      <c r="AB111" s="110" t="str">
        <f t="shared" si="81"/>
        <v/>
      </c>
      <c r="AC111" s="110" t="str">
        <f t="shared" si="82"/>
        <v/>
      </c>
      <c r="AD111" s="110" t="str">
        <f t="shared" si="83"/>
        <v/>
      </c>
      <c r="AE111" s="110" t="str">
        <f t="shared" si="84"/>
        <v/>
      </c>
      <c r="AF111" s="110" t="str">
        <f t="shared" si="85"/>
        <v/>
      </c>
      <c r="AG111" s="110" t="str">
        <f t="shared" si="86"/>
        <v/>
      </c>
      <c r="AH111" s="110" t="str">
        <f t="shared" si="87"/>
        <v/>
      </c>
      <c r="AI111" s="110" t="str">
        <f t="shared" si="88"/>
        <v/>
      </c>
      <c r="AJ111" s="110" t="str">
        <f t="shared" si="89"/>
        <v/>
      </c>
      <c r="AK111" s="110" t="str">
        <f t="shared" si="90"/>
        <v/>
      </c>
      <c r="AL111" s="110" t="str">
        <f t="shared" si="91"/>
        <v/>
      </c>
      <c r="AM111" s="110" t="str">
        <f t="shared" si="92"/>
        <v/>
      </c>
      <c r="AN111" s="110" t="str">
        <f t="shared" si="93"/>
        <v/>
      </c>
      <c r="AO111" s="110" t="str">
        <f t="shared" si="94"/>
        <v/>
      </c>
      <c r="AP111" s="110" t="str">
        <f t="shared" si="95"/>
        <v/>
      </c>
      <c r="AQ111" s="110" t="str">
        <f t="shared" si="96"/>
        <v/>
      </c>
      <c r="AR111" s="110" t="str">
        <f t="shared" si="97"/>
        <v/>
      </c>
      <c r="AS111" s="110" t="str">
        <f t="shared" si="98"/>
        <v/>
      </c>
      <c r="AT111" s="110" t="str">
        <f t="shared" si="99"/>
        <v/>
      </c>
      <c r="AU111" s="110" t="str">
        <f t="shared" si="100"/>
        <v/>
      </c>
      <c r="AV111" s="110" t="str">
        <f t="shared" si="101"/>
        <v/>
      </c>
      <c r="AW111" s="110" t="str">
        <f t="shared" si="102"/>
        <v/>
      </c>
      <c r="AX111" s="110" t="str">
        <f t="shared" si="103"/>
        <v/>
      </c>
      <c r="AY111" s="110" t="str">
        <f t="shared" si="104"/>
        <v/>
      </c>
      <c r="AZ111" s="110" t="str">
        <f t="shared" si="105"/>
        <v/>
      </c>
      <c r="BA111" s="110" t="str">
        <f t="shared" si="106"/>
        <v/>
      </c>
      <c r="BB111" s="110" t="str">
        <f t="shared" si="107"/>
        <v/>
      </c>
      <c r="BC111" s="110" t="str">
        <f t="shared" si="108"/>
        <v/>
      </c>
      <c r="BD111" s="110" t="str">
        <f t="shared" si="109"/>
        <v/>
      </c>
      <c r="BE111" s="110" t="str">
        <f t="shared" si="110"/>
        <v/>
      </c>
      <c r="BF111" s="110" t="str">
        <f t="shared" si="111"/>
        <v/>
      </c>
      <c r="BG111" s="110" t="str">
        <f t="shared" si="112"/>
        <v/>
      </c>
      <c r="BH111" s="110" t="str">
        <f t="shared" si="206"/>
        <v/>
      </c>
      <c r="BI111" s="110" t="str">
        <f t="shared" si="113"/>
        <v/>
      </c>
      <c r="BJ111" s="110" t="str">
        <f t="shared" si="114"/>
        <v/>
      </c>
      <c r="BK111" s="110" t="str">
        <f t="shared" si="115"/>
        <v/>
      </c>
      <c r="BL111" s="110" t="str">
        <f t="shared" si="116"/>
        <v/>
      </c>
      <c r="BM111" s="110" t="str">
        <f t="shared" si="117"/>
        <v/>
      </c>
      <c r="BN111" s="110" t="str">
        <f t="shared" si="118"/>
        <v/>
      </c>
      <c r="BO111" s="110" t="str">
        <f t="shared" si="119"/>
        <v/>
      </c>
      <c r="BP111" s="110" t="str">
        <f t="shared" si="120"/>
        <v/>
      </c>
      <c r="BQ111" s="110" t="str">
        <f t="shared" si="121"/>
        <v/>
      </c>
      <c r="BR111" s="110" t="str">
        <f t="shared" si="122"/>
        <v/>
      </c>
      <c r="BS111" s="110" t="str">
        <f t="shared" si="123"/>
        <v/>
      </c>
      <c r="BT111" s="110" t="str">
        <f t="shared" si="124"/>
        <v/>
      </c>
      <c r="BU111" s="110" t="str">
        <f t="shared" si="125"/>
        <v/>
      </c>
      <c r="BV111" s="110" t="str">
        <f t="shared" si="126"/>
        <v/>
      </c>
      <c r="BW111" s="110" t="str">
        <f t="shared" si="127"/>
        <v/>
      </c>
      <c r="BX111" s="110" t="str">
        <f t="shared" si="128"/>
        <v/>
      </c>
      <c r="BY111" s="110" t="str">
        <f t="shared" si="129"/>
        <v/>
      </c>
      <c r="BZ111" s="110" t="str">
        <f t="shared" si="130"/>
        <v/>
      </c>
      <c r="CA111" s="110" t="str">
        <f t="shared" si="131"/>
        <v/>
      </c>
      <c r="CB111" s="110" t="str">
        <f t="shared" si="132"/>
        <v/>
      </c>
      <c r="CC111" s="110" t="str">
        <f t="shared" si="133"/>
        <v/>
      </c>
      <c r="CD111" s="110" t="str">
        <f t="shared" si="134"/>
        <v/>
      </c>
      <c r="CE111" s="110" t="str">
        <f t="shared" si="135"/>
        <v/>
      </c>
      <c r="CF111" s="110" t="str">
        <f t="shared" si="136"/>
        <v/>
      </c>
      <c r="CG111" s="110" t="str">
        <f t="shared" si="137"/>
        <v/>
      </c>
      <c r="CH111" s="110" t="str">
        <f t="shared" si="138"/>
        <v/>
      </c>
      <c r="CI111" s="110" t="str">
        <f t="shared" si="139"/>
        <v/>
      </c>
      <c r="CJ111" s="110" t="str">
        <f t="shared" si="140"/>
        <v/>
      </c>
      <c r="CK111" s="110" t="str">
        <f t="shared" si="141"/>
        <v/>
      </c>
      <c r="CL111" s="110" t="str">
        <f t="shared" si="207"/>
        <v/>
      </c>
      <c r="CM111" s="110" t="str">
        <f t="shared" si="142"/>
        <v/>
      </c>
      <c r="CN111" s="110" t="str">
        <f t="shared" si="143"/>
        <v/>
      </c>
      <c r="CO111" s="110" t="str">
        <f t="shared" si="144"/>
        <v/>
      </c>
      <c r="CP111" s="110" t="str">
        <f t="shared" si="145"/>
        <v/>
      </c>
      <c r="CQ111" s="110" t="str">
        <f t="shared" si="146"/>
        <v/>
      </c>
      <c r="CR111" s="110" t="str">
        <f t="shared" si="147"/>
        <v/>
      </c>
      <c r="CS111" s="110" t="str">
        <f t="shared" si="148"/>
        <v/>
      </c>
      <c r="CT111" s="110" t="str">
        <f t="shared" si="149"/>
        <v/>
      </c>
      <c r="CU111" s="110" t="str">
        <f t="shared" si="150"/>
        <v/>
      </c>
      <c r="CV111" s="110" t="str">
        <f t="shared" si="151"/>
        <v/>
      </c>
      <c r="CW111" s="110" t="str">
        <f t="shared" si="152"/>
        <v/>
      </c>
      <c r="CX111" s="110" t="str">
        <f t="shared" si="153"/>
        <v/>
      </c>
      <c r="CY111" s="110" t="str">
        <f t="shared" si="154"/>
        <v/>
      </c>
      <c r="CZ111" s="110" t="str">
        <f t="shared" si="155"/>
        <v/>
      </c>
      <c r="DA111" s="110" t="str">
        <f t="shared" si="156"/>
        <v/>
      </c>
      <c r="DB111" s="110" t="str">
        <f t="shared" si="157"/>
        <v/>
      </c>
      <c r="DC111" s="110" t="str">
        <f t="shared" si="158"/>
        <v/>
      </c>
      <c r="DD111" s="110" t="str">
        <f t="shared" si="159"/>
        <v/>
      </c>
      <c r="DE111" s="110" t="str">
        <f t="shared" si="160"/>
        <v/>
      </c>
      <c r="DF111" s="110" t="str">
        <f t="shared" si="161"/>
        <v/>
      </c>
      <c r="DG111" s="110" t="str">
        <f t="shared" si="162"/>
        <v/>
      </c>
      <c r="DH111" s="110" t="str">
        <f t="shared" si="163"/>
        <v/>
      </c>
      <c r="DI111" s="110" t="str">
        <f t="shared" si="164"/>
        <v/>
      </c>
      <c r="DJ111" s="110" t="str">
        <f t="shared" si="165"/>
        <v/>
      </c>
      <c r="DK111" s="110" t="str">
        <f t="shared" si="166"/>
        <v/>
      </c>
      <c r="DL111" s="110" t="str">
        <f t="shared" si="167"/>
        <v/>
      </c>
      <c r="DM111" s="110" t="str">
        <f t="shared" si="168"/>
        <v/>
      </c>
      <c r="DN111" s="110" t="str">
        <f t="shared" si="169"/>
        <v/>
      </c>
      <c r="DO111" s="110" t="str">
        <f t="shared" si="170"/>
        <v/>
      </c>
      <c r="DP111" s="110" t="str">
        <f t="shared" si="171"/>
        <v/>
      </c>
      <c r="DQ111" s="110" t="str">
        <f t="shared" si="172"/>
        <v/>
      </c>
      <c r="DR111" s="110" t="str">
        <f t="shared" si="173"/>
        <v/>
      </c>
      <c r="DS111" s="110" t="str">
        <f t="shared" si="174"/>
        <v/>
      </c>
      <c r="DT111" s="110" t="str">
        <f t="shared" si="175"/>
        <v/>
      </c>
      <c r="DU111" s="110" t="str">
        <f t="shared" si="176"/>
        <v/>
      </c>
      <c r="DV111" s="110" t="str">
        <f t="shared" si="177"/>
        <v/>
      </c>
      <c r="DW111" s="110" t="str">
        <f t="shared" si="178"/>
        <v/>
      </c>
      <c r="DX111" s="110" t="str">
        <f t="shared" si="179"/>
        <v/>
      </c>
      <c r="DY111" s="110" t="str">
        <f t="shared" si="180"/>
        <v/>
      </c>
      <c r="DZ111" s="110" t="str">
        <f t="shared" si="181"/>
        <v/>
      </c>
      <c r="EA111" s="110" t="str">
        <f t="shared" si="182"/>
        <v/>
      </c>
      <c r="EB111" s="110" t="str">
        <f t="shared" si="183"/>
        <v/>
      </c>
      <c r="EC111" s="110" t="str">
        <f t="shared" si="184"/>
        <v/>
      </c>
      <c r="ED111" s="110" t="str">
        <f t="shared" si="185"/>
        <v/>
      </c>
      <c r="EE111" s="110" t="str">
        <f t="shared" si="186"/>
        <v/>
      </c>
      <c r="EF111" s="110" t="str">
        <f t="shared" si="187"/>
        <v/>
      </c>
      <c r="EG111" s="110" t="str">
        <f t="shared" si="188"/>
        <v/>
      </c>
      <c r="EH111" s="110" t="str">
        <f t="shared" si="189"/>
        <v/>
      </c>
      <c r="EI111" s="110" t="str">
        <f t="shared" si="190"/>
        <v/>
      </c>
      <c r="EJ111" s="110" t="str">
        <f t="shared" si="191"/>
        <v/>
      </c>
      <c r="EK111" s="110" t="str">
        <f t="shared" si="192"/>
        <v/>
      </c>
      <c r="EL111" s="110" t="str">
        <f t="shared" si="193"/>
        <v/>
      </c>
      <c r="EM111" s="110" t="str">
        <f t="shared" si="194"/>
        <v/>
      </c>
      <c r="EN111" s="110" t="str">
        <f t="shared" si="195"/>
        <v/>
      </c>
      <c r="EO111" s="110" t="str">
        <f t="shared" si="196"/>
        <v/>
      </c>
      <c r="EP111" s="110" t="str">
        <f t="shared" si="197"/>
        <v/>
      </c>
      <c r="EQ111" s="110" t="str">
        <f t="shared" si="198"/>
        <v/>
      </c>
      <c r="ER111" s="110" t="str">
        <f t="shared" si="199"/>
        <v/>
      </c>
      <c r="ES111" s="110" t="str">
        <f t="shared" si="200"/>
        <v/>
      </c>
      <c r="ET111" s="110" t="str">
        <f t="shared" si="201"/>
        <v/>
      </c>
      <c r="EU111" s="110" t="str">
        <f t="shared" si="202"/>
        <v/>
      </c>
      <c r="EV111" s="110" t="str">
        <f t="shared" si="203"/>
        <v/>
      </c>
    </row>
    <row r="112" spans="2:152" ht="16">
      <c r="B112" s="176" t="str">
        <f t="shared" si="204"/>
        <v xml:space="preserve">  </v>
      </c>
      <c r="C112" s="110" t="str">
        <f t="shared" si="205"/>
        <v/>
      </c>
      <c r="D112" s="110" t="str">
        <f t="shared" si="57"/>
        <v/>
      </c>
      <c r="E112" s="110" t="str">
        <f t="shared" si="58"/>
        <v/>
      </c>
      <c r="F112" s="110" t="str">
        <f t="shared" si="59"/>
        <v/>
      </c>
      <c r="G112" s="110" t="str">
        <f t="shared" si="60"/>
        <v/>
      </c>
      <c r="H112" s="110" t="str">
        <f t="shared" si="61"/>
        <v/>
      </c>
      <c r="I112" s="110" t="str">
        <f t="shared" si="62"/>
        <v/>
      </c>
      <c r="J112" s="110" t="str">
        <f t="shared" si="63"/>
        <v/>
      </c>
      <c r="K112" s="110" t="str">
        <f t="shared" si="64"/>
        <v/>
      </c>
      <c r="L112" s="110" t="str">
        <f t="shared" si="65"/>
        <v/>
      </c>
      <c r="M112" s="110" t="str">
        <f t="shared" si="66"/>
        <v/>
      </c>
      <c r="N112" s="110" t="str">
        <f t="shared" si="67"/>
        <v/>
      </c>
      <c r="O112" s="110" t="str">
        <f t="shared" si="68"/>
        <v/>
      </c>
      <c r="P112" s="110" t="str">
        <f t="shared" si="69"/>
        <v/>
      </c>
      <c r="Q112" s="110" t="str">
        <f t="shared" si="70"/>
        <v/>
      </c>
      <c r="R112" s="110" t="str">
        <f t="shared" si="71"/>
        <v/>
      </c>
      <c r="S112" s="110" t="str">
        <f t="shared" si="72"/>
        <v/>
      </c>
      <c r="T112" s="110" t="str">
        <f t="shared" si="73"/>
        <v/>
      </c>
      <c r="U112" s="110" t="str">
        <f t="shared" si="74"/>
        <v/>
      </c>
      <c r="V112" s="110" t="str">
        <f t="shared" si="75"/>
        <v/>
      </c>
      <c r="W112" s="110" t="str">
        <f t="shared" si="76"/>
        <v/>
      </c>
      <c r="X112" s="110" t="str">
        <f t="shared" si="77"/>
        <v/>
      </c>
      <c r="Y112" s="110" t="str">
        <f t="shared" si="78"/>
        <v/>
      </c>
      <c r="Z112" s="110" t="str">
        <f t="shared" si="79"/>
        <v/>
      </c>
      <c r="AA112" s="110" t="str">
        <f t="shared" si="80"/>
        <v/>
      </c>
      <c r="AB112" s="110" t="str">
        <f t="shared" si="81"/>
        <v/>
      </c>
      <c r="AC112" s="110" t="str">
        <f t="shared" si="82"/>
        <v/>
      </c>
      <c r="AD112" s="110" t="str">
        <f t="shared" si="83"/>
        <v/>
      </c>
      <c r="AE112" s="110" t="str">
        <f t="shared" si="84"/>
        <v/>
      </c>
      <c r="AF112" s="110" t="str">
        <f t="shared" si="85"/>
        <v/>
      </c>
      <c r="AG112" s="110" t="str">
        <f t="shared" si="86"/>
        <v/>
      </c>
      <c r="AH112" s="110" t="str">
        <f t="shared" si="87"/>
        <v/>
      </c>
      <c r="AI112" s="110" t="str">
        <f t="shared" si="88"/>
        <v/>
      </c>
      <c r="AJ112" s="110" t="str">
        <f t="shared" si="89"/>
        <v/>
      </c>
      <c r="AK112" s="110" t="str">
        <f t="shared" si="90"/>
        <v/>
      </c>
      <c r="AL112" s="110" t="str">
        <f t="shared" si="91"/>
        <v/>
      </c>
      <c r="AM112" s="110" t="str">
        <f t="shared" si="92"/>
        <v/>
      </c>
      <c r="AN112" s="110" t="str">
        <f t="shared" si="93"/>
        <v/>
      </c>
      <c r="AO112" s="110" t="str">
        <f t="shared" si="94"/>
        <v/>
      </c>
      <c r="AP112" s="110" t="str">
        <f t="shared" si="95"/>
        <v/>
      </c>
      <c r="AQ112" s="110" t="str">
        <f t="shared" si="96"/>
        <v/>
      </c>
      <c r="AR112" s="110" t="str">
        <f t="shared" si="97"/>
        <v/>
      </c>
      <c r="AS112" s="110" t="str">
        <f t="shared" si="98"/>
        <v/>
      </c>
      <c r="AT112" s="110" t="str">
        <f t="shared" si="99"/>
        <v/>
      </c>
      <c r="AU112" s="110" t="str">
        <f t="shared" si="100"/>
        <v/>
      </c>
      <c r="AV112" s="110" t="str">
        <f t="shared" si="101"/>
        <v/>
      </c>
      <c r="AW112" s="110" t="str">
        <f t="shared" si="102"/>
        <v/>
      </c>
      <c r="AX112" s="110" t="str">
        <f t="shared" si="103"/>
        <v/>
      </c>
      <c r="AY112" s="110" t="str">
        <f t="shared" si="104"/>
        <v/>
      </c>
      <c r="AZ112" s="110" t="str">
        <f t="shared" si="105"/>
        <v/>
      </c>
      <c r="BA112" s="110" t="str">
        <f t="shared" si="106"/>
        <v/>
      </c>
      <c r="BB112" s="110" t="str">
        <f t="shared" si="107"/>
        <v/>
      </c>
      <c r="BC112" s="110" t="str">
        <f t="shared" si="108"/>
        <v/>
      </c>
      <c r="BD112" s="110" t="str">
        <f t="shared" si="109"/>
        <v/>
      </c>
      <c r="BE112" s="110" t="str">
        <f t="shared" si="110"/>
        <v/>
      </c>
      <c r="BF112" s="110" t="str">
        <f t="shared" si="111"/>
        <v/>
      </c>
      <c r="BG112" s="110" t="str">
        <f t="shared" si="112"/>
        <v/>
      </c>
      <c r="BH112" s="110" t="str">
        <f t="shared" si="206"/>
        <v/>
      </c>
      <c r="BI112" s="110" t="str">
        <f t="shared" si="113"/>
        <v/>
      </c>
      <c r="BJ112" s="110" t="str">
        <f t="shared" si="114"/>
        <v/>
      </c>
      <c r="BK112" s="110" t="str">
        <f t="shared" si="115"/>
        <v/>
      </c>
      <c r="BL112" s="110" t="str">
        <f t="shared" si="116"/>
        <v/>
      </c>
      <c r="BM112" s="110" t="str">
        <f t="shared" si="117"/>
        <v/>
      </c>
      <c r="BN112" s="110" t="str">
        <f t="shared" si="118"/>
        <v/>
      </c>
      <c r="BO112" s="110" t="str">
        <f t="shared" si="119"/>
        <v/>
      </c>
      <c r="BP112" s="110" t="str">
        <f t="shared" si="120"/>
        <v/>
      </c>
      <c r="BQ112" s="110" t="str">
        <f t="shared" si="121"/>
        <v/>
      </c>
      <c r="BR112" s="110" t="str">
        <f t="shared" si="122"/>
        <v/>
      </c>
      <c r="BS112" s="110" t="str">
        <f t="shared" si="123"/>
        <v/>
      </c>
      <c r="BT112" s="110" t="str">
        <f t="shared" si="124"/>
        <v/>
      </c>
      <c r="BU112" s="110" t="str">
        <f t="shared" si="125"/>
        <v/>
      </c>
      <c r="BV112" s="110" t="str">
        <f t="shared" si="126"/>
        <v/>
      </c>
      <c r="BW112" s="110" t="str">
        <f t="shared" si="127"/>
        <v/>
      </c>
      <c r="BX112" s="110" t="str">
        <f t="shared" si="128"/>
        <v/>
      </c>
      <c r="BY112" s="110" t="str">
        <f t="shared" si="129"/>
        <v/>
      </c>
      <c r="BZ112" s="110" t="str">
        <f t="shared" si="130"/>
        <v/>
      </c>
      <c r="CA112" s="110" t="str">
        <f t="shared" si="131"/>
        <v/>
      </c>
      <c r="CB112" s="110" t="str">
        <f t="shared" si="132"/>
        <v/>
      </c>
      <c r="CC112" s="110" t="str">
        <f t="shared" si="133"/>
        <v/>
      </c>
      <c r="CD112" s="110" t="str">
        <f t="shared" si="134"/>
        <v/>
      </c>
      <c r="CE112" s="110" t="str">
        <f t="shared" si="135"/>
        <v/>
      </c>
      <c r="CF112" s="110" t="str">
        <f t="shared" si="136"/>
        <v/>
      </c>
      <c r="CG112" s="110" t="str">
        <f t="shared" si="137"/>
        <v/>
      </c>
      <c r="CH112" s="110" t="str">
        <f t="shared" si="138"/>
        <v/>
      </c>
      <c r="CI112" s="110" t="str">
        <f t="shared" si="139"/>
        <v/>
      </c>
      <c r="CJ112" s="110" t="str">
        <f t="shared" si="140"/>
        <v/>
      </c>
      <c r="CK112" s="110" t="str">
        <f t="shared" si="141"/>
        <v/>
      </c>
      <c r="CL112" s="110" t="str">
        <f t="shared" si="207"/>
        <v/>
      </c>
      <c r="CM112" s="110" t="str">
        <f t="shared" si="142"/>
        <v/>
      </c>
      <c r="CN112" s="110" t="str">
        <f t="shared" si="143"/>
        <v/>
      </c>
      <c r="CO112" s="110" t="str">
        <f t="shared" si="144"/>
        <v/>
      </c>
      <c r="CP112" s="110" t="str">
        <f t="shared" si="145"/>
        <v/>
      </c>
      <c r="CQ112" s="110" t="str">
        <f t="shared" si="146"/>
        <v/>
      </c>
      <c r="CR112" s="110" t="str">
        <f t="shared" si="147"/>
        <v/>
      </c>
      <c r="CS112" s="110" t="str">
        <f t="shared" si="148"/>
        <v/>
      </c>
      <c r="CT112" s="110" t="str">
        <f t="shared" si="149"/>
        <v/>
      </c>
      <c r="CU112" s="110" t="str">
        <f t="shared" si="150"/>
        <v/>
      </c>
      <c r="CV112" s="110" t="str">
        <f t="shared" si="151"/>
        <v/>
      </c>
      <c r="CW112" s="110" t="str">
        <f t="shared" si="152"/>
        <v/>
      </c>
      <c r="CX112" s="110" t="str">
        <f t="shared" si="153"/>
        <v/>
      </c>
      <c r="CY112" s="110" t="str">
        <f t="shared" si="154"/>
        <v/>
      </c>
      <c r="CZ112" s="110" t="str">
        <f t="shared" si="155"/>
        <v/>
      </c>
      <c r="DA112" s="110" t="str">
        <f t="shared" si="156"/>
        <v/>
      </c>
      <c r="DB112" s="110" t="str">
        <f t="shared" si="157"/>
        <v/>
      </c>
      <c r="DC112" s="110" t="str">
        <f t="shared" si="158"/>
        <v/>
      </c>
      <c r="DD112" s="110" t="str">
        <f t="shared" si="159"/>
        <v/>
      </c>
      <c r="DE112" s="110" t="str">
        <f t="shared" si="160"/>
        <v/>
      </c>
      <c r="DF112" s="110" t="str">
        <f t="shared" si="161"/>
        <v/>
      </c>
      <c r="DG112" s="110" t="str">
        <f t="shared" si="162"/>
        <v/>
      </c>
      <c r="DH112" s="110" t="str">
        <f t="shared" si="163"/>
        <v/>
      </c>
      <c r="DI112" s="110" t="str">
        <f t="shared" si="164"/>
        <v/>
      </c>
      <c r="DJ112" s="110" t="str">
        <f t="shared" si="165"/>
        <v/>
      </c>
      <c r="DK112" s="110" t="str">
        <f t="shared" si="166"/>
        <v/>
      </c>
      <c r="DL112" s="110" t="str">
        <f t="shared" si="167"/>
        <v/>
      </c>
      <c r="DM112" s="110" t="str">
        <f t="shared" si="168"/>
        <v/>
      </c>
      <c r="DN112" s="110" t="str">
        <f t="shared" si="169"/>
        <v/>
      </c>
      <c r="DO112" s="110" t="str">
        <f t="shared" si="170"/>
        <v/>
      </c>
      <c r="DP112" s="110" t="str">
        <f t="shared" si="171"/>
        <v/>
      </c>
      <c r="DQ112" s="110" t="str">
        <f t="shared" si="172"/>
        <v/>
      </c>
      <c r="DR112" s="110" t="str">
        <f t="shared" si="173"/>
        <v/>
      </c>
      <c r="DS112" s="110" t="str">
        <f t="shared" si="174"/>
        <v/>
      </c>
      <c r="DT112" s="110" t="str">
        <f t="shared" si="175"/>
        <v/>
      </c>
      <c r="DU112" s="110" t="str">
        <f t="shared" si="176"/>
        <v/>
      </c>
      <c r="DV112" s="110" t="str">
        <f t="shared" si="177"/>
        <v/>
      </c>
      <c r="DW112" s="110" t="str">
        <f t="shared" si="178"/>
        <v/>
      </c>
      <c r="DX112" s="110" t="str">
        <f t="shared" si="179"/>
        <v/>
      </c>
      <c r="DY112" s="110" t="str">
        <f t="shared" si="180"/>
        <v/>
      </c>
      <c r="DZ112" s="110" t="str">
        <f t="shared" si="181"/>
        <v/>
      </c>
      <c r="EA112" s="110" t="str">
        <f t="shared" si="182"/>
        <v/>
      </c>
      <c r="EB112" s="110" t="str">
        <f t="shared" si="183"/>
        <v/>
      </c>
      <c r="EC112" s="110" t="str">
        <f t="shared" si="184"/>
        <v/>
      </c>
      <c r="ED112" s="110" t="str">
        <f t="shared" si="185"/>
        <v/>
      </c>
      <c r="EE112" s="110" t="str">
        <f t="shared" si="186"/>
        <v/>
      </c>
      <c r="EF112" s="110" t="str">
        <f t="shared" si="187"/>
        <v/>
      </c>
      <c r="EG112" s="110" t="str">
        <f t="shared" si="188"/>
        <v/>
      </c>
      <c r="EH112" s="110" t="str">
        <f t="shared" si="189"/>
        <v/>
      </c>
      <c r="EI112" s="110" t="str">
        <f t="shared" si="190"/>
        <v/>
      </c>
      <c r="EJ112" s="110" t="str">
        <f t="shared" si="191"/>
        <v/>
      </c>
      <c r="EK112" s="110" t="str">
        <f t="shared" si="192"/>
        <v/>
      </c>
      <c r="EL112" s="110" t="str">
        <f t="shared" si="193"/>
        <v/>
      </c>
      <c r="EM112" s="110" t="str">
        <f t="shared" si="194"/>
        <v/>
      </c>
      <c r="EN112" s="110" t="str">
        <f t="shared" si="195"/>
        <v/>
      </c>
      <c r="EO112" s="110" t="str">
        <f t="shared" si="196"/>
        <v/>
      </c>
      <c r="EP112" s="110" t="str">
        <f t="shared" si="197"/>
        <v/>
      </c>
      <c r="EQ112" s="110" t="str">
        <f t="shared" si="198"/>
        <v/>
      </c>
      <c r="ER112" s="110" t="str">
        <f t="shared" si="199"/>
        <v/>
      </c>
      <c r="ES112" s="110" t="str">
        <f t="shared" si="200"/>
        <v/>
      </c>
      <c r="ET112" s="110" t="str">
        <f t="shared" si="201"/>
        <v/>
      </c>
      <c r="EU112" s="110" t="str">
        <f t="shared" si="202"/>
        <v/>
      </c>
      <c r="EV112" s="110" t="str">
        <f t="shared" si="203"/>
        <v/>
      </c>
    </row>
    <row r="113" spans="2:152" ht="16">
      <c r="B113" s="176" t="str">
        <f t="shared" si="204"/>
        <v xml:space="preserve">  </v>
      </c>
      <c r="C113" s="110" t="str">
        <f t="shared" si="205"/>
        <v/>
      </c>
      <c r="D113" s="110" t="str">
        <f t="shared" si="57"/>
        <v/>
      </c>
      <c r="E113" s="110" t="str">
        <f t="shared" si="58"/>
        <v/>
      </c>
      <c r="F113" s="110" t="str">
        <f t="shared" si="59"/>
        <v/>
      </c>
      <c r="G113" s="110" t="str">
        <f t="shared" si="60"/>
        <v/>
      </c>
      <c r="H113" s="110" t="str">
        <f t="shared" si="61"/>
        <v/>
      </c>
      <c r="I113" s="110" t="str">
        <f t="shared" si="62"/>
        <v/>
      </c>
      <c r="J113" s="110" t="str">
        <f t="shared" si="63"/>
        <v/>
      </c>
      <c r="K113" s="110" t="str">
        <f t="shared" si="64"/>
        <v/>
      </c>
      <c r="L113" s="110" t="str">
        <f t="shared" si="65"/>
        <v/>
      </c>
      <c r="M113" s="110" t="str">
        <f t="shared" si="66"/>
        <v/>
      </c>
      <c r="N113" s="110" t="str">
        <f t="shared" si="67"/>
        <v/>
      </c>
      <c r="O113" s="110" t="str">
        <f t="shared" si="68"/>
        <v/>
      </c>
      <c r="P113" s="110" t="str">
        <f t="shared" si="69"/>
        <v/>
      </c>
      <c r="Q113" s="110" t="str">
        <f t="shared" si="70"/>
        <v/>
      </c>
      <c r="R113" s="110" t="str">
        <f t="shared" si="71"/>
        <v/>
      </c>
      <c r="S113" s="110" t="str">
        <f t="shared" si="72"/>
        <v/>
      </c>
      <c r="T113" s="110" t="str">
        <f t="shared" si="73"/>
        <v/>
      </c>
      <c r="U113" s="110" t="str">
        <f t="shared" si="74"/>
        <v/>
      </c>
      <c r="V113" s="110" t="str">
        <f t="shared" si="75"/>
        <v/>
      </c>
      <c r="W113" s="110" t="str">
        <f t="shared" si="76"/>
        <v/>
      </c>
      <c r="X113" s="110" t="str">
        <f t="shared" si="77"/>
        <v/>
      </c>
      <c r="Y113" s="110" t="str">
        <f t="shared" si="78"/>
        <v/>
      </c>
      <c r="Z113" s="110" t="str">
        <f t="shared" si="79"/>
        <v/>
      </c>
      <c r="AA113" s="110" t="str">
        <f t="shared" si="80"/>
        <v/>
      </c>
      <c r="AB113" s="110" t="str">
        <f t="shared" si="81"/>
        <v/>
      </c>
      <c r="AC113" s="110" t="str">
        <f t="shared" si="82"/>
        <v/>
      </c>
      <c r="AD113" s="110" t="str">
        <f t="shared" si="83"/>
        <v/>
      </c>
      <c r="AE113" s="110" t="str">
        <f t="shared" si="84"/>
        <v/>
      </c>
      <c r="AF113" s="110" t="str">
        <f t="shared" si="85"/>
        <v/>
      </c>
      <c r="AG113" s="110" t="str">
        <f t="shared" si="86"/>
        <v/>
      </c>
      <c r="AH113" s="110" t="str">
        <f t="shared" si="87"/>
        <v/>
      </c>
      <c r="AI113" s="110" t="str">
        <f t="shared" si="88"/>
        <v/>
      </c>
      <c r="AJ113" s="110" t="str">
        <f t="shared" si="89"/>
        <v/>
      </c>
      <c r="AK113" s="110" t="str">
        <f t="shared" si="90"/>
        <v/>
      </c>
      <c r="AL113" s="110" t="str">
        <f t="shared" si="91"/>
        <v/>
      </c>
      <c r="AM113" s="110" t="str">
        <f t="shared" si="92"/>
        <v/>
      </c>
      <c r="AN113" s="110" t="str">
        <f t="shared" si="93"/>
        <v/>
      </c>
      <c r="AO113" s="110" t="str">
        <f t="shared" si="94"/>
        <v/>
      </c>
      <c r="AP113" s="110" t="str">
        <f t="shared" si="95"/>
        <v/>
      </c>
      <c r="AQ113" s="110" t="str">
        <f t="shared" si="96"/>
        <v/>
      </c>
      <c r="AR113" s="110" t="str">
        <f t="shared" si="97"/>
        <v/>
      </c>
      <c r="AS113" s="110" t="str">
        <f t="shared" si="98"/>
        <v/>
      </c>
      <c r="AT113" s="110" t="str">
        <f t="shared" si="99"/>
        <v/>
      </c>
      <c r="AU113" s="110" t="str">
        <f t="shared" si="100"/>
        <v/>
      </c>
      <c r="AV113" s="110" t="str">
        <f t="shared" si="101"/>
        <v/>
      </c>
      <c r="AW113" s="110" t="str">
        <f t="shared" si="102"/>
        <v/>
      </c>
      <c r="AX113" s="110" t="str">
        <f t="shared" si="103"/>
        <v/>
      </c>
      <c r="AY113" s="110" t="str">
        <f t="shared" si="104"/>
        <v/>
      </c>
      <c r="AZ113" s="110" t="str">
        <f t="shared" si="105"/>
        <v/>
      </c>
      <c r="BA113" s="110" t="str">
        <f t="shared" si="106"/>
        <v/>
      </c>
      <c r="BB113" s="110" t="str">
        <f t="shared" si="107"/>
        <v/>
      </c>
      <c r="BC113" s="110" t="str">
        <f t="shared" si="108"/>
        <v/>
      </c>
      <c r="BD113" s="110" t="str">
        <f t="shared" si="109"/>
        <v/>
      </c>
      <c r="BE113" s="110" t="str">
        <f t="shared" si="110"/>
        <v/>
      </c>
      <c r="BF113" s="110" t="str">
        <f t="shared" si="111"/>
        <v/>
      </c>
      <c r="BG113" s="110" t="str">
        <f t="shared" si="112"/>
        <v/>
      </c>
      <c r="BH113" s="110" t="str">
        <f t="shared" si="206"/>
        <v/>
      </c>
      <c r="BI113" s="110" t="str">
        <f t="shared" si="113"/>
        <v/>
      </c>
      <c r="BJ113" s="110" t="str">
        <f t="shared" si="114"/>
        <v/>
      </c>
      <c r="BK113" s="110" t="str">
        <f t="shared" si="115"/>
        <v/>
      </c>
      <c r="BL113" s="110" t="str">
        <f t="shared" si="116"/>
        <v/>
      </c>
      <c r="BM113" s="110" t="str">
        <f t="shared" si="117"/>
        <v/>
      </c>
      <c r="BN113" s="110" t="str">
        <f t="shared" si="118"/>
        <v/>
      </c>
      <c r="BO113" s="110" t="str">
        <f t="shared" si="119"/>
        <v/>
      </c>
      <c r="BP113" s="110" t="str">
        <f t="shared" si="120"/>
        <v/>
      </c>
      <c r="BQ113" s="110" t="str">
        <f t="shared" si="121"/>
        <v/>
      </c>
      <c r="BR113" s="110" t="str">
        <f t="shared" si="122"/>
        <v/>
      </c>
      <c r="BS113" s="110" t="str">
        <f t="shared" si="123"/>
        <v/>
      </c>
      <c r="BT113" s="110" t="str">
        <f t="shared" si="124"/>
        <v/>
      </c>
      <c r="BU113" s="110" t="str">
        <f t="shared" si="125"/>
        <v/>
      </c>
      <c r="BV113" s="110" t="str">
        <f t="shared" si="126"/>
        <v/>
      </c>
      <c r="BW113" s="110" t="str">
        <f t="shared" si="127"/>
        <v/>
      </c>
      <c r="BX113" s="110" t="str">
        <f t="shared" si="128"/>
        <v/>
      </c>
      <c r="BY113" s="110" t="str">
        <f t="shared" si="129"/>
        <v/>
      </c>
      <c r="BZ113" s="110" t="str">
        <f t="shared" si="130"/>
        <v/>
      </c>
      <c r="CA113" s="110" t="str">
        <f t="shared" si="131"/>
        <v/>
      </c>
      <c r="CB113" s="110" t="str">
        <f t="shared" si="132"/>
        <v/>
      </c>
      <c r="CC113" s="110" t="str">
        <f t="shared" si="133"/>
        <v/>
      </c>
      <c r="CD113" s="110" t="str">
        <f t="shared" si="134"/>
        <v/>
      </c>
      <c r="CE113" s="110" t="str">
        <f t="shared" si="135"/>
        <v/>
      </c>
      <c r="CF113" s="110" t="str">
        <f t="shared" si="136"/>
        <v/>
      </c>
      <c r="CG113" s="110" t="str">
        <f t="shared" si="137"/>
        <v/>
      </c>
      <c r="CH113" s="110" t="str">
        <f t="shared" si="138"/>
        <v/>
      </c>
      <c r="CI113" s="110" t="str">
        <f t="shared" si="139"/>
        <v/>
      </c>
      <c r="CJ113" s="110" t="str">
        <f t="shared" si="140"/>
        <v/>
      </c>
      <c r="CK113" s="110" t="str">
        <f t="shared" si="141"/>
        <v/>
      </c>
      <c r="CL113" s="110" t="str">
        <f t="shared" si="207"/>
        <v/>
      </c>
      <c r="CM113" s="110" t="str">
        <f t="shared" si="142"/>
        <v/>
      </c>
      <c r="CN113" s="110" t="str">
        <f t="shared" si="143"/>
        <v/>
      </c>
      <c r="CO113" s="110" t="str">
        <f t="shared" si="144"/>
        <v/>
      </c>
      <c r="CP113" s="110" t="str">
        <f t="shared" si="145"/>
        <v/>
      </c>
      <c r="CQ113" s="110" t="str">
        <f t="shared" si="146"/>
        <v/>
      </c>
      <c r="CR113" s="110" t="str">
        <f t="shared" si="147"/>
        <v/>
      </c>
      <c r="CS113" s="110" t="str">
        <f t="shared" si="148"/>
        <v/>
      </c>
      <c r="CT113" s="110" t="str">
        <f t="shared" si="149"/>
        <v/>
      </c>
      <c r="CU113" s="110" t="str">
        <f t="shared" si="150"/>
        <v/>
      </c>
      <c r="CV113" s="110" t="str">
        <f t="shared" si="151"/>
        <v/>
      </c>
      <c r="CW113" s="110" t="str">
        <f t="shared" si="152"/>
        <v/>
      </c>
      <c r="CX113" s="110" t="str">
        <f t="shared" si="153"/>
        <v/>
      </c>
      <c r="CY113" s="110" t="str">
        <f t="shared" si="154"/>
        <v/>
      </c>
      <c r="CZ113" s="110" t="str">
        <f t="shared" si="155"/>
        <v/>
      </c>
      <c r="DA113" s="110" t="str">
        <f t="shared" si="156"/>
        <v/>
      </c>
      <c r="DB113" s="110" t="str">
        <f t="shared" si="157"/>
        <v/>
      </c>
      <c r="DC113" s="110" t="str">
        <f t="shared" si="158"/>
        <v/>
      </c>
      <c r="DD113" s="110" t="str">
        <f t="shared" si="159"/>
        <v/>
      </c>
      <c r="DE113" s="110" t="str">
        <f t="shared" si="160"/>
        <v/>
      </c>
      <c r="DF113" s="110" t="str">
        <f t="shared" si="161"/>
        <v/>
      </c>
      <c r="DG113" s="110" t="str">
        <f t="shared" si="162"/>
        <v/>
      </c>
      <c r="DH113" s="110" t="str">
        <f t="shared" si="163"/>
        <v/>
      </c>
      <c r="DI113" s="110" t="str">
        <f t="shared" si="164"/>
        <v/>
      </c>
      <c r="DJ113" s="110" t="str">
        <f t="shared" si="165"/>
        <v/>
      </c>
      <c r="DK113" s="110" t="str">
        <f t="shared" si="166"/>
        <v/>
      </c>
      <c r="DL113" s="110" t="str">
        <f t="shared" si="167"/>
        <v/>
      </c>
      <c r="DM113" s="110" t="str">
        <f t="shared" si="168"/>
        <v/>
      </c>
      <c r="DN113" s="110" t="str">
        <f t="shared" si="169"/>
        <v/>
      </c>
      <c r="DO113" s="110" t="str">
        <f t="shared" si="170"/>
        <v/>
      </c>
      <c r="DP113" s="110" t="str">
        <f t="shared" si="171"/>
        <v/>
      </c>
      <c r="DQ113" s="110" t="str">
        <f t="shared" si="172"/>
        <v/>
      </c>
      <c r="DR113" s="110" t="str">
        <f t="shared" si="173"/>
        <v/>
      </c>
      <c r="DS113" s="110" t="str">
        <f t="shared" si="174"/>
        <v/>
      </c>
      <c r="DT113" s="110" t="str">
        <f t="shared" si="175"/>
        <v/>
      </c>
      <c r="DU113" s="110" t="str">
        <f t="shared" si="176"/>
        <v/>
      </c>
      <c r="DV113" s="110" t="str">
        <f t="shared" si="177"/>
        <v/>
      </c>
      <c r="DW113" s="110" t="str">
        <f t="shared" si="178"/>
        <v/>
      </c>
      <c r="DX113" s="110" t="str">
        <f t="shared" si="179"/>
        <v/>
      </c>
      <c r="DY113" s="110" t="str">
        <f t="shared" si="180"/>
        <v/>
      </c>
      <c r="DZ113" s="110" t="str">
        <f t="shared" si="181"/>
        <v/>
      </c>
      <c r="EA113" s="110" t="str">
        <f t="shared" si="182"/>
        <v/>
      </c>
      <c r="EB113" s="110" t="str">
        <f t="shared" si="183"/>
        <v/>
      </c>
      <c r="EC113" s="110" t="str">
        <f t="shared" si="184"/>
        <v/>
      </c>
      <c r="ED113" s="110" t="str">
        <f t="shared" si="185"/>
        <v/>
      </c>
      <c r="EE113" s="110" t="str">
        <f t="shared" si="186"/>
        <v/>
      </c>
      <c r="EF113" s="110" t="str">
        <f t="shared" si="187"/>
        <v/>
      </c>
      <c r="EG113" s="110" t="str">
        <f t="shared" si="188"/>
        <v/>
      </c>
      <c r="EH113" s="110" t="str">
        <f t="shared" si="189"/>
        <v/>
      </c>
      <c r="EI113" s="110" t="str">
        <f t="shared" si="190"/>
        <v/>
      </c>
      <c r="EJ113" s="110" t="str">
        <f t="shared" si="191"/>
        <v/>
      </c>
      <c r="EK113" s="110" t="str">
        <f t="shared" si="192"/>
        <v/>
      </c>
      <c r="EL113" s="110" t="str">
        <f t="shared" si="193"/>
        <v/>
      </c>
      <c r="EM113" s="110" t="str">
        <f t="shared" si="194"/>
        <v/>
      </c>
      <c r="EN113" s="110" t="str">
        <f t="shared" si="195"/>
        <v/>
      </c>
      <c r="EO113" s="110" t="str">
        <f t="shared" si="196"/>
        <v/>
      </c>
      <c r="EP113" s="110" t="str">
        <f t="shared" si="197"/>
        <v/>
      </c>
      <c r="EQ113" s="110" t="str">
        <f t="shared" si="198"/>
        <v/>
      </c>
      <c r="ER113" s="110" t="str">
        <f t="shared" si="199"/>
        <v/>
      </c>
      <c r="ES113" s="110" t="str">
        <f t="shared" si="200"/>
        <v/>
      </c>
      <c r="ET113" s="110" t="str">
        <f t="shared" si="201"/>
        <v/>
      </c>
      <c r="EU113" s="110" t="str">
        <f t="shared" si="202"/>
        <v/>
      </c>
      <c r="EV113" s="110" t="str">
        <f t="shared" si="203"/>
        <v/>
      </c>
    </row>
    <row r="114" spans="2:152" ht="16">
      <c r="B114" s="176" t="str">
        <f t="shared" si="204"/>
        <v xml:space="preserve">  </v>
      </c>
      <c r="C114" s="110" t="str">
        <f t="shared" si="205"/>
        <v/>
      </c>
      <c r="D114" s="110" t="str">
        <f t="shared" si="57"/>
        <v/>
      </c>
      <c r="E114" s="110" t="str">
        <f t="shared" si="58"/>
        <v/>
      </c>
      <c r="F114" s="110" t="str">
        <f t="shared" si="59"/>
        <v/>
      </c>
      <c r="G114" s="110" t="str">
        <f t="shared" si="60"/>
        <v/>
      </c>
      <c r="H114" s="110" t="str">
        <f t="shared" si="61"/>
        <v/>
      </c>
      <c r="I114" s="110" t="str">
        <f t="shared" si="62"/>
        <v/>
      </c>
      <c r="J114" s="110" t="str">
        <f t="shared" si="63"/>
        <v/>
      </c>
      <c r="K114" s="110" t="str">
        <f t="shared" si="64"/>
        <v/>
      </c>
      <c r="L114" s="110" t="str">
        <f t="shared" si="65"/>
        <v/>
      </c>
      <c r="M114" s="110" t="str">
        <f t="shared" si="66"/>
        <v/>
      </c>
      <c r="N114" s="110" t="str">
        <f t="shared" si="67"/>
        <v/>
      </c>
      <c r="O114" s="110" t="str">
        <f t="shared" si="68"/>
        <v/>
      </c>
      <c r="P114" s="110" t="str">
        <f t="shared" si="69"/>
        <v/>
      </c>
      <c r="Q114" s="110" t="str">
        <f t="shared" si="70"/>
        <v/>
      </c>
      <c r="R114" s="110" t="str">
        <f t="shared" si="71"/>
        <v/>
      </c>
      <c r="S114" s="110" t="str">
        <f t="shared" si="72"/>
        <v/>
      </c>
      <c r="T114" s="110" t="str">
        <f t="shared" si="73"/>
        <v/>
      </c>
      <c r="U114" s="110" t="str">
        <f t="shared" si="74"/>
        <v/>
      </c>
      <c r="V114" s="110" t="str">
        <f t="shared" si="75"/>
        <v/>
      </c>
      <c r="W114" s="110" t="str">
        <f t="shared" si="76"/>
        <v/>
      </c>
      <c r="X114" s="110" t="str">
        <f t="shared" si="77"/>
        <v/>
      </c>
      <c r="Y114" s="110" t="str">
        <f t="shared" si="78"/>
        <v/>
      </c>
      <c r="Z114" s="110" t="str">
        <f t="shared" si="79"/>
        <v/>
      </c>
      <c r="AA114" s="110" t="str">
        <f t="shared" si="80"/>
        <v/>
      </c>
      <c r="AB114" s="110" t="str">
        <f t="shared" si="81"/>
        <v/>
      </c>
      <c r="AC114" s="110" t="str">
        <f t="shared" si="82"/>
        <v/>
      </c>
      <c r="AD114" s="110" t="str">
        <f t="shared" si="83"/>
        <v/>
      </c>
      <c r="AE114" s="110" t="str">
        <f t="shared" si="84"/>
        <v/>
      </c>
      <c r="AF114" s="110" t="str">
        <f t="shared" si="85"/>
        <v/>
      </c>
      <c r="AG114" s="110" t="str">
        <f t="shared" si="86"/>
        <v/>
      </c>
      <c r="AH114" s="110" t="str">
        <f t="shared" si="87"/>
        <v/>
      </c>
      <c r="AI114" s="110" t="str">
        <f t="shared" si="88"/>
        <v/>
      </c>
      <c r="AJ114" s="110" t="str">
        <f t="shared" si="89"/>
        <v/>
      </c>
      <c r="AK114" s="110" t="str">
        <f t="shared" si="90"/>
        <v/>
      </c>
      <c r="AL114" s="110" t="str">
        <f t="shared" si="91"/>
        <v/>
      </c>
      <c r="AM114" s="110" t="str">
        <f t="shared" si="92"/>
        <v/>
      </c>
      <c r="AN114" s="110" t="str">
        <f t="shared" si="93"/>
        <v/>
      </c>
      <c r="AO114" s="110" t="str">
        <f t="shared" si="94"/>
        <v/>
      </c>
      <c r="AP114" s="110" t="str">
        <f t="shared" si="95"/>
        <v/>
      </c>
      <c r="AQ114" s="110" t="str">
        <f t="shared" si="96"/>
        <v/>
      </c>
      <c r="AR114" s="110" t="str">
        <f t="shared" si="97"/>
        <v/>
      </c>
      <c r="AS114" s="110" t="str">
        <f t="shared" si="98"/>
        <v/>
      </c>
      <c r="AT114" s="110" t="str">
        <f t="shared" si="99"/>
        <v/>
      </c>
      <c r="AU114" s="110" t="str">
        <f t="shared" si="100"/>
        <v/>
      </c>
      <c r="AV114" s="110" t="str">
        <f t="shared" si="101"/>
        <v/>
      </c>
      <c r="AW114" s="110" t="str">
        <f t="shared" si="102"/>
        <v/>
      </c>
      <c r="AX114" s="110" t="str">
        <f t="shared" si="103"/>
        <v/>
      </c>
      <c r="AY114" s="110" t="str">
        <f t="shared" si="104"/>
        <v/>
      </c>
      <c r="AZ114" s="110" t="str">
        <f t="shared" si="105"/>
        <v/>
      </c>
      <c r="BA114" s="110" t="str">
        <f t="shared" si="106"/>
        <v/>
      </c>
      <c r="BB114" s="110" t="str">
        <f t="shared" si="107"/>
        <v/>
      </c>
      <c r="BC114" s="110" t="str">
        <f t="shared" si="108"/>
        <v/>
      </c>
      <c r="BD114" s="110" t="str">
        <f t="shared" si="109"/>
        <v/>
      </c>
      <c r="BE114" s="110" t="str">
        <f t="shared" si="110"/>
        <v/>
      </c>
      <c r="BF114" s="110" t="str">
        <f t="shared" si="111"/>
        <v/>
      </c>
      <c r="BG114" s="110" t="str">
        <f t="shared" si="112"/>
        <v/>
      </c>
      <c r="BH114" s="110" t="str">
        <f t="shared" si="206"/>
        <v/>
      </c>
      <c r="BI114" s="110" t="str">
        <f t="shared" si="113"/>
        <v/>
      </c>
      <c r="BJ114" s="110" t="str">
        <f t="shared" si="114"/>
        <v/>
      </c>
      <c r="BK114" s="110" t="str">
        <f t="shared" si="115"/>
        <v/>
      </c>
      <c r="BL114" s="110" t="str">
        <f t="shared" si="116"/>
        <v/>
      </c>
      <c r="BM114" s="110" t="str">
        <f t="shared" si="117"/>
        <v/>
      </c>
      <c r="BN114" s="110" t="str">
        <f t="shared" si="118"/>
        <v/>
      </c>
      <c r="BO114" s="110" t="str">
        <f t="shared" si="119"/>
        <v/>
      </c>
      <c r="BP114" s="110" t="str">
        <f t="shared" si="120"/>
        <v/>
      </c>
      <c r="BQ114" s="110" t="str">
        <f t="shared" si="121"/>
        <v/>
      </c>
      <c r="BR114" s="110" t="str">
        <f t="shared" si="122"/>
        <v/>
      </c>
      <c r="BS114" s="110" t="str">
        <f t="shared" si="123"/>
        <v/>
      </c>
      <c r="BT114" s="110" t="str">
        <f t="shared" si="124"/>
        <v/>
      </c>
      <c r="BU114" s="110" t="str">
        <f t="shared" si="125"/>
        <v/>
      </c>
      <c r="BV114" s="110" t="str">
        <f t="shared" si="126"/>
        <v/>
      </c>
      <c r="BW114" s="110" t="str">
        <f t="shared" si="127"/>
        <v/>
      </c>
      <c r="BX114" s="110" t="str">
        <f t="shared" si="128"/>
        <v/>
      </c>
      <c r="BY114" s="110" t="str">
        <f t="shared" si="129"/>
        <v/>
      </c>
      <c r="BZ114" s="110" t="str">
        <f t="shared" si="130"/>
        <v/>
      </c>
      <c r="CA114" s="110" t="str">
        <f t="shared" si="131"/>
        <v/>
      </c>
      <c r="CB114" s="110" t="str">
        <f t="shared" si="132"/>
        <v/>
      </c>
      <c r="CC114" s="110" t="str">
        <f t="shared" si="133"/>
        <v/>
      </c>
      <c r="CD114" s="110" t="str">
        <f t="shared" si="134"/>
        <v/>
      </c>
      <c r="CE114" s="110" t="str">
        <f t="shared" si="135"/>
        <v/>
      </c>
      <c r="CF114" s="110" t="str">
        <f t="shared" si="136"/>
        <v/>
      </c>
      <c r="CG114" s="110" t="str">
        <f t="shared" si="137"/>
        <v/>
      </c>
      <c r="CH114" s="110" t="str">
        <f t="shared" si="138"/>
        <v/>
      </c>
      <c r="CI114" s="110" t="str">
        <f t="shared" si="139"/>
        <v/>
      </c>
      <c r="CJ114" s="110" t="str">
        <f t="shared" si="140"/>
        <v/>
      </c>
      <c r="CK114" s="110" t="str">
        <f t="shared" si="141"/>
        <v/>
      </c>
      <c r="CL114" s="110" t="str">
        <f t="shared" si="207"/>
        <v/>
      </c>
      <c r="CM114" s="110" t="str">
        <f t="shared" si="142"/>
        <v/>
      </c>
      <c r="CN114" s="110" t="str">
        <f t="shared" si="143"/>
        <v/>
      </c>
      <c r="CO114" s="110" t="str">
        <f t="shared" si="144"/>
        <v/>
      </c>
      <c r="CP114" s="110" t="str">
        <f t="shared" si="145"/>
        <v/>
      </c>
      <c r="CQ114" s="110" t="str">
        <f t="shared" si="146"/>
        <v/>
      </c>
      <c r="CR114" s="110" t="str">
        <f t="shared" si="147"/>
        <v/>
      </c>
      <c r="CS114" s="110" t="str">
        <f t="shared" si="148"/>
        <v/>
      </c>
      <c r="CT114" s="110" t="str">
        <f t="shared" si="149"/>
        <v/>
      </c>
      <c r="CU114" s="110" t="str">
        <f t="shared" si="150"/>
        <v/>
      </c>
      <c r="CV114" s="110" t="str">
        <f t="shared" si="151"/>
        <v/>
      </c>
      <c r="CW114" s="110" t="str">
        <f t="shared" si="152"/>
        <v/>
      </c>
      <c r="CX114" s="110" t="str">
        <f t="shared" si="153"/>
        <v/>
      </c>
      <c r="CY114" s="110" t="str">
        <f t="shared" si="154"/>
        <v/>
      </c>
      <c r="CZ114" s="110" t="str">
        <f t="shared" si="155"/>
        <v/>
      </c>
      <c r="DA114" s="110" t="str">
        <f t="shared" si="156"/>
        <v/>
      </c>
      <c r="DB114" s="110" t="str">
        <f t="shared" si="157"/>
        <v/>
      </c>
      <c r="DC114" s="110" t="str">
        <f t="shared" si="158"/>
        <v/>
      </c>
      <c r="DD114" s="110" t="str">
        <f t="shared" si="159"/>
        <v/>
      </c>
      <c r="DE114" s="110" t="str">
        <f t="shared" si="160"/>
        <v/>
      </c>
      <c r="DF114" s="110" t="str">
        <f t="shared" si="161"/>
        <v/>
      </c>
      <c r="DG114" s="110" t="str">
        <f t="shared" si="162"/>
        <v/>
      </c>
      <c r="DH114" s="110" t="str">
        <f t="shared" si="163"/>
        <v/>
      </c>
      <c r="DI114" s="110" t="str">
        <f t="shared" si="164"/>
        <v/>
      </c>
      <c r="DJ114" s="110" t="str">
        <f t="shared" si="165"/>
        <v/>
      </c>
      <c r="DK114" s="110" t="str">
        <f t="shared" si="166"/>
        <v/>
      </c>
      <c r="DL114" s="110" t="str">
        <f t="shared" si="167"/>
        <v/>
      </c>
      <c r="DM114" s="110" t="str">
        <f t="shared" si="168"/>
        <v/>
      </c>
      <c r="DN114" s="110" t="str">
        <f t="shared" si="169"/>
        <v/>
      </c>
      <c r="DO114" s="110" t="str">
        <f t="shared" si="170"/>
        <v/>
      </c>
      <c r="DP114" s="110" t="str">
        <f t="shared" si="171"/>
        <v/>
      </c>
      <c r="DQ114" s="110" t="str">
        <f t="shared" si="172"/>
        <v/>
      </c>
      <c r="DR114" s="110" t="str">
        <f t="shared" si="173"/>
        <v/>
      </c>
      <c r="DS114" s="110" t="str">
        <f t="shared" si="174"/>
        <v/>
      </c>
      <c r="DT114" s="110" t="str">
        <f t="shared" si="175"/>
        <v/>
      </c>
      <c r="DU114" s="110" t="str">
        <f t="shared" si="176"/>
        <v/>
      </c>
      <c r="DV114" s="110" t="str">
        <f t="shared" si="177"/>
        <v/>
      </c>
      <c r="DW114" s="110" t="str">
        <f t="shared" si="178"/>
        <v/>
      </c>
      <c r="DX114" s="110" t="str">
        <f t="shared" si="179"/>
        <v/>
      </c>
      <c r="DY114" s="110" t="str">
        <f t="shared" si="180"/>
        <v/>
      </c>
      <c r="DZ114" s="110" t="str">
        <f t="shared" si="181"/>
        <v/>
      </c>
      <c r="EA114" s="110" t="str">
        <f t="shared" si="182"/>
        <v/>
      </c>
      <c r="EB114" s="110" t="str">
        <f t="shared" si="183"/>
        <v/>
      </c>
      <c r="EC114" s="110" t="str">
        <f t="shared" si="184"/>
        <v/>
      </c>
      <c r="ED114" s="110" t="str">
        <f t="shared" si="185"/>
        <v/>
      </c>
      <c r="EE114" s="110" t="str">
        <f t="shared" si="186"/>
        <v/>
      </c>
      <c r="EF114" s="110" t="str">
        <f t="shared" si="187"/>
        <v/>
      </c>
      <c r="EG114" s="110" t="str">
        <f t="shared" si="188"/>
        <v/>
      </c>
      <c r="EH114" s="110" t="str">
        <f t="shared" si="189"/>
        <v/>
      </c>
      <c r="EI114" s="110" t="str">
        <f t="shared" si="190"/>
        <v/>
      </c>
      <c r="EJ114" s="110" t="str">
        <f t="shared" si="191"/>
        <v/>
      </c>
      <c r="EK114" s="110" t="str">
        <f t="shared" si="192"/>
        <v/>
      </c>
      <c r="EL114" s="110" t="str">
        <f t="shared" si="193"/>
        <v/>
      </c>
      <c r="EM114" s="110" t="str">
        <f t="shared" si="194"/>
        <v/>
      </c>
      <c r="EN114" s="110" t="str">
        <f t="shared" si="195"/>
        <v/>
      </c>
      <c r="EO114" s="110" t="str">
        <f t="shared" si="196"/>
        <v/>
      </c>
      <c r="EP114" s="110" t="str">
        <f t="shared" si="197"/>
        <v/>
      </c>
      <c r="EQ114" s="110" t="str">
        <f t="shared" si="198"/>
        <v/>
      </c>
      <c r="ER114" s="110" t="str">
        <f t="shared" si="199"/>
        <v/>
      </c>
      <c r="ES114" s="110" t="str">
        <f t="shared" si="200"/>
        <v/>
      </c>
      <c r="ET114" s="110" t="str">
        <f t="shared" si="201"/>
        <v/>
      </c>
      <c r="EU114" s="110" t="str">
        <f t="shared" si="202"/>
        <v/>
      </c>
      <c r="EV114" s="110" t="str">
        <f t="shared" si="203"/>
        <v/>
      </c>
    </row>
    <row r="115" spans="2:152" ht="16">
      <c r="B115" s="176" t="str">
        <f t="shared" si="204"/>
        <v xml:space="preserve">  </v>
      </c>
      <c r="C115" s="110" t="str">
        <f t="shared" si="205"/>
        <v/>
      </c>
      <c r="D115" s="110" t="str">
        <f t="shared" si="57"/>
        <v/>
      </c>
      <c r="E115" s="110" t="str">
        <f t="shared" si="58"/>
        <v/>
      </c>
      <c r="F115" s="110" t="str">
        <f t="shared" si="59"/>
        <v/>
      </c>
      <c r="G115" s="110" t="str">
        <f t="shared" si="60"/>
        <v/>
      </c>
      <c r="H115" s="110" t="str">
        <f t="shared" si="61"/>
        <v/>
      </c>
      <c r="I115" s="110" t="str">
        <f t="shared" si="62"/>
        <v/>
      </c>
      <c r="J115" s="110" t="str">
        <f t="shared" si="63"/>
        <v/>
      </c>
      <c r="K115" s="110" t="str">
        <f t="shared" si="64"/>
        <v/>
      </c>
      <c r="L115" s="110" t="str">
        <f t="shared" si="65"/>
        <v/>
      </c>
      <c r="M115" s="110" t="str">
        <f t="shared" si="66"/>
        <v/>
      </c>
      <c r="N115" s="110" t="str">
        <f t="shared" si="67"/>
        <v/>
      </c>
      <c r="O115" s="110" t="str">
        <f t="shared" si="68"/>
        <v/>
      </c>
      <c r="P115" s="110" t="str">
        <f t="shared" si="69"/>
        <v/>
      </c>
      <c r="Q115" s="110" t="str">
        <f t="shared" si="70"/>
        <v/>
      </c>
      <c r="R115" s="110" t="str">
        <f t="shared" si="71"/>
        <v/>
      </c>
      <c r="S115" s="110" t="str">
        <f t="shared" si="72"/>
        <v/>
      </c>
      <c r="T115" s="110" t="str">
        <f t="shared" si="73"/>
        <v/>
      </c>
      <c r="U115" s="110" t="str">
        <f t="shared" si="74"/>
        <v/>
      </c>
      <c r="V115" s="110" t="str">
        <f t="shared" si="75"/>
        <v/>
      </c>
      <c r="W115" s="110" t="str">
        <f t="shared" si="76"/>
        <v/>
      </c>
      <c r="X115" s="110" t="str">
        <f t="shared" si="77"/>
        <v/>
      </c>
      <c r="Y115" s="110" t="str">
        <f t="shared" si="78"/>
        <v/>
      </c>
      <c r="Z115" s="110" t="str">
        <f t="shared" si="79"/>
        <v/>
      </c>
      <c r="AA115" s="110" t="str">
        <f t="shared" si="80"/>
        <v/>
      </c>
      <c r="AB115" s="110" t="str">
        <f t="shared" si="81"/>
        <v/>
      </c>
      <c r="AC115" s="110" t="str">
        <f t="shared" si="82"/>
        <v/>
      </c>
      <c r="AD115" s="110" t="str">
        <f t="shared" si="83"/>
        <v/>
      </c>
      <c r="AE115" s="110" t="str">
        <f t="shared" si="84"/>
        <v/>
      </c>
      <c r="AF115" s="110" t="str">
        <f t="shared" si="85"/>
        <v/>
      </c>
      <c r="AG115" s="110" t="str">
        <f t="shared" si="86"/>
        <v/>
      </c>
      <c r="AH115" s="110" t="str">
        <f t="shared" si="87"/>
        <v/>
      </c>
      <c r="AI115" s="110" t="str">
        <f t="shared" si="88"/>
        <v/>
      </c>
      <c r="AJ115" s="110" t="str">
        <f t="shared" si="89"/>
        <v/>
      </c>
      <c r="AK115" s="110" t="str">
        <f t="shared" si="90"/>
        <v/>
      </c>
      <c r="AL115" s="110" t="str">
        <f t="shared" si="91"/>
        <v/>
      </c>
      <c r="AM115" s="110" t="str">
        <f t="shared" si="92"/>
        <v/>
      </c>
      <c r="AN115" s="110" t="str">
        <f t="shared" si="93"/>
        <v/>
      </c>
      <c r="AO115" s="110" t="str">
        <f t="shared" si="94"/>
        <v/>
      </c>
      <c r="AP115" s="110" t="str">
        <f t="shared" si="95"/>
        <v/>
      </c>
      <c r="AQ115" s="110" t="str">
        <f t="shared" si="96"/>
        <v/>
      </c>
      <c r="AR115" s="110" t="str">
        <f t="shared" si="97"/>
        <v/>
      </c>
      <c r="AS115" s="110" t="str">
        <f t="shared" si="98"/>
        <v/>
      </c>
      <c r="AT115" s="110" t="str">
        <f t="shared" si="99"/>
        <v/>
      </c>
      <c r="AU115" s="110" t="str">
        <f t="shared" si="100"/>
        <v/>
      </c>
      <c r="AV115" s="110" t="str">
        <f t="shared" si="101"/>
        <v/>
      </c>
      <c r="AW115" s="110" t="str">
        <f t="shared" si="102"/>
        <v/>
      </c>
      <c r="AX115" s="110" t="str">
        <f t="shared" si="103"/>
        <v/>
      </c>
      <c r="AY115" s="110" t="str">
        <f t="shared" si="104"/>
        <v/>
      </c>
      <c r="AZ115" s="110" t="str">
        <f t="shared" si="105"/>
        <v/>
      </c>
      <c r="BA115" s="110" t="str">
        <f t="shared" si="106"/>
        <v/>
      </c>
      <c r="BB115" s="110" t="str">
        <f t="shared" si="107"/>
        <v/>
      </c>
      <c r="BC115" s="110" t="str">
        <f t="shared" si="108"/>
        <v/>
      </c>
      <c r="BD115" s="110" t="str">
        <f t="shared" si="109"/>
        <v/>
      </c>
      <c r="BE115" s="110" t="str">
        <f t="shared" si="110"/>
        <v/>
      </c>
      <c r="BF115" s="110" t="str">
        <f t="shared" si="111"/>
        <v/>
      </c>
      <c r="BG115" s="110" t="str">
        <f t="shared" si="112"/>
        <v/>
      </c>
      <c r="BH115" s="110" t="str">
        <f t="shared" si="206"/>
        <v/>
      </c>
      <c r="BI115" s="110" t="str">
        <f t="shared" si="113"/>
        <v/>
      </c>
      <c r="BJ115" s="110" t="str">
        <f t="shared" si="114"/>
        <v/>
      </c>
      <c r="BK115" s="110" t="str">
        <f t="shared" si="115"/>
        <v/>
      </c>
      <c r="BL115" s="110" t="str">
        <f t="shared" si="116"/>
        <v/>
      </c>
      <c r="BM115" s="110" t="str">
        <f t="shared" si="117"/>
        <v/>
      </c>
      <c r="BN115" s="110" t="str">
        <f t="shared" si="118"/>
        <v/>
      </c>
      <c r="BO115" s="110" t="str">
        <f t="shared" si="119"/>
        <v/>
      </c>
      <c r="BP115" s="110" t="str">
        <f t="shared" si="120"/>
        <v/>
      </c>
      <c r="BQ115" s="110" t="str">
        <f t="shared" si="121"/>
        <v/>
      </c>
      <c r="BR115" s="110" t="str">
        <f t="shared" si="122"/>
        <v/>
      </c>
      <c r="BS115" s="110" t="str">
        <f t="shared" si="123"/>
        <v/>
      </c>
      <c r="BT115" s="110" t="str">
        <f t="shared" si="124"/>
        <v/>
      </c>
      <c r="BU115" s="110" t="str">
        <f t="shared" si="125"/>
        <v/>
      </c>
      <c r="BV115" s="110" t="str">
        <f t="shared" si="126"/>
        <v/>
      </c>
      <c r="BW115" s="110" t="str">
        <f t="shared" si="127"/>
        <v/>
      </c>
      <c r="BX115" s="110" t="str">
        <f t="shared" si="128"/>
        <v/>
      </c>
      <c r="BY115" s="110" t="str">
        <f t="shared" si="129"/>
        <v/>
      </c>
      <c r="BZ115" s="110" t="str">
        <f t="shared" si="130"/>
        <v/>
      </c>
      <c r="CA115" s="110" t="str">
        <f t="shared" si="131"/>
        <v/>
      </c>
      <c r="CB115" s="110" t="str">
        <f t="shared" si="132"/>
        <v/>
      </c>
      <c r="CC115" s="110" t="str">
        <f t="shared" si="133"/>
        <v/>
      </c>
      <c r="CD115" s="110" t="str">
        <f t="shared" si="134"/>
        <v/>
      </c>
      <c r="CE115" s="110" t="str">
        <f t="shared" si="135"/>
        <v/>
      </c>
      <c r="CF115" s="110" t="str">
        <f t="shared" si="136"/>
        <v/>
      </c>
      <c r="CG115" s="110" t="str">
        <f t="shared" si="137"/>
        <v/>
      </c>
      <c r="CH115" s="110" t="str">
        <f t="shared" si="138"/>
        <v/>
      </c>
      <c r="CI115" s="110" t="str">
        <f t="shared" si="139"/>
        <v/>
      </c>
      <c r="CJ115" s="110" t="str">
        <f t="shared" si="140"/>
        <v/>
      </c>
      <c r="CK115" s="110" t="str">
        <f t="shared" si="141"/>
        <v/>
      </c>
      <c r="CL115" s="110" t="str">
        <f t="shared" si="207"/>
        <v/>
      </c>
      <c r="CM115" s="110" t="str">
        <f t="shared" si="142"/>
        <v/>
      </c>
      <c r="CN115" s="110" t="str">
        <f t="shared" si="143"/>
        <v/>
      </c>
      <c r="CO115" s="110" t="str">
        <f t="shared" si="144"/>
        <v/>
      </c>
      <c r="CP115" s="110" t="str">
        <f t="shared" si="145"/>
        <v/>
      </c>
      <c r="CQ115" s="110" t="str">
        <f t="shared" si="146"/>
        <v/>
      </c>
      <c r="CR115" s="110" t="str">
        <f t="shared" si="147"/>
        <v/>
      </c>
      <c r="CS115" s="110" t="str">
        <f t="shared" si="148"/>
        <v/>
      </c>
      <c r="CT115" s="110" t="str">
        <f t="shared" si="149"/>
        <v/>
      </c>
      <c r="CU115" s="110" t="str">
        <f t="shared" si="150"/>
        <v/>
      </c>
      <c r="CV115" s="110" t="str">
        <f t="shared" si="151"/>
        <v/>
      </c>
      <c r="CW115" s="110" t="str">
        <f t="shared" si="152"/>
        <v/>
      </c>
      <c r="CX115" s="110" t="str">
        <f t="shared" si="153"/>
        <v/>
      </c>
      <c r="CY115" s="110" t="str">
        <f t="shared" si="154"/>
        <v/>
      </c>
      <c r="CZ115" s="110" t="str">
        <f t="shared" si="155"/>
        <v/>
      </c>
      <c r="DA115" s="110" t="str">
        <f t="shared" si="156"/>
        <v/>
      </c>
      <c r="DB115" s="110" t="str">
        <f t="shared" si="157"/>
        <v/>
      </c>
      <c r="DC115" s="110" t="str">
        <f t="shared" si="158"/>
        <v/>
      </c>
      <c r="DD115" s="110" t="str">
        <f t="shared" si="159"/>
        <v/>
      </c>
      <c r="DE115" s="110" t="str">
        <f t="shared" si="160"/>
        <v/>
      </c>
      <c r="DF115" s="110" t="str">
        <f t="shared" si="161"/>
        <v/>
      </c>
      <c r="DG115" s="110" t="str">
        <f t="shared" si="162"/>
        <v/>
      </c>
      <c r="DH115" s="110" t="str">
        <f t="shared" si="163"/>
        <v/>
      </c>
      <c r="DI115" s="110" t="str">
        <f t="shared" si="164"/>
        <v/>
      </c>
      <c r="DJ115" s="110" t="str">
        <f t="shared" si="165"/>
        <v/>
      </c>
      <c r="DK115" s="110" t="str">
        <f t="shared" si="166"/>
        <v/>
      </c>
      <c r="DL115" s="110" t="str">
        <f t="shared" si="167"/>
        <v/>
      </c>
      <c r="DM115" s="110" t="str">
        <f t="shared" si="168"/>
        <v/>
      </c>
      <c r="DN115" s="110" t="str">
        <f t="shared" si="169"/>
        <v/>
      </c>
      <c r="DO115" s="110" t="str">
        <f t="shared" si="170"/>
        <v/>
      </c>
      <c r="DP115" s="110" t="str">
        <f t="shared" si="171"/>
        <v/>
      </c>
      <c r="DQ115" s="110" t="str">
        <f t="shared" si="172"/>
        <v/>
      </c>
      <c r="DR115" s="110" t="str">
        <f t="shared" si="173"/>
        <v/>
      </c>
      <c r="DS115" s="110" t="str">
        <f t="shared" si="174"/>
        <v/>
      </c>
      <c r="DT115" s="110" t="str">
        <f t="shared" si="175"/>
        <v/>
      </c>
      <c r="DU115" s="110" t="str">
        <f t="shared" si="176"/>
        <v/>
      </c>
      <c r="DV115" s="110" t="str">
        <f t="shared" si="177"/>
        <v/>
      </c>
      <c r="DW115" s="110" t="str">
        <f t="shared" si="178"/>
        <v/>
      </c>
      <c r="DX115" s="110" t="str">
        <f t="shared" si="179"/>
        <v/>
      </c>
      <c r="DY115" s="110" t="str">
        <f t="shared" si="180"/>
        <v/>
      </c>
      <c r="DZ115" s="110" t="str">
        <f t="shared" si="181"/>
        <v/>
      </c>
      <c r="EA115" s="110" t="str">
        <f t="shared" si="182"/>
        <v/>
      </c>
      <c r="EB115" s="110" t="str">
        <f t="shared" si="183"/>
        <v/>
      </c>
      <c r="EC115" s="110" t="str">
        <f t="shared" si="184"/>
        <v/>
      </c>
      <c r="ED115" s="110" t="str">
        <f t="shared" si="185"/>
        <v/>
      </c>
      <c r="EE115" s="110" t="str">
        <f t="shared" si="186"/>
        <v/>
      </c>
      <c r="EF115" s="110" t="str">
        <f t="shared" si="187"/>
        <v/>
      </c>
      <c r="EG115" s="110" t="str">
        <f t="shared" si="188"/>
        <v/>
      </c>
      <c r="EH115" s="110" t="str">
        <f t="shared" si="189"/>
        <v/>
      </c>
      <c r="EI115" s="110" t="str">
        <f t="shared" si="190"/>
        <v/>
      </c>
      <c r="EJ115" s="110" t="str">
        <f t="shared" si="191"/>
        <v/>
      </c>
      <c r="EK115" s="110" t="str">
        <f t="shared" si="192"/>
        <v/>
      </c>
      <c r="EL115" s="110" t="str">
        <f t="shared" si="193"/>
        <v/>
      </c>
      <c r="EM115" s="110" t="str">
        <f t="shared" si="194"/>
        <v/>
      </c>
      <c r="EN115" s="110" t="str">
        <f t="shared" si="195"/>
        <v/>
      </c>
      <c r="EO115" s="110" t="str">
        <f t="shared" si="196"/>
        <v/>
      </c>
      <c r="EP115" s="110" t="str">
        <f t="shared" si="197"/>
        <v/>
      </c>
      <c r="EQ115" s="110" t="str">
        <f t="shared" si="198"/>
        <v/>
      </c>
      <c r="ER115" s="110" t="str">
        <f t="shared" si="199"/>
        <v/>
      </c>
      <c r="ES115" s="110" t="str">
        <f t="shared" si="200"/>
        <v/>
      </c>
      <c r="ET115" s="110" t="str">
        <f t="shared" si="201"/>
        <v/>
      </c>
      <c r="EU115" s="110" t="str">
        <f t="shared" si="202"/>
        <v/>
      </c>
      <c r="EV115" s="110" t="str">
        <f t="shared" si="203"/>
        <v/>
      </c>
    </row>
    <row r="116" spans="2:152">
      <c r="B116" s="80" t="s">
        <v>3</v>
      </c>
      <c r="C116" s="111" t="str">
        <f>IFERROR(AVERAGE(C86:C115),"")</f>
        <v/>
      </c>
      <c r="D116" s="111" t="str">
        <f t="shared" ref="D116:BI116" si="208">IFERROR(AVERAGE(D86:D115),"")</f>
        <v/>
      </c>
      <c r="E116" s="111" t="str">
        <f t="shared" si="208"/>
        <v/>
      </c>
      <c r="F116" s="111" t="str">
        <f t="shared" si="208"/>
        <v/>
      </c>
      <c r="G116" s="111" t="str">
        <f t="shared" si="208"/>
        <v/>
      </c>
      <c r="H116" s="111" t="str">
        <f t="shared" si="208"/>
        <v/>
      </c>
      <c r="I116" s="111" t="str">
        <f t="shared" si="208"/>
        <v/>
      </c>
      <c r="J116" s="111" t="str">
        <f t="shared" si="208"/>
        <v/>
      </c>
      <c r="K116" s="111" t="str">
        <f t="shared" si="208"/>
        <v/>
      </c>
      <c r="L116" s="111" t="str">
        <f t="shared" si="208"/>
        <v/>
      </c>
      <c r="M116" s="111" t="str">
        <f t="shared" si="208"/>
        <v/>
      </c>
      <c r="N116" s="111" t="str">
        <f t="shared" si="208"/>
        <v/>
      </c>
      <c r="O116" s="112" t="str">
        <f t="shared" si="208"/>
        <v/>
      </c>
      <c r="P116" s="112" t="str">
        <f t="shared" si="208"/>
        <v/>
      </c>
      <c r="Q116" s="112" t="str">
        <f t="shared" si="208"/>
        <v/>
      </c>
      <c r="R116" s="112" t="str">
        <f t="shared" si="208"/>
        <v/>
      </c>
      <c r="S116" s="112" t="str">
        <f t="shared" si="208"/>
        <v/>
      </c>
      <c r="T116" s="112" t="str">
        <f t="shared" si="208"/>
        <v/>
      </c>
      <c r="U116" s="112" t="str">
        <f t="shared" si="208"/>
        <v/>
      </c>
      <c r="V116" s="112" t="str">
        <f t="shared" si="208"/>
        <v/>
      </c>
      <c r="W116" s="112" t="str">
        <f t="shared" si="208"/>
        <v/>
      </c>
      <c r="X116" s="112" t="str">
        <f t="shared" si="208"/>
        <v/>
      </c>
      <c r="Y116" s="112" t="str">
        <f t="shared" si="208"/>
        <v/>
      </c>
      <c r="Z116" s="112" t="str">
        <f t="shared" si="208"/>
        <v/>
      </c>
      <c r="AA116" s="112" t="str">
        <f t="shared" si="208"/>
        <v/>
      </c>
      <c r="AB116" s="112" t="str">
        <f t="shared" si="208"/>
        <v/>
      </c>
      <c r="AC116" s="112" t="str">
        <f t="shared" si="208"/>
        <v/>
      </c>
      <c r="AD116" s="112" t="str">
        <f t="shared" si="208"/>
        <v/>
      </c>
      <c r="AE116" s="112" t="str">
        <f t="shared" si="208"/>
        <v/>
      </c>
      <c r="AF116" s="112" t="str">
        <f t="shared" si="208"/>
        <v/>
      </c>
      <c r="AG116" s="112" t="str">
        <f t="shared" si="208"/>
        <v/>
      </c>
      <c r="AH116" s="112" t="str">
        <f t="shared" si="208"/>
        <v/>
      </c>
      <c r="AI116" s="112" t="str">
        <f t="shared" si="208"/>
        <v/>
      </c>
      <c r="AJ116" s="112" t="str">
        <f t="shared" si="208"/>
        <v/>
      </c>
      <c r="AK116" s="112" t="str">
        <f t="shared" si="208"/>
        <v/>
      </c>
      <c r="AL116" s="112" t="str">
        <f t="shared" si="208"/>
        <v/>
      </c>
      <c r="AM116" s="112" t="str">
        <f t="shared" si="208"/>
        <v/>
      </c>
      <c r="AN116" s="112" t="str">
        <f t="shared" si="208"/>
        <v/>
      </c>
      <c r="AO116" s="112" t="str">
        <f t="shared" si="208"/>
        <v/>
      </c>
      <c r="AP116" s="112" t="str">
        <f t="shared" si="208"/>
        <v/>
      </c>
      <c r="AQ116" s="112" t="str">
        <f t="shared" si="208"/>
        <v/>
      </c>
      <c r="AR116" s="112" t="str">
        <f t="shared" si="208"/>
        <v/>
      </c>
      <c r="AS116" s="112" t="str">
        <f t="shared" si="208"/>
        <v/>
      </c>
      <c r="AT116" s="112" t="str">
        <f t="shared" si="208"/>
        <v/>
      </c>
      <c r="AU116" s="112" t="str">
        <f t="shared" si="208"/>
        <v/>
      </c>
      <c r="AV116" s="112" t="str">
        <f t="shared" si="208"/>
        <v/>
      </c>
      <c r="AW116" s="112" t="str">
        <f t="shared" si="208"/>
        <v/>
      </c>
      <c r="AX116" s="112" t="str">
        <f t="shared" si="208"/>
        <v/>
      </c>
      <c r="AY116" s="112" t="str">
        <f t="shared" si="208"/>
        <v/>
      </c>
      <c r="AZ116" s="112" t="str">
        <f t="shared" si="208"/>
        <v/>
      </c>
      <c r="BA116" s="112" t="str">
        <f t="shared" si="208"/>
        <v/>
      </c>
      <c r="BB116" s="112" t="str">
        <f t="shared" si="208"/>
        <v/>
      </c>
      <c r="BC116" s="112" t="str">
        <f t="shared" si="208"/>
        <v/>
      </c>
      <c r="BD116" s="112" t="str">
        <f t="shared" si="208"/>
        <v/>
      </c>
      <c r="BE116" s="112" t="str">
        <f t="shared" si="208"/>
        <v/>
      </c>
      <c r="BF116" s="112" t="str">
        <f t="shared" si="208"/>
        <v/>
      </c>
      <c r="BG116" s="112" t="str">
        <f t="shared" si="208"/>
        <v/>
      </c>
      <c r="BH116" s="112" t="str">
        <f t="shared" si="208"/>
        <v/>
      </c>
      <c r="BI116" s="112" t="str">
        <f t="shared" si="208"/>
        <v/>
      </c>
      <c r="BJ116" s="112" t="str">
        <f>IFERROR(AVERAGE(BJ86:BJ115),"")</f>
        <v/>
      </c>
      <c r="BK116" s="112" t="str">
        <f t="shared" ref="BK116:CM116" si="209">IFERROR(AVERAGE(BK86:BK115),"")</f>
        <v/>
      </c>
      <c r="BL116" s="112" t="str">
        <f t="shared" si="209"/>
        <v/>
      </c>
      <c r="BM116" s="112" t="str">
        <f t="shared" si="209"/>
        <v/>
      </c>
      <c r="BN116" s="112" t="str">
        <f t="shared" si="209"/>
        <v/>
      </c>
      <c r="BO116" s="112" t="str">
        <f t="shared" si="209"/>
        <v/>
      </c>
      <c r="BP116" s="112" t="str">
        <f t="shared" si="209"/>
        <v/>
      </c>
      <c r="BQ116" s="112" t="str">
        <f t="shared" si="209"/>
        <v/>
      </c>
      <c r="BR116" s="112" t="str">
        <f t="shared" si="209"/>
        <v/>
      </c>
      <c r="BS116" s="112" t="str">
        <f t="shared" si="209"/>
        <v/>
      </c>
      <c r="BT116" s="112" t="str">
        <f t="shared" si="209"/>
        <v/>
      </c>
      <c r="BU116" s="112" t="str">
        <f t="shared" si="209"/>
        <v/>
      </c>
      <c r="BV116" s="112" t="str">
        <f t="shared" si="209"/>
        <v/>
      </c>
      <c r="BW116" s="112" t="str">
        <f t="shared" si="209"/>
        <v/>
      </c>
      <c r="BX116" s="112" t="str">
        <f t="shared" si="209"/>
        <v/>
      </c>
      <c r="BY116" s="112" t="str">
        <f t="shared" si="209"/>
        <v/>
      </c>
      <c r="BZ116" s="112" t="str">
        <f t="shared" si="209"/>
        <v/>
      </c>
      <c r="CA116" s="112" t="str">
        <f t="shared" si="209"/>
        <v/>
      </c>
      <c r="CB116" s="112" t="str">
        <f t="shared" si="209"/>
        <v/>
      </c>
      <c r="CC116" s="112" t="str">
        <f t="shared" si="209"/>
        <v/>
      </c>
      <c r="CD116" s="112" t="str">
        <f t="shared" si="209"/>
        <v/>
      </c>
      <c r="CE116" s="112" t="str">
        <f t="shared" si="209"/>
        <v/>
      </c>
      <c r="CF116" s="112" t="str">
        <f t="shared" si="209"/>
        <v/>
      </c>
      <c r="CG116" s="112" t="str">
        <f t="shared" si="209"/>
        <v/>
      </c>
      <c r="CH116" s="112" t="str">
        <f t="shared" si="209"/>
        <v/>
      </c>
      <c r="CI116" s="112" t="str">
        <f t="shared" si="209"/>
        <v/>
      </c>
      <c r="CJ116" s="112" t="str">
        <f t="shared" si="209"/>
        <v/>
      </c>
      <c r="CK116" s="112" t="str">
        <f t="shared" si="209"/>
        <v/>
      </c>
      <c r="CL116" s="112" t="str">
        <f t="shared" si="209"/>
        <v/>
      </c>
      <c r="CM116" s="112" t="str">
        <f t="shared" si="209"/>
        <v/>
      </c>
      <c r="CN116" s="112" t="str">
        <f>IFERROR(AVERAGE(CN86:CN115),"")</f>
        <v/>
      </c>
      <c r="CO116" s="112" t="str">
        <f t="shared" ref="CO116:DQ116" si="210">IFERROR(AVERAGE(CO86:CO115),"")</f>
        <v/>
      </c>
      <c r="CP116" s="112" t="str">
        <f t="shared" si="210"/>
        <v/>
      </c>
      <c r="CQ116" s="112" t="str">
        <f t="shared" si="210"/>
        <v/>
      </c>
      <c r="CR116" s="112" t="str">
        <f t="shared" si="210"/>
        <v/>
      </c>
      <c r="CS116" s="112" t="str">
        <f t="shared" si="210"/>
        <v/>
      </c>
      <c r="CT116" s="112" t="str">
        <f t="shared" si="210"/>
        <v/>
      </c>
      <c r="CU116" s="112" t="str">
        <f t="shared" si="210"/>
        <v/>
      </c>
      <c r="CV116" s="112" t="str">
        <f t="shared" si="210"/>
        <v/>
      </c>
      <c r="CW116" s="112" t="str">
        <f t="shared" si="210"/>
        <v/>
      </c>
      <c r="CX116" s="112" t="str">
        <f t="shared" si="210"/>
        <v/>
      </c>
      <c r="CY116" s="112" t="str">
        <f t="shared" si="210"/>
        <v/>
      </c>
      <c r="CZ116" s="112" t="str">
        <f t="shared" si="210"/>
        <v/>
      </c>
      <c r="DA116" s="112" t="str">
        <f t="shared" si="210"/>
        <v/>
      </c>
      <c r="DB116" s="112" t="str">
        <f t="shared" si="210"/>
        <v/>
      </c>
      <c r="DC116" s="112" t="str">
        <f t="shared" si="210"/>
        <v/>
      </c>
      <c r="DD116" s="112" t="str">
        <f t="shared" si="210"/>
        <v/>
      </c>
      <c r="DE116" s="112" t="str">
        <f t="shared" si="210"/>
        <v/>
      </c>
      <c r="DF116" s="112" t="str">
        <f t="shared" si="210"/>
        <v/>
      </c>
      <c r="DG116" s="112" t="str">
        <f t="shared" si="210"/>
        <v/>
      </c>
      <c r="DH116" s="112" t="str">
        <f t="shared" si="210"/>
        <v/>
      </c>
      <c r="DI116" s="112" t="str">
        <f t="shared" si="210"/>
        <v/>
      </c>
      <c r="DJ116" s="112" t="str">
        <f t="shared" si="210"/>
        <v/>
      </c>
      <c r="DK116" s="112" t="str">
        <f t="shared" si="210"/>
        <v/>
      </c>
      <c r="DL116" s="112" t="str">
        <f t="shared" si="210"/>
        <v/>
      </c>
      <c r="DM116" s="112" t="str">
        <f t="shared" si="210"/>
        <v/>
      </c>
      <c r="DN116" s="112" t="str">
        <f t="shared" si="210"/>
        <v/>
      </c>
      <c r="DO116" s="112" t="str">
        <f t="shared" si="210"/>
        <v/>
      </c>
      <c r="DP116" s="112" t="str">
        <f t="shared" si="210"/>
        <v/>
      </c>
      <c r="DQ116" s="112" t="str">
        <f t="shared" si="210"/>
        <v/>
      </c>
      <c r="DR116" s="112" t="str">
        <f>IFERROR(AVERAGE(DR86:DR115),"")</f>
        <v/>
      </c>
      <c r="DS116" s="112" t="str">
        <f t="shared" ref="DS116:EU116" si="211">IFERROR(AVERAGE(DS86:DS115),"")</f>
        <v/>
      </c>
      <c r="DT116" s="112" t="str">
        <f t="shared" si="211"/>
        <v/>
      </c>
      <c r="DU116" s="112" t="str">
        <f t="shared" si="211"/>
        <v/>
      </c>
      <c r="DV116" s="112" t="str">
        <f t="shared" si="211"/>
        <v/>
      </c>
      <c r="DW116" s="112" t="str">
        <f t="shared" si="211"/>
        <v/>
      </c>
      <c r="DX116" s="112" t="str">
        <f t="shared" si="211"/>
        <v/>
      </c>
      <c r="DY116" s="112" t="str">
        <f t="shared" si="211"/>
        <v/>
      </c>
      <c r="DZ116" s="112" t="str">
        <f t="shared" si="211"/>
        <v/>
      </c>
      <c r="EA116" s="112" t="str">
        <f t="shared" si="211"/>
        <v/>
      </c>
      <c r="EB116" s="112" t="str">
        <f t="shared" si="211"/>
        <v/>
      </c>
      <c r="EC116" s="112" t="str">
        <f t="shared" si="211"/>
        <v/>
      </c>
      <c r="ED116" s="112" t="str">
        <f t="shared" si="211"/>
        <v/>
      </c>
      <c r="EE116" s="112" t="str">
        <f t="shared" si="211"/>
        <v/>
      </c>
      <c r="EF116" s="112" t="str">
        <f t="shared" si="211"/>
        <v/>
      </c>
      <c r="EG116" s="112" t="str">
        <f t="shared" si="211"/>
        <v/>
      </c>
      <c r="EH116" s="112" t="str">
        <f t="shared" si="211"/>
        <v/>
      </c>
      <c r="EI116" s="112" t="str">
        <f t="shared" si="211"/>
        <v/>
      </c>
      <c r="EJ116" s="112" t="str">
        <f t="shared" si="211"/>
        <v/>
      </c>
      <c r="EK116" s="112" t="str">
        <f t="shared" si="211"/>
        <v/>
      </c>
      <c r="EL116" s="112" t="str">
        <f t="shared" si="211"/>
        <v/>
      </c>
      <c r="EM116" s="112" t="str">
        <f t="shared" si="211"/>
        <v/>
      </c>
      <c r="EN116" s="112" t="str">
        <f t="shared" si="211"/>
        <v/>
      </c>
      <c r="EO116" s="112" t="str">
        <f t="shared" si="211"/>
        <v/>
      </c>
      <c r="EP116" s="112" t="str">
        <f t="shared" si="211"/>
        <v/>
      </c>
      <c r="EQ116" s="112" t="str">
        <f t="shared" si="211"/>
        <v/>
      </c>
      <c r="ER116" s="112" t="str">
        <f t="shared" si="211"/>
        <v/>
      </c>
      <c r="ES116" s="112" t="str">
        <f t="shared" si="211"/>
        <v/>
      </c>
      <c r="ET116" s="112" t="str">
        <f t="shared" si="211"/>
        <v/>
      </c>
      <c r="EU116" s="112" t="str">
        <f t="shared" si="211"/>
        <v/>
      </c>
      <c r="EV116" s="112" t="str">
        <f>IFERROR(AVERAGE(EV86:EV115),"")</f>
        <v/>
      </c>
    </row>
    <row r="117" spans="2:152" ht="19">
      <c r="B117" s="51"/>
      <c r="C117" s="52" t="s">
        <v>13</v>
      </c>
      <c r="D117" s="52" t="s">
        <v>12</v>
      </c>
      <c r="E117" s="52" t="s">
        <v>14</v>
      </c>
      <c r="F117" s="53" t="s">
        <v>13</v>
      </c>
      <c r="G117" s="53" t="s">
        <v>12</v>
      </c>
      <c r="H117" s="53" t="s">
        <v>14</v>
      </c>
      <c r="I117" s="52" t="s">
        <v>13</v>
      </c>
      <c r="J117" s="52" t="s">
        <v>12</v>
      </c>
      <c r="K117" s="52" t="s">
        <v>14</v>
      </c>
      <c r="L117" s="53" t="s">
        <v>13</v>
      </c>
      <c r="M117" s="53" t="s">
        <v>12</v>
      </c>
      <c r="N117" s="53" t="s">
        <v>14</v>
      </c>
      <c r="O117" s="52" t="s">
        <v>13</v>
      </c>
      <c r="P117" s="52" t="s">
        <v>12</v>
      </c>
      <c r="Q117" s="52" t="s">
        <v>14</v>
      </c>
      <c r="R117" s="53" t="s">
        <v>13</v>
      </c>
      <c r="S117" s="53" t="s">
        <v>12</v>
      </c>
      <c r="T117" s="53" t="s">
        <v>14</v>
      </c>
      <c r="U117" s="52" t="s">
        <v>13</v>
      </c>
      <c r="V117" s="52" t="s">
        <v>12</v>
      </c>
      <c r="W117" s="52" t="s">
        <v>14</v>
      </c>
      <c r="X117" s="53" t="s">
        <v>13</v>
      </c>
      <c r="Y117" s="53" t="s">
        <v>12</v>
      </c>
      <c r="Z117" s="53" t="s">
        <v>14</v>
      </c>
      <c r="AA117" s="52" t="s">
        <v>13</v>
      </c>
      <c r="AB117" s="52" t="s">
        <v>12</v>
      </c>
      <c r="AC117" s="52" t="s">
        <v>14</v>
      </c>
      <c r="AD117" s="53" t="s">
        <v>13</v>
      </c>
      <c r="AE117" s="53" t="s">
        <v>12</v>
      </c>
      <c r="AF117" s="53" t="s">
        <v>14</v>
      </c>
      <c r="AG117" s="52" t="s">
        <v>13</v>
      </c>
      <c r="AH117" s="52" t="s">
        <v>12</v>
      </c>
      <c r="AI117" s="52" t="s">
        <v>14</v>
      </c>
      <c r="AJ117" s="53" t="s">
        <v>13</v>
      </c>
      <c r="AK117" s="53" t="s">
        <v>12</v>
      </c>
      <c r="AL117" s="53" t="s">
        <v>14</v>
      </c>
      <c r="AM117" s="52" t="s">
        <v>13</v>
      </c>
      <c r="AN117" s="52" t="s">
        <v>12</v>
      </c>
      <c r="AO117" s="52" t="s">
        <v>14</v>
      </c>
      <c r="AP117" s="53" t="s">
        <v>13</v>
      </c>
      <c r="AQ117" s="53" t="s">
        <v>12</v>
      </c>
      <c r="AR117" s="53" t="s">
        <v>14</v>
      </c>
      <c r="AS117" s="54" t="s">
        <v>13</v>
      </c>
      <c r="AT117" s="54" t="s">
        <v>12</v>
      </c>
      <c r="AU117" s="54" t="s">
        <v>14</v>
      </c>
      <c r="AV117" s="53" t="s">
        <v>13</v>
      </c>
      <c r="AW117" s="53" t="s">
        <v>12</v>
      </c>
      <c r="AX117" s="53" t="s">
        <v>14</v>
      </c>
      <c r="AY117" s="54" t="s">
        <v>13</v>
      </c>
      <c r="AZ117" s="54" t="s">
        <v>12</v>
      </c>
      <c r="BA117" s="54" t="s">
        <v>14</v>
      </c>
      <c r="BB117" s="53" t="s">
        <v>13</v>
      </c>
      <c r="BC117" s="53" t="s">
        <v>12</v>
      </c>
      <c r="BD117" s="53" t="s">
        <v>14</v>
      </c>
      <c r="BE117" s="54" t="s">
        <v>13</v>
      </c>
      <c r="BF117" s="54" t="s">
        <v>12</v>
      </c>
      <c r="BG117" s="54" t="s">
        <v>14</v>
      </c>
      <c r="BH117" s="53" t="s">
        <v>13</v>
      </c>
      <c r="BI117" s="53" t="s">
        <v>12</v>
      </c>
      <c r="BJ117" s="53" t="s">
        <v>14</v>
      </c>
      <c r="BK117" s="52" t="s">
        <v>13</v>
      </c>
      <c r="BL117" s="52" t="s">
        <v>12</v>
      </c>
      <c r="BM117" s="52" t="s">
        <v>14</v>
      </c>
      <c r="BN117" s="53" t="s">
        <v>13</v>
      </c>
      <c r="BO117" s="53" t="s">
        <v>12</v>
      </c>
      <c r="BP117" s="53" t="s">
        <v>14</v>
      </c>
      <c r="BQ117" s="52" t="s">
        <v>13</v>
      </c>
      <c r="BR117" s="52" t="s">
        <v>12</v>
      </c>
      <c r="BS117" s="52" t="s">
        <v>14</v>
      </c>
      <c r="BT117" s="53" t="s">
        <v>13</v>
      </c>
      <c r="BU117" s="53" t="s">
        <v>12</v>
      </c>
      <c r="BV117" s="53" t="s">
        <v>14</v>
      </c>
      <c r="BW117" s="54" t="s">
        <v>13</v>
      </c>
      <c r="BX117" s="54" t="s">
        <v>12</v>
      </c>
      <c r="BY117" s="54" t="s">
        <v>14</v>
      </c>
      <c r="BZ117" s="53" t="s">
        <v>13</v>
      </c>
      <c r="CA117" s="53" t="s">
        <v>12</v>
      </c>
      <c r="CB117" s="53" t="s">
        <v>14</v>
      </c>
      <c r="CC117" s="54" t="s">
        <v>13</v>
      </c>
      <c r="CD117" s="54" t="s">
        <v>12</v>
      </c>
      <c r="CE117" s="54" t="s">
        <v>14</v>
      </c>
      <c r="CF117" s="53" t="s">
        <v>13</v>
      </c>
      <c r="CG117" s="53" t="s">
        <v>12</v>
      </c>
      <c r="CH117" s="53" t="s">
        <v>14</v>
      </c>
      <c r="CI117" s="54" t="s">
        <v>13</v>
      </c>
      <c r="CJ117" s="54" t="s">
        <v>12</v>
      </c>
      <c r="CK117" s="54" t="s">
        <v>14</v>
      </c>
      <c r="CL117" s="53" t="s">
        <v>13</v>
      </c>
      <c r="CM117" s="53" t="s">
        <v>12</v>
      </c>
      <c r="CN117" s="53" t="s">
        <v>14</v>
      </c>
      <c r="CO117" s="52" t="s">
        <v>13</v>
      </c>
      <c r="CP117" s="52" t="s">
        <v>12</v>
      </c>
      <c r="CQ117" s="52" t="s">
        <v>14</v>
      </c>
      <c r="CR117" s="53" t="s">
        <v>13</v>
      </c>
      <c r="CS117" s="53" t="s">
        <v>12</v>
      </c>
      <c r="CT117" s="53" t="s">
        <v>14</v>
      </c>
      <c r="CU117" s="52" t="s">
        <v>13</v>
      </c>
      <c r="CV117" s="52" t="s">
        <v>12</v>
      </c>
      <c r="CW117" s="52" t="s">
        <v>14</v>
      </c>
      <c r="CX117" s="53" t="s">
        <v>13</v>
      </c>
      <c r="CY117" s="53" t="s">
        <v>12</v>
      </c>
      <c r="CZ117" s="53" t="s">
        <v>14</v>
      </c>
      <c r="DA117" s="54" t="s">
        <v>13</v>
      </c>
      <c r="DB117" s="54" t="s">
        <v>12</v>
      </c>
      <c r="DC117" s="54" t="s">
        <v>14</v>
      </c>
      <c r="DD117" s="53" t="s">
        <v>13</v>
      </c>
      <c r="DE117" s="53" t="s">
        <v>12</v>
      </c>
      <c r="DF117" s="53" t="s">
        <v>14</v>
      </c>
      <c r="DG117" s="54" t="s">
        <v>13</v>
      </c>
      <c r="DH117" s="54" t="s">
        <v>12</v>
      </c>
      <c r="DI117" s="54" t="s">
        <v>14</v>
      </c>
      <c r="DJ117" s="53" t="s">
        <v>13</v>
      </c>
      <c r="DK117" s="53" t="s">
        <v>12</v>
      </c>
      <c r="DL117" s="53" t="s">
        <v>14</v>
      </c>
      <c r="DM117" s="54" t="s">
        <v>13</v>
      </c>
      <c r="DN117" s="54" t="s">
        <v>12</v>
      </c>
      <c r="DO117" s="54" t="s">
        <v>14</v>
      </c>
      <c r="DP117" s="53" t="s">
        <v>13</v>
      </c>
      <c r="DQ117" s="53" t="s">
        <v>12</v>
      </c>
      <c r="DR117" s="53" t="s">
        <v>14</v>
      </c>
      <c r="DS117" s="52" t="s">
        <v>13</v>
      </c>
      <c r="DT117" s="52" t="s">
        <v>12</v>
      </c>
      <c r="DU117" s="52" t="s">
        <v>14</v>
      </c>
      <c r="DV117" s="53" t="s">
        <v>13</v>
      </c>
      <c r="DW117" s="53" t="s">
        <v>12</v>
      </c>
      <c r="DX117" s="53" t="s">
        <v>14</v>
      </c>
      <c r="DY117" s="52" t="s">
        <v>13</v>
      </c>
      <c r="DZ117" s="52" t="s">
        <v>12</v>
      </c>
      <c r="EA117" s="52" t="s">
        <v>14</v>
      </c>
      <c r="EB117" s="53" t="s">
        <v>13</v>
      </c>
      <c r="EC117" s="53" t="s">
        <v>12</v>
      </c>
      <c r="ED117" s="53" t="s">
        <v>14</v>
      </c>
      <c r="EE117" s="54" t="s">
        <v>13</v>
      </c>
      <c r="EF117" s="54" t="s">
        <v>12</v>
      </c>
      <c r="EG117" s="54" t="s">
        <v>14</v>
      </c>
      <c r="EH117" s="53" t="s">
        <v>13</v>
      </c>
      <c r="EI117" s="53" t="s">
        <v>12</v>
      </c>
      <c r="EJ117" s="53" t="s">
        <v>14</v>
      </c>
      <c r="EK117" s="54" t="s">
        <v>13</v>
      </c>
      <c r="EL117" s="54" t="s">
        <v>12</v>
      </c>
      <c r="EM117" s="54" t="s">
        <v>14</v>
      </c>
      <c r="EN117" s="53" t="s">
        <v>13</v>
      </c>
      <c r="EO117" s="53" t="s">
        <v>12</v>
      </c>
      <c r="EP117" s="53" t="s">
        <v>14</v>
      </c>
      <c r="EQ117" s="54" t="s">
        <v>13</v>
      </c>
      <c r="ER117" s="54" t="s">
        <v>12</v>
      </c>
      <c r="ES117" s="54" t="s">
        <v>14</v>
      </c>
      <c r="ET117" s="53" t="s">
        <v>13</v>
      </c>
      <c r="EU117" s="53" t="s">
        <v>12</v>
      </c>
      <c r="EV117" s="53" t="s">
        <v>14</v>
      </c>
    </row>
    <row r="118" spans="2:152">
      <c r="C118" s="50"/>
      <c r="D118" s="50"/>
      <c r="E118" s="50"/>
      <c r="F118" s="50"/>
      <c r="G118" s="50"/>
      <c r="H118" s="50"/>
      <c r="I118" s="50"/>
      <c r="J118" s="50"/>
      <c r="K118" s="50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</row>
    <row r="120" spans="2:152" ht="20" thickBot="1">
      <c r="B120" s="32" t="s">
        <v>5</v>
      </c>
      <c r="C120" s="95" t="s">
        <v>95</v>
      </c>
      <c r="D120" s="32"/>
      <c r="E120" s="55"/>
      <c r="F120" s="55"/>
      <c r="G120" s="33"/>
      <c r="H120" s="33"/>
      <c r="I120" s="33"/>
      <c r="J120" s="147" t="s">
        <v>135</v>
      </c>
      <c r="K120" s="148">
        <v>0.2</v>
      </c>
      <c r="M120" s="79"/>
      <c r="N120" s="79"/>
    </row>
    <row r="121" spans="2:152" ht="16" thickTop="1">
      <c r="C121" s="56"/>
    </row>
    <row r="122" spans="2:152">
      <c r="B122" s="236" t="s">
        <v>49</v>
      </c>
      <c r="C122" s="113" t="str">
        <f>"ITEM =  "&amp;F2</f>
        <v>ITEM =  50</v>
      </c>
      <c r="D122" s="47"/>
      <c r="E122" s="47" t="s">
        <v>67</v>
      </c>
      <c r="F122" s="47"/>
      <c r="G122" s="84">
        <v>0.2</v>
      </c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57"/>
      <c r="V122" s="58"/>
    </row>
    <row r="123" spans="2:152">
      <c r="B123" s="237"/>
      <c r="C123" s="172">
        <v>1</v>
      </c>
      <c r="D123" s="170">
        <f>IF($F$2&gt;C123,C123+1,"")</f>
        <v>2</v>
      </c>
      <c r="E123" s="171">
        <f t="shared" ref="E123:U123" si="212">IF($F$2&gt;D123,D123+1,"")</f>
        <v>3</v>
      </c>
      <c r="F123" s="170">
        <f t="shared" si="212"/>
        <v>4</v>
      </c>
      <c r="G123" s="167">
        <f t="shared" si="212"/>
        <v>5</v>
      </c>
      <c r="H123" s="168">
        <f t="shared" si="212"/>
        <v>6</v>
      </c>
      <c r="I123" s="167">
        <f t="shared" si="212"/>
        <v>7</v>
      </c>
      <c r="J123" s="168">
        <f t="shared" si="212"/>
        <v>8</v>
      </c>
      <c r="K123" s="167">
        <f t="shared" si="212"/>
        <v>9</v>
      </c>
      <c r="L123" s="168">
        <f t="shared" si="212"/>
        <v>10</v>
      </c>
      <c r="M123" s="167">
        <f t="shared" si="212"/>
        <v>11</v>
      </c>
      <c r="N123" s="168">
        <f t="shared" si="212"/>
        <v>12</v>
      </c>
      <c r="O123" s="167">
        <f t="shared" si="212"/>
        <v>13</v>
      </c>
      <c r="P123" s="168">
        <f t="shared" si="212"/>
        <v>14</v>
      </c>
      <c r="Q123" s="167">
        <f t="shared" si="212"/>
        <v>15</v>
      </c>
      <c r="R123" s="168">
        <f t="shared" si="212"/>
        <v>16</v>
      </c>
      <c r="S123" s="167">
        <f t="shared" si="212"/>
        <v>17</v>
      </c>
      <c r="T123" s="168">
        <f t="shared" si="212"/>
        <v>18</v>
      </c>
      <c r="U123" s="167">
        <f t="shared" si="212"/>
        <v>19</v>
      </c>
      <c r="V123" s="168">
        <f>IF($F$2&gt;U123,U123+1,"")</f>
        <v>20</v>
      </c>
      <c r="W123" s="167">
        <f t="shared" ref="W123:AZ123" si="213">IF($F$2&gt;V123,V123+1,"")</f>
        <v>21</v>
      </c>
      <c r="X123" s="168">
        <f t="shared" si="213"/>
        <v>22</v>
      </c>
      <c r="Y123" s="167">
        <f t="shared" si="213"/>
        <v>23</v>
      </c>
      <c r="Z123" s="168">
        <f t="shared" si="213"/>
        <v>24</v>
      </c>
      <c r="AA123" s="167">
        <f t="shared" si="213"/>
        <v>25</v>
      </c>
      <c r="AB123" s="168">
        <f t="shared" si="213"/>
        <v>26</v>
      </c>
      <c r="AC123" s="167">
        <f t="shared" si="213"/>
        <v>27</v>
      </c>
      <c r="AD123" s="168">
        <f t="shared" si="213"/>
        <v>28</v>
      </c>
      <c r="AE123" s="167">
        <f t="shared" si="213"/>
        <v>29</v>
      </c>
      <c r="AF123" s="168">
        <f t="shared" si="213"/>
        <v>30</v>
      </c>
      <c r="AG123" s="167">
        <f t="shared" si="213"/>
        <v>31</v>
      </c>
      <c r="AH123" s="168">
        <f t="shared" si="213"/>
        <v>32</v>
      </c>
      <c r="AI123" s="167">
        <f t="shared" si="213"/>
        <v>33</v>
      </c>
      <c r="AJ123" s="168">
        <f t="shared" si="213"/>
        <v>34</v>
      </c>
      <c r="AK123" s="167">
        <f t="shared" si="213"/>
        <v>35</v>
      </c>
      <c r="AL123" s="168">
        <f t="shared" si="213"/>
        <v>36</v>
      </c>
      <c r="AM123" s="167">
        <f t="shared" si="213"/>
        <v>37</v>
      </c>
      <c r="AN123" s="168">
        <f t="shared" si="213"/>
        <v>38</v>
      </c>
      <c r="AO123" s="167">
        <f t="shared" si="213"/>
        <v>39</v>
      </c>
      <c r="AP123" s="168">
        <f t="shared" si="213"/>
        <v>40</v>
      </c>
      <c r="AQ123" s="167">
        <f t="shared" si="213"/>
        <v>41</v>
      </c>
      <c r="AR123" s="168">
        <f t="shared" si="213"/>
        <v>42</v>
      </c>
      <c r="AS123" s="167">
        <f t="shared" si="213"/>
        <v>43</v>
      </c>
      <c r="AT123" s="168">
        <f t="shared" si="213"/>
        <v>44</v>
      </c>
      <c r="AU123" s="167">
        <f t="shared" si="213"/>
        <v>45</v>
      </c>
      <c r="AV123" s="168">
        <f t="shared" si="213"/>
        <v>46</v>
      </c>
      <c r="AW123" s="167">
        <f t="shared" si="213"/>
        <v>47</v>
      </c>
      <c r="AX123" s="168">
        <f t="shared" si="213"/>
        <v>48</v>
      </c>
      <c r="AY123" s="167">
        <f t="shared" si="213"/>
        <v>49</v>
      </c>
      <c r="AZ123" s="168">
        <f t="shared" si="213"/>
        <v>50</v>
      </c>
    </row>
    <row r="124" spans="2:152">
      <c r="B124" s="176" t="str">
        <f>B51</f>
        <v xml:space="preserve">    1 - </v>
      </c>
      <c r="C124" s="114" t="str">
        <f>IFERROR(SQRT(1/3*(($C$116-C86)^2)+(($D$116-D86)^2)+(($E$116-E86)^2)),"")</f>
        <v/>
      </c>
      <c r="D124" s="114" t="str">
        <f>IFERROR(SQRT(1/3*(($F$116-F86)^2)+(($G$116-G86)^2)+(($H$116-H86)^2)),"")</f>
        <v/>
      </c>
      <c r="E124" s="114" t="str">
        <f>IFERROR(SQRT(1/3*(($I$116-I86)^2)+(($J$116-J86)^2)+(($K$116-K86)^2)),"")</f>
        <v/>
      </c>
      <c r="F124" s="114" t="str">
        <f>IFERROR(SQRT(1/3*(($L$116-L86)^2)+(($M$116-M86)^2)+(($N$116-N86)^2)),"")</f>
        <v/>
      </c>
      <c r="G124" s="114" t="str">
        <f>IFERROR(SQRT(1/3*(($O$116-O86)^2)+(($P$116-P86)^2)+(($Q$116-Q86)^2)),"")</f>
        <v/>
      </c>
      <c r="H124" s="114" t="str">
        <f>IFERROR(SQRT(1/3*(($R$116-R86)^2)+(($S$116-S86)^2)+(($T$116-T86)^2)),"")</f>
        <v/>
      </c>
      <c r="I124" s="114" t="str">
        <f>IFERROR(SQRT(1/3*(($U$116-U86)^2)+(($V$116-V86)^2)+(($W$116-W86)^2)),"")</f>
        <v/>
      </c>
      <c r="J124" s="114" t="str">
        <f>IFERROR(SQRT(1/3*(($X$116-X86)^2)+(($Y$116-Y86)^2)+(($Z$116-Z86)^2)),"")</f>
        <v/>
      </c>
      <c r="K124" s="114" t="str">
        <f>IFERROR(SQRT(1/3*(($AA$116-AA86)^2)+(($AB$116-AB86)^2)+(($AC$116-AC86)^2)),"")</f>
        <v/>
      </c>
      <c r="L124" s="114" t="str">
        <f>IFERROR(SQRT(1/3*(($AD$116-AD86)^2)+(($AE$116-AE86)^2)+(($AF$116-AF86)^2)),"")</f>
        <v/>
      </c>
      <c r="M124" s="114" t="str">
        <f>IFERROR(SQRT(1/3*(($AG$116-AG86)^2)+(($AH$116-AH86)^2)+(($AI$116-AI86)^2)),"")</f>
        <v/>
      </c>
      <c r="N124" s="114" t="str">
        <f>IFERROR(SQRT(1/3*(($AJ$116-AJ86)^2)+(($AK$116-AK86)^2)+(($AL$116-AL86)^2)),"")</f>
        <v/>
      </c>
      <c r="O124" s="114" t="str">
        <f>IFERROR(SQRT(1/3*(($AM$116-AM86)^2)+(($AN$116-AN86)^2)+(($AO$116-AO86)^2)),"")</f>
        <v/>
      </c>
      <c r="P124" s="114" t="str">
        <f>IFERROR(SQRT(1/3*(($AP$116-AP86)^2)+(($AQ$116-AQ86)^2)+(($AR$116-AR86)^2)),"")</f>
        <v/>
      </c>
      <c r="Q124" s="114" t="str">
        <f>IFERROR(SQRT(1/3*(($AS$116-AS86)^2)+(($AT$116-AT86)^2)+(($AU$116-AU86)^2)),"")</f>
        <v/>
      </c>
      <c r="R124" s="114" t="str">
        <f>IFERROR(SQRT(1/3*(($AV$116-AV86)^2)+(($AW$116-AW86)^2)+(($AX$116-AX86)^2)),"")</f>
        <v/>
      </c>
      <c r="S124" s="114" t="str">
        <f>IFERROR(SQRT(1/3*(($AY$116-AY86)^2)+(($AZ$116-AZ86)^2)+(($BA$116-BA86)^2)),"")</f>
        <v/>
      </c>
      <c r="T124" s="114" t="str">
        <f>IFERROR(SQRT(1/3*(($BB$116-BB86)^2)+(($BC$116-BC86)^2)+(($BD$116-BD86)^2)),"")</f>
        <v/>
      </c>
      <c r="U124" s="114" t="str">
        <f>IFERROR(SQRT(1/3*(($BE$116-BE86)^2)+(($BF$116-BF86)^2)+(($BG$116-BG86)^2)),"")</f>
        <v/>
      </c>
      <c r="V124" s="114" t="str">
        <f>IFERROR(SQRT(1/3*(($BH$116-BH86)^2)+(($BI$116-BI86)^2)+(($BJ$116-BJ86)^2)),"")</f>
        <v/>
      </c>
      <c r="W124" s="114" t="str">
        <f>IFERROR(SQRT(1/3*(($BK$116-BK86)^2)+(($BL$116-BL86)^2)+(($BM$116-BM86)^2)),"")</f>
        <v/>
      </c>
      <c r="X124" s="114" t="str">
        <f>IFERROR(SQRT(1/3*(($BN$116-BN86)^2)+(($BO$116-BO86)^2)+(($BP$116-BP86)^2)),"")</f>
        <v/>
      </c>
      <c r="Y124" s="114" t="str">
        <f>IFERROR(SQRT(1/3*(($BQ$116-BQ86)^2)+(($BR$116-BR86)^2)+(($BS$116-BS86)^2)),"")</f>
        <v/>
      </c>
      <c r="Z124" s="114" t="str">
        <f>IFERROR(SQRT(1/3*(($BT$116-BT86)^2)+(($BU$116-BU86)^2)+(($BV$116-BV86)^2)),"")</f>
        <v/>
      </c>
      <c r="AA124" s="114" t="str">
        <f>IFERROR(SQRT(1/3*(($BW$116-BW86)^2)+(($BX$116-BX86)^2)+(($BY$116-BY86)^2)),"")</f>
        <v/>
      </c>
      <c r="AB124" s="114" t="str">
        <f>IFERROR(SQRT(1/3*(($BZ$116-BZ86)^2)+(($CA$116-CA86)^2)+(($CB$116-CB86)^2)),"")</f>
        <v/>
      </c>
      <c r="AC124" s="114" t="str">
        <f>IFERROR(SQRT(1/3*(($CC$116-CC86)^2)+(($CD$116-CD86)^2)+(($CE$116-CE86)^2)),"")</f>
        <v/>
      </c>
      <c r="AD124" s="114" t="str">
        <f>IFERROR(SQRT(1/3*(($CF$116-CF86)^2)+(($CG$116-CG86)^2)+(($CH$116-CH86)^2)),"")</f>
        <v/>
      </c>
      <c r="AE124" s="114" t="str">
        <f>IFERROR(SQRT(1/3*(($CI$116-CI86)^2)+(($CJ$116-CJ86)^2)+(($CK$116-CK86)^2)),"")</f>
        <v/>
      </c>
      <c r="AF124" s="114" t="str">
        <f>IFERROR(SQRT(1/3*(($CL$116-CL86)^2)+(($CM$116-CM86)^2)+(($CN$116-CN86)^2)),"")</f>
        <v/>
      </c>
      <c r="AG124" s="114" t="str">
        <f>IFERROR(SQRT(1/3*(($CO$116-CO86)^2)+(($CP$116-CP86)^2)+(($CQ$116-CQ86)^2)),"")</f>
        <v/>
      </c>
      <c r="AH124" s="114" t="str">
        <f>IFERROR(SQRT(1/3*(($CR$116-CR86)^2)+(($CS$116-CS86)^2)+(($CT$116-CT86)^2)),"")</f>
        <v/>
      </c>
      <c r="AI124" s="114" t="str">
        <f>IFERROR(SQRT(1/3*(($CU$116-CU86)^2)+(($CV$116-CV86)^2)+(($CW$116-CW86)^2)),"")</f>
        <v/>
      </c>
      <c r="AJ124" s="114" t="str">
        <f>IFERROR(SQRT(1/3*(($CX$116-CX86)^2)+(($CY$116-CY86)^2)+(($CZ$116-CZ86)^2)),"")</f>
        <v/>
      </c>
      <c r="AK124" s="114" t="str">
        <f>IFERROR(SQRT(1/3*(($DA$116-DA86)^2)+(($DB$116-DB86)^2)+(($DC$116-DC86)^2)),"")</f>
        <v/>
      </c>
      <c r="AL124" s="114" t="str">
        <f>IFERROR(SQRT(1/3*(($DD$116-DD86)^2)+(($DE$116-DE86)^2)+(($DF$116-DF86)^2)),"")</f>
        <v/>
      </c>
      <c r="AM124" s="114" t="str">
        <f>IFERROR(SQRT(1/3*(($DG$116-DG86)^2)+(($DH$116-DH86)^2)+(($DI$116-DI86)^2)),"")</f>
        <v/>
      </c>
      <c r="AN124" s="114" t="str">
        <f>IFERROR(SQRT(1/3*(($DJ$116-DJ86)^2)+(($DK$116-DK86)^2)+(($DL$116-DL86)^2)),"")</f>
        <v/>
      </c>
      <c r="AO124" s="114" t="str">
        <f>IFERROR(SQRT(1/3*(($DM$116-DM86)^2)+(($DN$116-DN86)^2)+(($DO$116-DO86)^2)),"")</f>
        <v/>
      </c>
      <c r="AP124" s="114" t="str">
        <f>IFERROR(SQRT(1/3*(($DP$116-DP86)^2)+(($DQ$116-DQ86)^2)+(($DR$116-DR86)^2)),"")</f>
        <v/>
      </c>
      <c r="AQ124" s="114" t="str">
        <f>IFERROR(SQRT(1/3*(($DS$116-DS86)^2)+(($DT$116-DT86)^2)+(($DU$116-DU86)^2)),"")</f>
        <v/>
      </c>
      <c r="AR124" s="114" t="str">
        <f>IFERROR(SQRT(1/3*(($DV$116-DV86)^2)+(($DW$116-DW86)^2)+(($DX$116-DX86)^2)),"")</f>
        <v/>
      </c>
      <c r="AS124" s="114" t="str">
        <f>IFERROR(SQRT(1/3*(($DY$116-DY86)^2)+(($DZ$116-DZ86)^2)+(($EA$116-EA86)^2)),"")</f>
        <v/>
      </c>
      <c r="AT124" s="114" t="str">
        <f>IFERROR(SQRT(1/3*(($EB$116-EB86)^2)+(($EC$116-EC86)^2)+(($ED$116-ED86)^2)),"")</f>
        <v/>
      </c>
      <c r="AU124" s="114" t="str">
        <f>IFERROR(SQRT(1/3*(($EE$116-EE86)^2)+(($EF$116-EF86)^2)+(($EG$116-EG86)^2)),"")</f>
        <v/>
      </c>
      <c r="AV124" s="114" t="str">
        <f>IFERROR(SQRT(1/3*(($EH$116-EH86)^2)+(($EI$116-EI86)^2)+(($EJ$116-EJ86)^2)),"")</f>
        <v/>
      </c>
      <c r="AW124" s="114" t="str">
        <f>IFERROR(SQRT(1/3*(($EK$116-EK86)^2)+(($EL$116-EL86)^2)+(($EM$116-EM86)^2)),"")</f>
        <v/>
      </c>
      <c r="AX124" s="114" t="str">
        <f>IFERROR(SQRT(1/3*(($EN$116-EN86)^2)+(($EO$116-EO86)^2)+(($EP$116-EP86)^2)),"")</f>
        <v/>
      </c>
      <c r="AY124" s="114" t="str">
        <f>IFERROR(SQRT(1/3*(($EQ$116-EQ86)^2)+(($ER$116-ER86)^2)+(($ES$116-ES86)^2)),"")</f>
        <v/>
      </c>
      <c r="AZ124" s="114" t="str">
        <f>IFERROR(SQRT(1/3*(($ET$116-ET86)^2)+(($EU$116-EU86)^2)+(($EV$116-EV86)^2)),"")</f>
        <v/>
      </c>
    </row>
    <row r="125" spans="2:152">
      <c r="B125" s="176" t="str">
        <f t="shared" ref="B125:B153" si="214">B52</f>
        <v xml:space="preserve">    </v>
      </c>
      <c r="C125" s="114" t="str">
        <f>IFERROR(SQRT(1/3*(($C$116-C87)^2)+(($D$116-D87)^2)+(($E$116-E87)^2)),"")</f>
        <v/>
      </c>
      <c r="D125" s="114" t="str">
        <f t="shared" ref="D125:D153" si="215">IFERROR(SQRT(1/3*(($F$116-F87)^2)+(($G$116-G87)^2)+(($H$116-H87)^2)),"")</f>
        <v/>
      </c>
      <c r="E125" s="114" t="str">
        <f t="shared" ref="E125:E153" si="216">IFERROR(SQRT(1/3*(($I$116-I87)^2)+(($J$116-J87)^2)+(($K$116-K87)^2)),"")</f>
        <v/>
      </c>
      <c r="F125" s="114" t="str">
        <f t="shared" ref="F125:F153" si="217">IFERROR(SQRT(1/3*(($L$116-L87)^2)+(($M$116-M87)^2)+(($N$116-N87)^2)),"")</f>
        <v/>
      </c>
      <c r="G125" s="114" t="str">
        <f t="shared" ref="G125:G153" si="218">IFERROR(SQRT(1/3*(($O$116-O87)^2)+(($P$116-P87)^2)+(($Q$116-Q87)^2)),"")</f>
        <v/>
      </c>
      <c r="H125" s="114" t="str">
        <f t="shared" ref="H125:H153" si="219">IFERROR(SQRT(1/3*(($R$116-R87)^2)+(($S$116-S87)^2)+(($T$116-T87)^2)),"")</f>
        <v/>
      </c>
      <c r="I125" s="114" t="str">
        <f t="shared" ref="I125:I153" si="220">IFERROR(SQRT(1/3*(($U$116-U87)^2)+(($V$116-V87)^2)+(($W$116-W87)^2)),"")</f>
        <v/>
      </c>
      <c r="J125" s="114" t="str">
        <f t="shared" ref="J125:J153" si="221">IFERROR(SQRT(1/3*(($X$116-X87)^2)+(($Y$116-Y87)^2)+(($Z$116-Z87)^2)),"")</f>
        <v/>
      </c>
      <c r="K125" s="114" t="str">
        <f t="shared" ref="K125:K153" si="222">IFERROR(SQRT(1/3*(($AA$116-AA87)^2)+(($AB$116-AB87)^2)+(($AC$116-AC87)^2)),"")</f>
        <v/>
      </c>
      <c r="L125" s="114" t="str">
        <f t="shared" ref="L125:L153" si="223">IFERROR(SQRT(1/3*(($AD$116-AD87)^2)+(($AE$116-AE87)^2)+(($AF$116-AF87)^2)),"")</f>
        <v/>
      </c>
      <c r="M125" s="114" t="str">
        <f t="shared" ref="M125:M153" si="224">IFERROR(SQRT(1/3*(($AG$116-AG87)^2)+(($AH$116-AH87)^2)+(($AI$116-AI87)^2)),"")</f>
        <v/>
      </c>
      <c r="N125" s="114" t="str">
        <f t="shared" ref="N125:N153" si="225">IFERROR(SQRT(1/3*(($AJ$116-AJ87)^2)+(($AK$116-AK87)^2)+(($AL$116-AL87)^2)),"")</f>
        <v/>
      </c>
      <c r="O125" s="114" t="str">
        <f t="shared" ref="O125:O153" si="226">IFERROR(SQRT(1/3*(($AM$116-AM87)^2)+(($AN$116-AN87)^2)+(($AO$116-AO87)^2)),"")</f>
        <v/>
      </c>
      <c r="P125" s="114" t="str">
        <f t="shared" ref="P125:P153" si="227">IFERROR(SQRT(1/3*(($AP$116-AP87)^2)+(($AQ$116-AQ87)^2)+(($AR$116-AR87)^2)),"")</f>
        <v/>
      </c>
      <c r="Q125" s="114" t="str">
        <f t="shared" ref="Q125:Q153" si="228">IFERROR(SQRT(1/3*(($AS$116-AS87)^2)+(($AT$116-AT87)^2)+(($AU$116-AU87)^2)),"")</f>
        <v/>
      </c>
      <c r="R125" s="114" t="str">
        <f t="shared" ref="R125:R153" si="229">IFERROR(SQRT(1/3*(($AV$116-AV87)^2)+(($AW$116-AW87)^2)+(($AX$116-AX87)^2)),"")</f>
        <v/>
      </c>
      <c r="S125" s="114" t="str">
        <f t="shared" ref="S125:S153" si="230">IFERROR(SQRT(1/3*(($AY$116-AY87)^2)+(($AZ$116-AZ87)^2)+(($BA$116-BA87)^2)),"")</f>
        <v/>
      </c>
      <c r="T125" s="114" t="str">
        <f t="shared" ref="T125:T153" si="231">IFERROR(SQRT(1/3*(($BB$116-BB87)^2)+(($BC$116-BC87)^2)+(($BD$116-BD87)^2)),"")</f>
        <v/>
      </c>
      <c r="U125" s="114" t="str">
        <f t="shared" ref="U125:U153" si="232">IFERROR(SQRT(1/3*(($BE$116-BE87)^2)+(($BF$116-BF87)^2)+(($BG$116-BG87)^2)),"")</f>
        <v/>
      </c>
      <c r="V125" s="114" t="str">
        <f t="shared" ref="V125:V153" si="233">IFERROR(SQRT(1/3*(($BH$116-BH87)^2)+(($BI$116-BI87)^2)+(($BJ$116-BJ87)^2)),"")</f>
        <v/>
      </c>
      <c r="W125" s="114" t="str">
        <f t="shared" ref="W125:W153" si="234">IFERROR(SQRT(1/3*(($BK$116-BK87)^2)+(($BL$116-BL87)^2)+(($BM$116-BM87)^2)),"")</f>
        <v/>
      </c>
      <c r="X125" s="114" t="str">
        <f t="shared" ref="X125:X153" si="235">IFERROR(SQRT(1/3*(($BN$116-BN87)^2)+(($BO$116-BO87)^2)+(($BP$116-BP87)^2)),"")</f>
        <v/>
      </c>
      <c r="Y125" s="114" t="str">
        <f t="shared" ref="Y125:Y153" si="236">IFERROR(SQRT(1/3*(($BQ$116-BQ87)^2)+(($BR$116-BR87)^2)+(($BS$116-BS87)^2)),"")</f>
        <v/>
      </c>
      <c r="Z125" s="114" t="str">
        <f t="shared" ref="Z125:Z153" si="237">IFERROR(SQRT(1/3*(($BT$116-BT87)^2)+(($BU$116-BU87)^2)+(($BV$116-BV87)^2)),"")</f>
        <v/>
      </c>
      <c r="AA125" s="114" t="str">
        <f t="shared" ref="AA125:AA153" si="238">IFERROR(SQRT(1/3*(($BW$116-BW87)^2)+(($BX$116-BX87)^2)+(($BY$116-BY87)^2)),"")</f>
        <v/>
      </c>
      <c r="AB125" s="114" t="str">
        <f t="shared" ref="AB125:AB153" si="239">IFERROR(SQRT(1/3*(($BZ$116-BZ87)^2)+(($CA$116-CA87)^2)+(($CB$116-CB87)^2)),"")</f>
        <v/>
      </c>
      <c r="AC125" s="114" t="str">
        <f t="shared" ref="AC125:AC153" si="240">IFERROR(SQRT(1/3*(($CC$116-CC87)^2)+(($CD$116-CD87)^2)+(($CE$116-CE87)^2)),"")</f>
        <v/>
      </c>
      <c r="AD125" s="114" t="str">
        <f t="shared" ref="AD125:AD153" si="241">IFERROR(SQRT(1/3*(($CF$116-CF87)^2)+(($CG$116-CG87)^2)+(($CH$116-CH87)^2)),"")</f>
        <v/>
      </c>
      <c r="AE125" s="114" t="str">
        <f t="shared" ref="AE125:AE153" si="242">IFERROR(SQRT(1/3*(($CI$116-CI87)^2)+(($CJ$116-CJ87)^2)+(($CK$116-CK87)^2)),"")</f>
        <v/>
      </c>
      <c r="AF125" s="114" t="str">
        <f>IFERROR(SQRT(1/3*(($CL$116-CL87)^2)+(($CM$116-CM87)^2)+(($CN$116-CN87)^2)),"")</f>
        <v/>
      </c>
      <c r="AG125" s="114" t="str">
        <f>IFERROR(SQRT(1/3*(($CO$116-CO87)^2)+(($CP$116-CP87)^2)+(($CQ$116-CQ87)^2)),"")</f>
        <v/>
      </c>
      <c r="AH125" s="114" t="str">
        <f>IFERROR(SQRT(1/3*(($CR$116-CR87)^2)+(($CS$116-CS87)^2)+(($CT$116-CT87)^2)),"")</f>
        <v/>
      </c>
      <c r="AI125" s="114" t="str">
        <f>IFERROR(SQRT(1/3*(($CU$116-CU87)^2)+(($CV$116-CV87)^2)+(($CW$116-CW87)^2)),"")</f>
        <v/>
      </c>
      <c r="AJ125" s="114" t="str">
        <f>IFERROR(SQRT(1/3*(($CX$116-CX87)^2)+(($CY$116-CY87)^2)+(($CZ$116-CZ87)^2)),"")</f>
        <v/>
      </c>
      <c r="AK125" s="114" t="str">
        <f>IFERROR(SQRT(1/3*(($DA$116-DA87)^2)+(($DB$116-DB87)^2)+(($DC$116-DC87)^2)),"")</f>
        <v/>
      </c>
      <c r="AL125" s="114" t="str">
        <f>IFERROR(SQRT(1/3*(($DD$116-DD87)^2)+(($DE$116-DE87)^2)+(($DF$116-DF87)^2)),"")</f>
        <v/>
      </c>
      <c r="AM125" s="114" t="str">
        <f>IFERROR(SQRT(1/3*(($DG$116-DG87)^2)+(($DH$116-DH87)^2)+(($DI$116-DI87)^2)),"")</f>
        <v/>
      </c>
      <c r="AN125" s="114" t="str">
        <f>IFERROR(SQRT(1/3*(($DJ$116-DJ87)^2)+(($DK$116-DK87)^2)+(($DL$116-DL87)^2)),"")</f>
        <v/>
      </c>
      <c r="AO125" s="114" t="str">
        <f>IFERROR(SQRT(1/3*(($DM$116-DM87)^2)+(($DN$116-DN87)^2)+(($DO$116-DO87)^2)),"")</f>
        <v/>
      </c>
      <c r="AP125" s="114" t="str">
        <f>IFERROR(SQRT(1/3*(($DP$116-DP87)^2)+(($DQ$116-DQ87)^2)+(($DR$116-DR87)^2)),"")</f>
        <v/>
      </c>
      <c r="AQ125" s="114" t="str">
        <f>IFERROR(SQRT(1/3*(($DS$116-DS87)^2)+(($DT$116-DT87)^2)+(($DU$116-DU87)^2)),"")</f>
        <v/>
      </c>
      <c r="AR125" s="114" t="str">
        <f>IFERROR(SQRT(1/3*(($DV$116-DV87)^2)+(($DW$116-DW87)^2)+(($DX$116-DX87)^2)),"")</f>
        <v/>
      </c>
      <c r="AS125" s="114" t="str">
        <f>IFERROR(SQRT(1/3*(($DY$116-DY87)^2)+(($DZ$116-DZ87)^2)+(($EA$116-EA87)^2)),"")</f>
        <v/>
      </c>
      <c r="AT125" s="114" t="str">
        <f>IFERROR(SQRT(1/3*(($EB$116-EB87)^2)+(($EC$116-EC87)^2)+(($ED$116-ED87)^2)),"")</f>
        <v/>
      </c>
      <c r="AU125" s="114" t="str">
        <f>IFERROR(SQRT(1/3*(($EE$116-EE87)^2)+(($EF$116-EF87)^2)+(($EG$116-EG87)^2)),"")</f>
        <v/>
      </c>
      <c r="AV125" s="114" t="str">
        <f>IFERROR(SQRT(1/3*(($EH$116-EH87)^2)+(($EI$116-EI87)^2)+(($EJ$116-EJ87)^2)),"")</f>
        <v/>
      </c>
      <c r="AW125" s="114" t="str">
        <f>IFERROR(SQRT(1/3*(($EK$116-EK87)^2)+(($EL$116-EL87)^2)+(($EM$116-EM87)^2)),"")</f>
        <v/>
      </c>
      <c r="AX125" s="114" t="str">
        <f>IFERROR(SQRT(1/3*(($EN$116-EN87)^2)+(($EO$116-EO87)^2)+(($EP$116-EP87)^2)),"")</f>
        <v/>
      </c>
      <c r="AY125" s="114" t="str">
        <f>IFERROR(SQRT(1/3*(($EQ$116-EQ87)^2)+(($ER$116-ER87)^2)+(($ES$116-ES87)^2)),"")</f>
        <v/>
      </c>
      <c r="AZ125" s="114" t="str">
        <f>IFERROR(SQRT(1/3*(($ET$116-ET87)^2)+(($EU$116-EU87)^2)+(($EV$116-EV87)^2)),"")</f>
        <v/>
      </c>
    </row>
    <row r="126" spans="2:152">
      <c r="B126" s="176" t="str">
        <f t="shared" si="214"/>
        <v xml:space="preserve">    </v>
      </c>
      <c r="C126" s="114" t="str">
        <f>IFERROR(SQRT(1/3*(($C$116-C88)^2)+(($D$116-D88)^2)+(($E$116-E88)^2)),"")</f>
        <v/>
      </c>
      <c r="D126" s="114" t="str">
        <f t="shared" si="215"/>
        <v/>
      </c>
      <c r="E126" s="114" t="str">
        <f t="shared" si="216"/>
        <v/>
      </c>
      <c r="F126" s="114" t="str">
        <f t="shared" si="217"/>
        <v/>
      </c>
      <c r="G126" s="114" t="str">
        <f t="shared" si="218"/>
        <v/>
      </c>
      <c r="H126" s="114" t="str">
        <f t="shared" si="219"/>
        <v/>
      </c>
      <c r="I126" s="114" t="str">
        <f t="shared" si="220"/>
        <v/>
      </c>
      <c r="J126" s="114" t="str">
        <f t="shared" si="221"/>
        <v/>
      </c>
      <c r="K126" s="114" t="str">
        <f t="shared" si="222"/>
        <v/>
      </c>
      <c r="L126" s="114" t="str">
        <f t="shared" si="223"/>
        <v/>
      </c>
      <c r="M126" s="114" t="str">
        <f t="shared" si="224"/>
        <v/>
      </c>
      <c r="N126" s="114" t="str">
        <f t="shared" si="225"/>
        <v/>
      </c>
      <c r="O126" s="114" t="str">
        <f t="shared" si="226"/>
        <v/>
      </c>
      <c r="P126" s="114" t="str">
        <f t="shared" si="227"/>
        <v/>
      </c>
      <c r="Q126" s="114" t="str">
        <f t="shared" si="228"/>
        <v/>
      </c>
      <c r="R126" s="114" t="str">
        <f t="shared" si="229"/>
        <v/>
      </c>
      <c r="S126" s="114" t="str">
        <f t="shared" si="230"/>
        <v/>
      </c>
      <c r="T126" s="114" t="str">
        <f t="shared" si="231"/>
        <v/>
      </c>
      <c r="U126" s="114" t="str">
        <f t="shared" si="232"/>
        <v/>
      </c>
      <c r="V126" s="114" t="str">
        <f t="shared" si="233"/>
        <v/>
      </c>
      <c r="W126" s="114" t="str">
        <f t="shared" si="234"/>
        <v/>
      </c>
      <c r="X126" s="114" t="str">
        <f t="shared" si="235"/>
        <v/>
      </c>
      <c r="Y126" s="114" t="str">
        <f t="shared" si="236"/>
        <v/>
      </c>
      <c r="Z126" s="114" t="str">
        <f t="shared" si="237"/>
        <v/>
      </c>
      <c r="AA126" s="114" t="str">
        <f t="shared" si="238"/>
        <v/>
      </c>
      <c r="AB126" s="114" t="str">
        <f t="shared" si="239"/>
        <v/>
      </c>
      <c r="AC126" s="114" t="str">
        <f t="shared" si="240"/>
        <v/>
      </c>
      <c r="AD126" s="114" t="str">
        <f t="shared" si="241"/>
        <v/>
      </c>
      <c r="AE126" s="114" t="str">
        <f t="shared" si="242"/>
        <v/>
      </c>
      <c r="AF126" s="114" t="str">
        <f t="shared" ref="AF126:AF153" si="243">IFERROR(SQRT(1/3*(($CL$116-CL88)^2)+(($CM$116-CM88)^2)+(($CN$116-CN88)^2)),"")</f>
        <v/>
      </c>
      <c r="AG126" s="114" t="str">
        <f t="shared" ref="AG126:AG153" si="244">IFERROR(SQRT(1/3*(($CO$116-CO88)^2)+(($CP$116-CP88)^2)+(($CQ$116-CQ88)^2)),"")</f>
        <v/>
      </c>
      <c r="AH126" s="114" t="str">
        <f t="shared" ref="AH126:AH153" si="245">IFERROR(SQRT(1/3*(($CR$116-CR88)^2)+(($CS$116-CS88)^2)+(($CT$116-CT88)^2)),"")</f>
        <v/>
      </c>
      <c r="AI126" s="114" t="str">
        <f t="shared" ref="AI126:AI153" si="246">IFERROR(SQRT(1/3*(($CU$116-CU88)^2)+(($CV$116-CV88)^2)+(($CW$116-CW88)^2)),"")</f>
        <v/>
      </c>
      <c r="AJ126" s="114" t="str">
        <f t="shared" ref="AJ126:AJ153" si="247">IFERROR(SQRT(1/3*(($CX$116-CX88)^2)+(($CY$116-CY88)^2)+(($CZ$116-CZ88)^2)),"")</f>
        <v/>
      </c>
      <c r="AK126" s="114" t="str">
        <f t="shared" ref="AK126:AK153" si="248">IFERROR(SQRT(1/3*(($DA$116-DA88)^2)+(($DB$116-DB88)^2)+(($DC$116-DC88)^2)),"")</f>
        <v/>
      </c>
      <c r="AL126" s="114" t="str">
        <f t="shared" ref="AL126:AL153" si="249">IFERROR(SQRT(1/3*(($DD$116-DD88)^2)+(($DE$116-DE88)^2)+(($DF$116-DF88)^2)),"")</f>
        <v/>
      </c>
      <c r="AM126" s="114" t="str">
        <f t="shared" ref="AM126:AM153" si="250">IFERROR(SQRT(1/3*(($DG$116-DG88)^2)+(($DH$116-DH88)^2)+(($DI$116-DI88)^2)),"")</f>
        <v/>
      </c>
      <c r="AN126" s="114" t="str">
        <f t="shared" ref="AN126:AN153" si="251">IFERROR(SQRT(1/3*(($DJ$116-DJ88)^2)+(($DK$116-DK88)^2)+(($DL$116-DL88)^2)),"")</f>
        <v/>
      </c>
      <c r="AO126" s="114" t="str">
        <f t="shared" ref="AO126:AO153" si="252">IFERROR(SQRT(1/3*(($DM$116-DM88)^2)+(($DN$116-DN88)^2)+(($DO$116-DO88)^2)),"")</f>
        <v/>
      </c>
      <c r="AP126" s="114" t="str">
        <f t="shared" ref="AP126:AP153" si="253">IFERROR(SQRT(1/3*(($DP$116-DP88)^2)+(($DQ$116-DQ88)^2)+(($DR$116-DR88)^2)),"")</f>
        <v/>
      </c>
      <c r="AQ126" s="114" t="str">
        <f t="shared" ref="AQ126:AQ153" si="254">IFERROR(SQRT(1/3*(($DS$116-DS88)^2)+(($DT$116-DT88)^2)+(($DU$116-DU88)^2)),"")</f>
        <v/>
      </c>
      <c r="AR126" s="114" t="str">
        <f t="shared" ref="AR126:AR153" si="255">IFERROR(SQRT(1/3*(($DV$116-DV88)^2)+(($DW$116-DW88)^2)+(($DX$116-DX88)^2)),"")</f>
        <v/>
      </c>
      <c r="AS126" s="114" t="str">
        <f t="shared" ref="AS126:AS153" si="256">IFERROR(SQRT(1/3*(($DY$116-DY88)^2)+(($DZ$116-DZ88)^2)+(($EA$116-EA88)^2)),"")</f>
        <v/>
      </c>
      <c r="AT126" s="114" t="str">
        <f t="shared" ref="AT126:AT153" si="257">IFERROR(SQRT(1/3*(($EB$116-EB88)^2)+(($EC$116-EC88)^2)+(($ED$116-ED88)^2)),"")</f>
        <v/>
      </c>
      <c r="AU126" s="114" t="str">
        <f t="shared" ref="AU126:AU153" si="258">IFERROR(SQRT(1/3*(($EE$116-EE88)^2)+(($EF$116-EF88)^2)+(($EG$116-EG88)^2)),"")</f>
        <v/>
      </c>
      <c r="AV126" s="114" t="str">
        <f t="shared" ref="AV126:AV153" si="259">IFERROR(SQRT(1/3*(($EH$116-EH88)^2)+(($EI$116-EI88)^2)+(($EJ$116-EJ88)^2)),"")</f>
        <v/>
      </c>
      <c r="AW126" s="114" t="str">
        <f t="shared" ref="AW126:AW153" si="260">IFERROR(SQRT(1/3*(($EK$116-EK88)^2)+(($EL$116-EL88)^2)+(($EM$116-EM88)^2)),"")</f>
        <v/>
      </c>
      <c r="AX126" s="114" t="str">
        <f t="shared" ref="AX126:AX153" si="261">IFERROR(SQRT(1/3*(($EN$116-EN88)^2)+(($EO$116-EO88)^2)+(($EP$116-EP88)^2)),"")</f>
        <v/>
      </c>
      <c r="AY126" s="114" t="str">
        <f t="shared" ref="AY126:AY153" si="262">IFERROR(SQRT(1/3*(($EQ$116-EQ88)^2)+(($ER$116-ER88)^2)+(($ES$116-ES88)^2)),"")</f>
        <v/>
      </c>
      <c r="AZ126" s="114" t="str">
        <f t="shared" ref="AZ126:AZ153" si="263">IFERROR(SQRT(1/3*(($ET$116-ET88)^2)+(($EU$116-EU88)^2)+(($EV$116-EV88)^2)),"")</f>
        <v/>
      </c>
    </row>
    <row r="127" spans="2:152">
      <c r="B127" s="176" t="str">
        <f t="shared" si="214"/>
        <v xml:space="preserve">    </v>
      </c>
      <c r="C127" s="114" t="str">
        <f t="shared" ref="C127:C153" si="264">IFERROR(SQRT(1/3*(($C$116-C89)^2)+(($D$116-D89)^2)+(($E$116-E89)^2)),"")</f>
        <v/>
      </c>
      <c r="D127" s="114" t="str">
        <f t="shared" si="215"/>
        <v/>
      </c>
      <c r="E127" s="114" t="str">
        <f t="shared" si="216"/>
        <v/>
      </c>
      <c r="F127" s="114" t="str">
        <f t="shared" si="217"/>
        <v/>
      </c>
      <c r="G127" s="114" t="str">
        <f t="shared" si="218"/>
        <v/>
      </c>
      <c r="H127" s="114" t="str">
        <f t="shared" si="219"/>
        <v/>
      </c>
      <c r="I127" s="114" t="str">
        <f t="shared" si="220"/>
        <v/>
      </c>
      <c r="J127" s="114" t="str">
        <f t="shared" si="221"/>
        <v/>
      </c>
      <c r="K127" s="114" t="str">
        <f t="shared" si="222"/>
        <v/>
      </c>
      <c r="L127" s="114" t="str">
        <f t="shared" si="223"/>
        <v/>
      </c>
      <c r="M127" s="114" t="str">
        <f t="shared" si="224"/>
        <v/>
      </c>
      <c r="N127" s="114" t="str">
        <f t="shared" si="225"/>
        <v/>
      </c>
      <c r="O127" s="114" t="str">
        <f t="shared" si="226"/>
        <v/>
      </c>
      <c r="P127" s="114" t="str">
        <f t="shared" si="227"/>
        <v/>
      </c>
      <c r="Q127" s="114" t="str">
        <f t="shared" si="228"/>
        <v/>
      </c>
      <c r="R127" s="114" t="str">
        <f t="shared" si="229"/>
        <v/>
      </c>
      <c r="S127" s="114" t="str">
        <f t="shared" si="230"/>
        <v/>
      </c>
      <c r="T127" s="114" t="str">
        <f t="shared" si="231"/>
        <v/>
      </c>
      <c r="U127" s="114" t="str">
        <f t="shared" si="232"/>
        <v/>
      </c>
      <c r="V127" s="114" t="str">
        <f t="shared" si="233"/>
        <v/>
      </c>
      <c r="W127" s="114" t="str">
        <f t="shared" si="234"/>
        <v/>
      </c>
      <c r="X127" s="114" t="str">
        <f t="shared" si="235"/>
        <v/>
      </c>
      <c r="Y127" s="114" t="str">
        <f t="shared" si="236"/>
        <v/>
      </c>
      <c r="Z127" s="114" t="str">
        <f t="shared" si="237"/>
        <v/>
      </c>
      <c r="AA127" s="114" t="str">
        <f t="shared" si="238"/>
        <v/>
      </c>
      <c r="AB127" s="114" t="str">
        <f t="shared" si="239"/>
        <v/>
      </c>
      <c r="AC127" s="114" t="str">
        <f t="shared" si="240"/>
        <v/>
      </c>
      <c r="AD127" s="114" t="str">
        <f t="shared" si="241"/>
        <v/>
      </c>
      <c r="AE127" s="114" t="str">
        <f t="shared" si="242"/>
        <v/>
      </c>
      <c r="AF127" s="114" t="str">
        <f t="shared" si="243"/>
        <v/>
      </c>
      <c r="AG127" s="114" t="str">
        <f t="shared" si="244"/>
        <v/>
      </c>
      <c r="AH127" s="114" t="str">
        <f t="shared" si="245"/>
        <v/>
      </c>
      <c r="AI127" s="114" t="str">
        <f t="shared" si="246"/>
        <v/>
      </c>
      <c r="AJ127" s="114" t="str">
        <f t="shared" si="247"/>
        <v/>
      </c>
      <c r="AK127" s="114" t="str">
        <f t="shared" si="248"/>
        <v/>
      </c>
      <c r="AL127" s="114" t="str">
        <f t="shared" si="249"/>
        <v/>
      </c>
      <c r="AM127" s="114" t="str">
        <f t="shared" si="250"/>
        <v/>
      </c>
      <c r="AN127" s="114" t="str">
        <f t="shared" si="251"/>
        <v/>
      </c>
      <c r="AO127" s="114" t="str">
        <f t="shared" si="252"/>
        <v/>
      </c>
      <c r="AP127" s="114" t="str">
        <f t="shared" si="253"/>
        <v/>
      </c>
      <c r="AQ127" s="114" t="str">
        <f t="shared" si="254"/>
        <v/>
      </c>
      <c r="AR127" s="114" t="str">
        <f t="shared" si="255"/>
        <v/>
      </c>
      <c r="AS127" s="114" t="str">
        <f t="shared" si="256"/>
        <v/>
      </c>
      <c r="AT127" s="114" t="str">
        <f t="shared" si="257"/>
        <v/>
      </c>
      <c r="AU127" s="114" t="str">
        <f t="shared" si="258"/>
        <v/>
      </c>
      <c r="AV127" s="114" t="str">
        <f t="shared" si="259"/>
        <v/>
      </c>
      <c r="AW127" s="114" t="str">
        <f t="shared" si="260"/>
        <v/>
      </c>
      <c r="AX127" s="114" t="str">
        <f t="shared" si="261"/>
        <v/>
      </c>
      <c r="AY127" s="114" t="str">
        <f t="shared" si="262"/>
        <v/>
      </c>
      <c r="AZ127" s="114" t="str">
        <f t="shared" si="263"/>
        <v/>
      </c>
    </row>
    <row r="128" spans="2:152">
      <c r="B128" s="176" t="str">
        <f t="shared" si="214"/>
        <v xml:space="preserve">    </v>
      </c>
      <c r="C128" s="114" t="str">
        <f t="shared" si="264"/>
        <v/>
      </c>
      <c r="D128" s="114" t="str">
        <f t="shared" si="215"/>
        <v/>
      </c>
      <c r="E128" s="114" t="str">
        <f t="shared" si="216"/>
        <v/>
      </c>
      <c r="F128" s="114" t="str">
        <f t="shared" si="217"/>
        <v/>
      </c>
      <c r="G128" s="114" t="str">
        <f t="shared" si="218"/>
        <v/>
      </c>
      <c r="H128" s="114" t="str">
        <f t="shared" si="219"/>
        <v/>
      </c>
      <c r="I128" s="114" t="str">
        <f t="shared" si="220"/>
        <v/>
      </c>
      <c r="J128" s="114" t="str">
        <f t="shared" si="221"/>
        <v/>
      </c>
      <c r="K128" s="114" t="str">
        <f t="shared" si="222"/>
        <v/>
      </c>
      <c r="L128" s="114" t="str">
        <f t="shared" si="223"/>
        <v/>
      </c>
      <c r="M128" s="114" t="str">
        <f t="shared" si="224"/>
        <v/>
      </c>
      <c r="N128" s="114" t="str">
        <f t="shared" si="225"/>
        <v/>
      </c>
      <c r="O128" s="114" t="str">
        <f t="shared" si="226"/>
        <v/>
      </c>
      <c r="P128" s="114" t="str">
        <f t="shared" si="227"/>
        <v/>
      </c>
      <c r="Q128" s="114" t="str">
        <f t="shared" si="228"/>
        <v/>
      </c>
      <c r="R128" s="114" t="str">
        <f t="shared" si="229"/>
        <v/>
      </c>
      <c r="S128" s="114" t="str">
        <f t="shared" si="230"/>
        <v/>
      </c>
      <c r="T128" s="114" t="str">
        <f t="shared" si="231"/>
        <v/>
      </c>
      <c r="U128" s="114" t="str">
        <f t="shared" si="232"/>
        <v/>
      </c>
      <c r="V128" s="114" t="str">
        <f t="shared" si="233"/>
        <v/>
      </c>
      <c r="W128" s="114" t="str">
        <f t="shared" si="234"/>
        <v/>
      </c>
      <c r="X128" s="114" t="str">
        <f t="shared" si="235"/>
        <v/>
      </c>
      <c r="Y128" s="114" t="str">
        <f t="shared" si="236"/>
        <v/>
      </c>
      <c r="Z128" s="114" t="str">
        <f t="shared" si="237"/>
        <v/>
      </c>
      <c r="AA128" s="114" t="str">
        <f t="shared" si="238"/>
        <v/>
      </c>
      <c r="AB128" s="114" t="str">
        <f t="shared" si="239"/>
        <v/>
      </c>
      <c r="AC128" s="114" t="str">
        <f t="shared" si="240"/>
        <v/>
      </c>
      <c r="AD128" s="114" t="str">
        <f t="shared" si="241"/>
        <v/>
      </c>
      <c r="AE128" s="114" t="str">
        <f t="shared" si="242"/>
        <v/>
      </c>
      <c r="AF128" s="114" t="str">
        <f t="shared" si="243"/>
        <v/>
      </c>
      <c r="AG128" s="114" t="str">
        <f t="shared" si="244"/>
        <v/>
      </c>
      <c r="AH128" s="114" t="str">
        <f t="shared" si="245"/>
        <v/>
      </c>
      <c r="AI128" s="114" t="str">
        <f t="shared" si="246"/>
        <v/>
      </c>
      <c r="AJ128" s="114" t="str">
        <f t="shared" si="247"/>
        <v/>
      </c>
      <c r="AK128" s="114" t="str">
        <f t="shared" si="248"/>
        <v/>
      </c>
      <c r="AL128" s="114" t="str">
        <f t="shared" si="249"/>
        <v/>
      </c>
      <c r="AM128" s="114" t="str">
        <f t="shared" si="250"/>
        <v/>
      </c>
      <c r="AN128" s="114" t="str">
        <f t="shared" si="251"/>
        <v/>
      </c>
      <c r="AO128" s="114" t="str">
        <f t="shared" si="252"/>
        <v/>
      </c>
      <c r="AP128" s="114" t="str">
        <f t="shared" si="253"/>
        <v/>
      </c>
      <c r="AQ128" s="114" t="str">
        <f t="shared" si="254"/>
        <v/>
      </c>
      <c r="AR128" s="114" t="str">
        <f t="shared" si="255"/>
        <v/>
      </c>
      <c r="AS128" s="114" t="str">
        <f t="shared" si="256"/>
        <v/>
      </c>
      <c r="AT128" s="114" t="str">
        <f t="shared" si="257"/>
        <v/>
      </c>
      <c r="AU128" s="114" t="str">
        <f t="shared" si="258"/>
        <v/>
      </c>
      <c r="AV128" s="114" t="str">
        <f t="shared" si="259"/>
        <v/>
      </c>
      <c r="AW128" s="114" t="str">
        <f t="shared" si="260"/>
        <v/>
      </c>
      <c r="AX128" s="114" t="str">
        <f t="shared" si="261"/>
        <v/>
      </c>
      <c r="AY128" s="114" t="str">
        <f t="shared" si="262"/>
        <v/>
      </c>
      <c r="AZ128" s="114" t="str">
        <f t="shared" si="263"/>
        <v/>
      </c>
    </row>
    <row r="129" spans="2:52">
      <c r="B129" s="176" t="str">
        <f t="shared" si="214"/>
        <v xml:space="preserve">    </v>
      </c>
      <c r="C129" s="114" t="str">
        <f t="shared" si="264"/>
        <v/>
      </c>
      <c r="D129" s="114" t="str">
        <f t="shared" si="215"/>
        <v/>
      </c>
      <c r="E129" s="114" t="str">
        <f t="shared" si="216"/>
        <v/>
      </c>
      <c r="F129" s="114" t="str">
        <f t="shared" si="217"/>
        <v/>
      </c>
      <c r="G129" s="114" t="str">
        <f t="shared" si="218"/>
        <v/>
      </c>
      <c r="H129" s="114" t="str">
        <f t="shared" si="219"/>
        <v/>
      </c>
      <c r="I129" s="114" t="str">
        <f t="shared" si="220"/>
        <v/>
      </c>
      <c r="J129" s="114" t="str">
        <f t="shared" si="221"/>
        <v/>
      </c>
      <c r="K129" s="114" t="str">
        <f t="shared" si="222"/>
        <v/>
      </c>
      <c r="L129" s="114" t="str">
        <f t="shared" si="223"/>
        <v/>
      </c>
      <c r="M129" s="114" t="str">
        <f t="shared" si="224"/>
        <v/>
      </c>
      <c r="N129" s="114" t="str">
        <f t="shared" si="225"/>
        <v/>
      </c>
      <c r="O129" s="114" t="str">
        <f t="shared" si="226"/>
        <v/>
      </c>
      <c r="P129" s="114" t="str">
        <f t="shared" si="227"/>
        <v/>
      </c>
      <c r="Q129" s="114" t="str">
        <f t="shared" si="228"/>
        <v/>
      </c>
      <c r="R129" s="114" t="str">
        <f t="shared" si="229"/>
        <v/>
      </c>
      <c r="S129" s="114" t="str">
        <f t="shared" si="230"/>
        <v/>
      </c>
      <c r="T129" s="114" t="str">
        <f t="shared" si="231"/>
        <v/>
      </c>
      <c r="U129" s="114" t="str">
        <f t="shared" si="232"/>
        <v/>
      </c>
      <c r="V129" s="114" t="str">
        <f t="shared" si="233"/>
        <v/>
      </c>
      <c r="W129" s="114" t="str">
        <f t="shared" si="234"/>
        <v/>
      </c>
      <c r="X129" s="114" t="str">
        <f t="shared" si="235"/>
        <v/>
      </c>
      <c r="Y129" s="114" t="str">
        <f t="shared" si="236"/>
        <v/>
      </c>
      <c r="Z129" s="114" t="str">
        <f t="shared" si="237"/>
        <v/>
      </c>
      <c r="AA129" s="114" t="str">
        <f t="shared" si="238"/>
        <v/>
      </c>
      <c r="AB129" s="114" t="str">
        <f t="shared" si="239"/>
        <v/>
      </c>
      <c r="AC129" s="114" t="str">
        <f t="shared" si="240"/>
        <v/>
      </c>
      <c r="AD129" s="114" t="str">
        <f t="shared" si="241"/>
        <v/>
      </c>
      <c r="AE129" s="114" t="str">
        <f t="shared" si="242"/>
        <v/>
      </c>
      <c r="AF129" s="114" t="str">
        <f t="shared" si="243"/>
        <v/>
      </c>
      <c r="AG129" s="114" t="str">
        <f t="shared" si="244"/>
        <v/>
      </c>
      <c r="AH129" s="114" t="str">
        <f t="shared" si="245"/>
        <v/>
      </c>
      <c r="AI129" s="114" t="str">
        <f t="shared" si="246"/>
        <v/>
      </c>
      <c r="AJ129" s="114" t="str">
        <f t="shared" si="247"/>
        <v/>
      </c>
      <c r="AK129" s="114" t="str">
        <f t="shared" si="248"/>
        <v/>
      </c>
      <c r="AL129" s="114" t="str">
        <f t="shared" si="249"/>
        <v/>
      </c>
      <c r="AM129" s="114" t="str">
        <f t="shared" si="250"/>
        <v/>
      </c>
      <c r="AN129" s="114" t="str">
        <f t="shared" si="251"/>
        <v/>
      </c>
      <c r="AO129" s="114" t="str">
        <f t="shared" si="252"/>
        <v/>
      </c>
      <c r="AP129" s="114" t="str">
        <f t="shared" si="253"/>
        <v/>
      </c>
      <c r="AQ129" s="114" t="str">
        <f t="shared" si="254"/>
        <v/>
      </c>
      <c r="AR129" s="114" t="str">
        <f t="shared" si="255"/>
        <v/>
      </c>
      <c r="AS129" s="114" t="str">
        <f t="shared" si="256"/>
        <v/>
      </c>
      <c r="AT129" s="114" t="str">
        <f t="shared" si="257"/>
        <v/>
      </c>
      <c r="AU129" s="114" t="str">
        <f t="shared" si="258"/>
        <v/>
      </c>
      <c r="AV129" s="114" t="str">
        <f t="shared" si="259"/>
        <v/>
      </c>
      <c r="AW129" s="114" t="str">
        <f t="shared" si="260"/>
        <v/>
      </c>
      <c r="AX129" s="114" t="str">
        <f t="shared" si="261"/>
        <v/>
      </c>
      <c r="AY129" s="114" t="str">
        <f t="shared" si="262"/>
        <v/>
      </c>
      <c r="AZ129" s="114" t="str">
        <f t="shared" si="263"/>
        <v/>
      </c>
    </row>
    <row r="130" spans="2:52">
      <c r="B130" s="176" t="str">
        <f t="shared" si="214"/>
        <v xml:space="preserve">    </v>
      </c>
      <c r="C130" s="114" t="str">
        <f t="shared" si="264"/>
        <v/>
      </c>
      <c r="D130" s="114" t="str">
        <f t="shared" si="215"/>
        <v/>
      </c>
      <c r="E130" s="114" t="str">
        <f t="shared" si="216"/>
        <v/>
      </c>
      <c r="F130" s="114" t="str">
        <f t="shared" si="217"/>
        <v/>
      </c>
      <c r="G130" s="114" t="str">
        <f t="shared" si="218"/>
        <v/>
      </c>
      <c r="H130" s="114" t="str">
        <f t="shared" si="219"/>
        <v/>
      </c>
      <c r="I130" s="114" t="str">
        <f t="shared" si="220"/>
        <v/>
      </c>
      <c r="J130" s="114" t="str">
        <f t="shared" si="221"/>
        <v/>
      </c>
      <c r="K130" s="114" t="str">
        <f t="shared" si="222"/>
        <v/>
      </c>
      <c r="L130" s="114" t="str">
        <f t="shared" si="223"/>
        <v/>
      </c>
      <c r="M130" s="114" t="str">
        <f t="shared" si="224"/>
        <v/>
      </c>
      <c r="N130" s="114" t="str">
        <f t="shared" si="225"/>
        <v/>
      </c>
      <c r="O130" s="114" t="str">
        <f t="shared" si="226"/>
        <v/>
      </c>
      <c r="P130" s="114" t="str">
        <f t="shared" si="227"/>
        <v/>
      </c>
      <c r="Q130" s="114" t="str">
        <f t="shared" si="228"/>
        <v/>
      </c>
      <c r="R130" s="114" t="str">
        <f t="shared" si="229"/>
        <v/>
      </c>
      <c r="S130" s="114" t="str">
        <f t="shared" si="230"/>
        <v/>
      </c>
      <c r="T130" s="114" t="str">
        <f t="shared" si="231"/>
        <v/>
      </c>
      <c r="U130" s="114" t="str">
        <f t="shared" si="232"/>
        <v/>
      </c>
      <c r="V130" s="114" t="str">
        <f t="shared" si="233"/>
        <v/>
      </c>
      <c r="W130" s="114" t="str">
        <f t="shared" si="234"/>
        <v/>
      </c>
      <c r="X130" s="114" t="str">
        <f t="shared" si="235"/>
        <v/>
      </c>
      <c r="Y130" s="114" t="str">
        <f t="shared" si="236"/>
        <v/>
      </c>
      <c r="Z130" s="114" t="str">
        <f t="shared" si="237"/>
        <v/>
      </c>
      <c r="AA130" s="114" t="str">
        <f t="shared" si="238"/>
        <v/>
      </c>
      <c r="AB130" s="114" t="str">
        <f t="shared" si="239"/>
        <v/>
      </c>
      <c r="AC130" s="114" t="str">
        <f t="shared" si="240"/>
        <v/>
      </c>
      <c r="AD130" s="114" t="str">
        <f t="shared" si="241"/>
        <v/>
      </c>
      <c r="AE130" s="114" t="str">
        <f t="shared" si="242"/>
        <v/>
      </c>
      <c r="AF130" s="114" t="str">
        <f t="shared" si="243"/>
        <v/>
      </c>
      <c r="AG130" s="114" t="str">
        <f t="shared" si="244"/>
        <v/>
      </c>
      <c r="AH130" s="114" t="str">
        <f t="shared" si="245"/>
        <v/>
      </c>
      <c r="AI130" s="114" t="str">
        <f t="shared" si="246"/>
        <v/>
      </c>
      <c r="AJ130" s="114" t="str">
        <f t="shared" si="247"/>
        <v/>
      </c>
      <c r="AK130" s="114" t="str">
        <f t="shared" si="248"/>
        <v/>
      </c>
      <c r="AL130" s="114" t="str">
        <f t="shared" si="249"/>
        <v/>
      </c>
      <c r="AM130" s="114" t="str">
        <f t="shared" si="250"/>
        <v/>
      </c>
      <c r="AN130" s="114" t="str">
        <f t="shared" si="251"/>
        <v/>
      </c>
      <c r="AO130" s="114" t="str">
        <f t="shared" si="252"/>
        <v/>
      </c>
      <c r="AP130" s="114" t="str">
        <f t="shared" si="253"/>
        <v/>
      </c>
      <c r="AQ130" s="114" t="str">
        <f t="shared" si="254"/>
        <v/>
      </c>
      <c r="AR130" s="114" t="str">
        <f t="shared" si="255"/>
        <v/>
      </c>
      <c r="AS130" s="114" t="str">
        <f t="shared" si="256"/>
        <v/>
      </c>
      <c r="AT130" s="114" t="str">
        <f t="shared" si="257"/>
        <v/>
      </c>
      <c r="AU130" s="114" t="str">
        <f>IFERROR(SQRT(1/3*(($EE$116-EE92)^2)+(($EF$116-EF92)^2)+(($EG$116-EG92)^2)),"")</f>
        <v/>
      </c>
      <c r="AV130" s="114" t="str">
        <f t="shared" si="259"/>
        <v/>
      </c>
      <c r="AW130" s="114" t="str">
        <f t="shared" si="260"/>
        <v/>
      </c>
      <c r="AX130" s="114" t="str">
        <f t="shared" si="261"/>
        <v/>
      </c>
      <c r="AY130" s="114" t="str">
        <f t="shared" si="262"/>
        <v/>
      </c>
      <c r="AZ130" s="114" t="str">
        <f t="shared" si="263"/>
        <v/>
      </c>
    </row>
    <row r="131" spans="2:52">
      <c r="B131" s="176" t="str">
        <f t="shared" si="214"/>
        <v xml:space="preserve">    </v>
      </c>
      <c r="C131" s="114" t="str">
        <f t="shared" si="264"/>
        <v/>
      </c>
      <c r="D131" s="114" t="str">
        <f t="shared" si="215"/>
        <v/>
      </c>
      <c r="E131" s="114" t="str">
        <f t="shared" si="216"/>
        <v/>
      </c>
      <c r="F131" s="114" t="str">
        <f t="shared" si="217"/>
        <v/>
      </c>
      <c r="G131" s="114" t="str">
        <f t="shared" si="218"/>
        <v/>
      </c>
      <c r="H131" s="114" t="str">
        <f t="shared" si="219"/>
        <v/>
      </c>
      <c r="I131" s="114" t="str">
        <f t="shared" si="220"/>
        <v/>
      </c>
      <c r="J131" s="114" t="str">
        <f t="shared" si="221"/>
        <v/>
      </c>
      <c r="K131" s="114" t="str">
        <f t="shared" si="222"/>
        <v/>
      </c>
      <c r="L131" s="114" t="str">
        <f t="shared" si="223"/>
        <v/>
      </c>
      <c r="M131" s="114" t="str">
        <f t="shared" si="224"/>
        <v/>
      </c>
      <c r="N131" s="114" t="str">
        <f t="shared" si="225"/>
        <v/>
      </c>
      <c r="O131" s="114" t="str">
        <f t="shared" si="226"/>
        <v/>
      </c>
      <c r="P131" s="114" t="str">
        <f t="shared" si="227"/>
        <v/>
      </c>
      <c r="Q131" s="114" t="str">
        <f t="shared" si="228"/>
        <v/>
      </c>
      <c r="R131" s="114" t="str">
        <f t="shared" si="229"/>
        <v/>
      </c>
      <c r="S131" s="114" t="str">
        <f t="shared" si="230"/>
        <v/>
      </c>
      <c r="T131" s="114" t="str">
        <f t="shared" si="231"/>
        <v/>
      </c>
      <c r="U131" s="114" t="str">
        <f t="shared" si="232"/>
        <v/>
      </c>
      <c r="V131" s="114" t="str">
        <f t="shared" si="233"/>
        <v/>
      </c>
      <c r="W131" s="114" t="str">
        <f t="shared" si="234"/>
        <v/>
      </c>
      <c r="X131" s="114" t="str">
        <f t="shared" si="235"/>
        <v/>
      </c>
      <c r="Y131" s="114" t="str">
        <f t="shared" si="236"/>
        <v/>
      </c>
      <c r="Z131" s="114" t="str">
        <f t="shared" si="237"/>
        <v/>
      </c>
      <c r="AA131" s="114" t="str">
        <f t="shared" si="238"/>
        <v/>
      </c>
      <c r="AB131" s="114" t="str">
        <f t="shared" si="239"/>
        <v/>
      </c>
      <c r="AC131" s="114" t="str">
        <f t="shared" si="240"/>
        <v/>
      </c>
      <c r="AD131" s="114" t="str">
        <f t="shared" si="241"/>
        <v/>
      </c>
      <c r="AE131" s="114" t="str">
        <f t="shared" si="242"/>
        <v/>
      </c>
      <c r="AF131" s="114" t="str">
        <f t="shared" si="243"/>
        <v/>
      </c>
      <c r="AG131" s="114" t="str">
        <f t="shared" si="244"/>
        <v/>
      </c>
      <c r="AH131" s="114" t="str">
        <f t="shared" si="245"/>
        <v/>
      </c>
      <c r="AI131" s="114" t="str">
        <f t="shared" si="246"/>
        <v/>
      </c>
      <c r="AJ131" s="114" t="str">
        <f t="shared" si="247"/>
        <v/>
      </c>
      <c r="AK131" s="114" t="str">
        <f t="shared" si="248"/>
        <v/>
      </c>
      <c r="AL131" s="114" t="str">
        <f t="shared" si="249"/>
        <v/>
      </c>
      <c r="AM131" s="114" t="str">
        <f t="shared" si="250"/>
        <v/>
      </c>
      <c r="AN131" s="114" t="str">
        <f t="shared" si="251"/>
        <v/>
      </c>
      <c r="AO131" s="114" t="str">
        <f t="shared" si="252"/>
        <v/>
      </c>
      <c r="AP131" s="114" t="str">
        <f t="shared" si="253"/>
        <v/>
      </c>
      <c r="AQ131" s="114" t="str">
        <f t="shared" si="254"/>
        <v/>
      </c>
      <c r="AR131" s="114" t="str">
        <f t="shared" si="255"/>
        <v/>
      </c>
      <c r="AS131" s="114" t="str">
        <f t="shared" si="256"/>
        <v/>
      </c>
      <c r="AT131" s="114" t="str">
        <f t="shared" si="257"/>
        <v/>
      </c>
      <c r="AU131" s="114" t="str">
        <f t="shared" si="258"/>
        <v/>
      </c>
      <c r="AV131" s="114" t="str">
        <f t="shared" si="259"/>
        <v/>
      </c>
      <c r="AW131" s="114" t="str">
        <f t="shared" si="260"/>
        <v/>
      </c>
      <c r="AX131" s="114" t="str">
        <f t="shared" si="261"/>
        <v/>
      </c>
      <c r="AY131" s="114" t="str">
        <f t="shared" si="262"/>
        <v/>
      </c>
      <c r="AZ131" s="114" t="str">
        <f t="shared" si="263"/>
        <v/>
      </c>
    </row>
    <row r="132" spans="2:52">
      <c r="B132" s="176" t="str">
        <f t="shared" si="214"/>
        <v xml:space="preserve">    </v>
      </c>
      <c r="C132" s="114" t="str">
        <f t="shared" si="264"/>
        <v/>
      </c>
      <c r="D132" s="114" t="str">
        <f t="shared" si="215"/>
        <v/>
      </c>
      <c r="E132" s="114" t="str">
        <f t="shared" si="216"/>
        <v/>
      </c>
      <c r="F132" s="114" t="str">
        <f t="shared" si="217"/>
        <v/>
      </c>
      <c r="G132" s="114" t="str">
        <f t="shared" si="218"/>
        <v/>
      </c>
      <c r="H132" s="114" t="str">
        <f t="shared" si="219"/>
        <v/>
      </c>
      <c r="I132" s="114" t="str">
        <f t="shared" si="220"/>
        <v/>
      </c>
      <c r="J132" s="114" t="str">
        <f t="shared" si="221"/>
        <v/>
      </c>
      <c r="K132" s="114" t="str">
        <f t="shared" si="222"/>
        <v/>
      </c>
      <c r="L132" s="114" t="str">
        <f t="shared" si="223"/>
        <v/>
      </c>
      <c r="M132" s="114" t="str">
        <f t="shared" si="224"/>
        <v/>
      </c>
      <c r="N132" s="114" t="str">
        <f t="shared" si="225"/>
        <v/>
      </c>
      <c r="O132" s="114" t="str">
        <f t="shared" si="226"/>
        <v/>
      </c>
      <c r="P132" s="114" t="str">
        <f t="shared" si="227"/>
        <v/>
      </c>
      <c r="Q132" s="114" t="str">
        <f t="shared" si="228"/>
        <v/>
      </c>
      <c r="R132" s="114" t="str">
        <f t="shared" si="229"/>
        <v/>
      </c>
      <c r="S132" s="114" t="str">
        <f t="shared" si="230"/>
        <v/>
      </c>
      <c r="T132" s="114" t="str">
        <f t="shared" si="231"/>
        <v/>
      </c>
      <c r="U132" s="114" t="str">
        <f t="shared" si="232"/>
        <v/>
      </c>
      <c r="V132" s="114" t="str">
        <f t="shared" si="233"/>
        <v/>
      </c>
      <c r="W132" s="114" t="str">
        <f t="shared" si="234"/>
        <v/>
      </c>
      <c r="X132" s="114" t="str">
        <f t="shared" si="235"/>
        <v/>
      </c>
      <c r="Y132" s="114" t="str">
        <f t="shared" si="236"/>
        <v/>
      </c>
      <c r="Z132" s="114" t="str">
        <f t="shared" si="237"/>
        <v/>
      </c>
      <c r="AA132" s="114" t="str">
        <f t="shared" si="238"/>
        <v/>
      </c>
      <c r="AB132" s="114" t="str">
        <f t="shared" si="239"/>
        <v/>
      </c>
      <c r="AC132" s="114" t="str">
        <f t="shared" si="240"/>
        <v/>
      </c>
      <c r="AD132" s="114" t="str">
        <f t="shared" si="241"/>
        <v/>
      </c>
      <c r="AE132" s="114" t="str">
        <f t="shared" si="242"/>
        <v/>
      </c>
      <c r="AF132" s="114" t="str">
        <f t="shared" si="243"/>
        <v/>
      </c>
      <c r="AG132" s="114" t="str">
        <f t="shared" si="244"/>
        <v/>
      </c>
      <c r="AH132" s="114" t="str">
        <f t="shared" si="245"/>
        <v/>
      </c>
      <c r="AI132" s="114" t="str">
        <f t="shared" si="246"/>
        <v/>
      </c>
      <c r="AJ132" s="114" t="str">
        <f t="shared" si="247"/>
        <v/>
      </c>
      <c r="AK132" s="114" t="str">
        <f t="shared" si="248"/>
        <v/>
      </c>
      <c r="AL132" s="114" t="str">
        <f t="shared" si="249"/>
        <v/>
      </c>
      <c r="AM132" s="114" t="str">
        <f t="shared" si="250"/>
        <v/>
      </c>
      <c r="AN132" s="114" t="str">
        <f t="shared" si="251"/>
        <v/>
      </c>
      <c r="AO132" s="114" t="str">
        <f t="shared" si="252"/>
        <v/>
      </c>
      <c r="AP132" s="114" t="str">
        <f t="shared" si="253"/>
        <v/>
      </c>
      <c r="AQ132" s="114" t="str">
        <f t="shared" si="254"/>
        <v/>
      </c>
      <c r="AR132" s="114" t="str">
        <f t="shared" si="255"/>
        <v/>
      </c>
      <c r="AS132" s="114" t="str">
        <f t="shared" si="256"/>
        <v/>
      </c>
      <c r="AT132" s="114" t="str">
        <f t="shared" si="257"/>
        <v/>
      </c>
      <c r="AU132" s="114" t="str">
        <f t="shared" si="258"/>
        <v/>
      </c>
      <c r="AV132" s="114" t="str">
        <f t="shared" si="259"/>
        <v/>
      </c>
      <c r="AW132" s="114" t="str">
        <f t="shared" si="260"/>
        <v/>
      </c>
      <c r="AX132" s="114" t="str">
        <f t="shared" si="261"/>
        <v/>
      </c>
      <c r="AY132" s="114" t="str">
        <f t="shared" si="262"/>
        <v/>
      </c>
      <c r="AZ132" s="114" t="str">
        <f t="shared" si="263"/>
        <v/>
      </c>
    </row>
    <row r="133" spans="2:52">
      <c r="B133" s="176" t="str">
        <f t="shared" si="214"/>
        <v xml:space="preserve">  </v>
      </c>
      <c r="C133" s="114" t="str">
        <f t="shared" si="264"/>
        <v/>
      </c>
      <c r="D133" s="114" t="str">
        <f t="shared" si="215"/>
        <v/>
      </c>
      <c r="E133" s="114" t="str">
        <f t="shared" si="216"/>
        <v/>
      </c>
      <c r="F133" s="114" t="str">
        <f t="shared" si="217"/>
        <v/>
      </c>
      <c r="G133" s="114" t="str">
        <f t="shared" si="218"/>
        <v/>
      </c>
      <c r="H133" s="114" t="str">
        <f t="shared" si="219"/>
        <v/>
      </c>
      <c r="I133" s="114" t="str">
        <f t="shared" si="220"/>
        <v/>
      </c>
      <c r="J133" s="114" t="str">
        <f t="shared" si="221"/>
        <v/>
      </c>
      <c r="K133" s="114" t="str">
        <f t="shared" si="222"/>
        <v/>
      </c>
      <c r="L133" s="114" t="str">
        <f t="shared" si="223"/>
        <v/>
      </c>
      <c r="M133" s="114" t="str">
        <f t="shared" si="224"/>
        <v/>
      </c>
      <c r="N133" s="114" t="str">
        <f t="shared" si="225"/>
        <v/>
      </c>
      <c r="O133" s="114" t="str">
        <f t="shared" si="226"/>
        <v/>
      </c>
      <c r="P133" s="114" t="str">
        <f t="shared" si="227"/>
        <v/>
      </c>
      <c r="Q133" s="114" t="str">
        <f t="shared" si="228"/>
        <v/>
      </c>
      <c r="R133" s="114" t="str">
        <f t="shared" si="229"/>
        <v/>
      </c>
      <c r="S133" s="114" t="str">
        <f t="shared" si="230"/>
        <v/>
      </c>
      <c r="T133" s="114" t="str">
        <f t="shared" si="231"/>
        <v/>
      </c>
      <c r="U133" s="114" t="str">
        <f t="shared" si="232"/>
        <v/>
      </c>
      <c r="V133" s="114" t="str">
        <f t="shared" si="233"/>
        <v/>
      </c>
      <c r="W133" s="114" t="str">
        <f t="shared" si="234"/>
        <v/>
      </c>
      <c r="X133" s="114" t="str">
        <f t="shared" si="235"/>
        <v/>
      </c>
      <c r="Y133" s="114" t="str">
        <f t="shared" si="236"/>
        <v/>
      </c>
      <c r="Z133" s="114" t="str">
        <f t="shared" si="237"/>
        <v/>
      </c>
      <c r="AA133" s="114" t="str">
        <f t="shared" si="238"/>
        <v/>
      </c>
      <c r="AB133" s="114" t="str">
        <f t="shared" si="239"/>
        <v/>
      </c>
      <c r="AC133" s="114" t="str">
        <f t="shared" si="240"/>
        <v/>
      </c>
      <c r="AD133" s="114" t="str">
        <f t="shared" si="241"/>
        <v/>
      </c>
      <c r="AE133" s="114" t="str">
        <f t="shared" si="242"/>
        <v/>
      </c>
      <c r="AF133" s="114" t="str">
        <f t="shared" si="243"/>
        <v/>
      </c>
      <c r="AG133" s="114" t="str">
        <f t="shared" si="244"/>
        <v/>
      </c>
      <c r="AH133" s="114" t="str">
        <f t="shared" si="245"/>
        <v/>
      </c>
      <c r="AI133" s="114" t="str">
        <f t="shared" si="246"/>
        <v/>
      </c>
      <c r="AJ133" s="114" t="str">
        <f t="shared" si="247"/>
        <v/>
      </c>
      <c r="AK133" s="114" t="str">
        <f t="shared" si="248"/>
        <v/>
      </c>
      <c r="AL133" s="114" t="str">
        <f t="shared" si="249"/>
        <v/>
      </c>
      <c r="AM133" s="114" t="str">
        <f t="shared" si="250"/>
        <v/>
      </c>
      <c r="AN133" s="114" t="str">
        <f t="shared" si="251"/>
        <v/>
      </c>
      <c r="AO133" s="114" t="str">
        <f t="shared" si="252"/>
        <v/>
      </c>
      <c r="AP133" s="114" t="str">
        <f t="shared" si="253"/>
        <v/>
      </c>
      <c r="AQ133" s="114" t="str">
        <f t="shared" si="254"/>
        <v/>
      </c>
      <c r="AR133" s="114" t="str">
        <f t="shared" si="255"/>
        <v/>
      </c>
      <c r="AS133" s="114" t="str">
        <f t="shared" si="256"/>
        <v/>
      </c>
      <c r="AT133" s="114" t="str">
        <f t="shared" si="257"/>
        <v/>
      </c>
      <c r="AU133" s="114" t="str">
        <f t="shared" si="258"/>
        <v/>
      </c>
      <c r="AV133" s="114" t="str">
        <f t="shared" si="259"/>
        <v/>
      </c>
      <c r="AW133" s="114" t="str">
        <f t="shared" si="260"/>
        <v/>
      </c>
      <c r="AX133" s="114" t="str">
        <f t="shared" si="261"/>
        <v/>
      </c>
      <c r="AY133" s="114" t="str">
        <f t="shared" si="262"/>
        <v/>
      </c>
      <c r="AZ133" s="114" t="str">
        <f t="shared" si="263"/>
        <v/>
      </c>
    </row>
    <row r="134" spans="2:52">
      <c r="B134" s="176" t="str">
        <f t="shared" si="214"/>
        <v xml:space="preserve">  </v>
      </c>
      <c r="C134" s="114" t="str">
        <f t="shared" si="264"/>
        <v/>
      </c>
      <c r="D134" s="114" t="str">
        <f t="shared" si="215"/>
        <v/>
      </c>
      <c r="E134" s="114" t="str">
        <f t="shared" si="216"/>
        <v/>
      </c>
      <c r="F134" s="114" t="str">
        <f t="shared" si="217"/>
        <v/>
      </c>
      <c r="G134" s="114" t="str">
        <f t="shared" si="218"/>
        <v/>
      </c>
      <c r="H134" s="114" t="str">
        <f t="shared" si="219"/>
        <v/>
      </c>
      <c r="I134" s="114" t="str">
        <f t="shared" si="220"/>
        <v/>
      </c>
      <c r="J134" s="114" t="str">
        <f t="shared" si="221"/>
        <v/>
      </c>
      <c r="K134" s="114" t="str">
        <f t="shared" si="222"/>
        <v/>
      </c>
      <c r="L134" s="114" t="str">
        <f t="shared" si="223"/>
        <v/>
      </c>
      <c r="M134" s="114" t="str">
        <f t="shared" si="224"/>
        <v/>
      </c>
      <c r="N134" s="114" t="str">
        <f t="shared" si="225"/>
        <v/>
      </c>
      <c r="O134" s="114" t="str">
        <f t="shared" si="226"/>
        <v/>
      </c>
      <c r="P134" s="114" t="str">
        <f t="shared" si="227"/>
        <v/>
      </c>
      <c r="Q134" s="114" t="str">
        <f t="shared" si="228"/>
        <v/>
      </c>
      <c r="R134" s="114" t="str">
        <f t="shared" si="229"/>
        <v/>
      </c>
      <c r="S134" s="114" t="str">
        <f t="shared" si="230"/>
        <v/>
      </c>
      <c r="T134" s="114" t="str">
        <f t="shared" si="231"/>
        <v/>
      </c>
      <c r="U134" s="114" t="str">
        <f t="shared" si="232"/>
        <v/>
      </c>
      <c r="V134" s="114" t="str">
        <f t="shared" si="233"/>
        <v/>
      </c>
      <c r="W134" s="114" t="str">
        <f t="shared" si="234"/>
        <v/>
      </c>
      <c r="X134" s="114" t="str">
        <f t="shared" si="235"/>
        <v/>
      </c>
      <c r="Y134" s="114" t="str">
        <f t="shared" si="236"/>
        <v/>
      </c>
      <c r="Z134" s="114" t="str">
        <f t="shared" si="237"/>
        <v/>
      </c>
      <c r="AA134" s="114" t="str">
        <f t="shared" si="238"/>
        <v/>
      </c>
      <c r="AB134" s="114" t="str">
        <f t="shared" si="239"/>
        <v/>
      </c>
      <c r="AC134" s="114" t="str">
        <f t="shared" si="240"/>
        <v/>
      </c>
      <c r="AD134" s="114" t="str">
        <f t="shared" si="241"/>
        <v/>
      </c>
      <c r="AE134" s="114" t="str">
        <f t="shared" si="242"/>
        <v/>
      </c>
      <c r="AF134" s="114" t="str">
        <f t="shared" si="243"/>
        <v/>
      </c>
      <c r="AG134" s="114" t="str">
        <f t="shared" si="244"/>
        <v/>
      </c>
      <c r="AH134" s="114" t="str">
        <f t="shared" si="245"/>
        <v/>
      </c>
      <c r="AI134" s="114" t="str">
        <f t="shared" si="246"/>
        <v/>
      </c>
      <c r="AJ134" s="114" t="str">
        <f t="shared" si="247"/>
        <v/>
      </c>
      <c r="AK134" s="114" t="str">
        <f t="shared" si="248"/>
        <v/>
      </c>
      <c r="AL134" s="114" t="str">
        <f t="shared" si="249"/>
        <v/>
      </c>
      <c r="AM134" s="114" t="str">
        <f t="shared" si="250"/>
        <v/>
      </c>
      <c r="AN134" s="114" t="str">
        <f t="shared" si="251"/>
        <v/>
      </c>
      <c r="AO134" s="114" t="str">
        <f t="shared" si="252"/>
        <v/>
      </c>
      <c r="AP134" s="114" t="str">
        <f t="shared" si="253"/>
        <v/>
      </c>
      <c r="AQ134" s="114" t="str">
        <f t="shared" si="254"/>
        <v/>
      </c>
      <c r="AR134" s="114" t="str">
        <f t="shared" si="255"/>
        <v/>
      </c>
      <c r="AS134" s="114" t="str">
        <f t="shared" si="256"/>
        <v/>
      </c>
      <c r="AT134" s="114" t="str">
        <f t="shared" si="257"/>
        <v/>
      </c>
      <c r="AU134" s="114" t="str">
        <f t="shared" si="258"/>
        <v/>
      </c>
      <c r="AV134" s="114" t="str">
        <f t="shared" si="259"/>
        <v/>
      </c>
      <c r="AW134" s="114" t="str">
        <f t="shared" si="260"/>
        <v/>
      </c>
      <c r="AX134" s="114" t="str">
        <f t="shared" si="261"/>
        <v/>
      </c>
      <c r="AY134" s="114" t="str">
        <f t="shared" si="262"/>
        <v/>
      </c>
      <c r="AZ134" s="114" t="str">
        <f t="shared" si="263"/>
        <v/>
      </c>
    </row>
    <row r="135" spans="2:52">
      <c r="B135" s="176" t="str">
        <f t="shared" si="214"/>
        <v xml:space="preserve">  </v>
      </c>
      <c r="C135" s="114" t="str">
        <f t="shared" si="264"/>
        <v/>
      </c>
      <c r="D135" s="114" t="str">
        <f t="shared" si="215"/>
        <v/>
      </c>
      <c r="E135" s="114" t="str">
        <f t="shared" si="216"/>
        <v/>
      </c>
      <c r="F135" s="114" t="str">
        <f t="shared" si="217"/>
        <v/>
      </c>
      <c r="G135" s="114" t="str">
        <f t="shared" si="218"/>
        <v/>
      </c>
      <c r="H135" s="114" t="str">
        <f t="shared" si="219"/>
        <v/>
      </c>
      <c r="I135" s="114" t="str">
        <f t="shared" si="220"/>
        <v/>
      </c>
      <c r="J135" s="114" t="str">
        <f t="shared" si="221"/>
        <v/>
      </c>
      <c r="K135" s="114" t="str">
        <f t="shared" si="222"/>
        <v/>
      </c>
      <c r="L135" s="114" t="str">
        <f t="shared" si="223"/>
        <v/>
      </c>
      <c r="M135" s="114" t="str">
        <f t="shared" si="224"/>
        <v/>
      </c>
      <c r="N135" s="114" t="str">
        <f t="shared" si="225"/>
        <v/>
      </c>
      <c r="O135" s="114" t="str">
        <f t="shared" si="226"/>
        <v/>
      </c>
      <c r="P135" s="114" t="str">
        <f t="shared" si="227"/>
        <v/>
      </c>
      <c r="Q135" s="114" t="str">
        <f t="shared" si="228"/>
        <v/>
      </c>
      <c r="R135" s="114" t="str">
        <f t="shared" si="229"/>
        <v/>
      </c>
      <c r="S135" s="114" t="str">
        <f t="shared" si="230"/>
        <v/>
      </c>
      <c r="T135" s="114" t="str">
        <f t="shared" si="231"/>
        <v/>
      </c>
      <c r="U135" s="114" t="str">
        <f t="shared" si="232"/>
        <v/>
      </c>
      <c r="V135" s="114" t="str">
        <f t="shared" si="233"/>
        <v/>
      </c>
      <c r="W135" s="114" t="str">
        <f t="shared" si="234"/>
        <v/>
      </c>
      <c r="X135" s="114" t="str">
        <f>IFERROR(SQRT(1/3*(($BN$116-BN97)^2)+(($BO$116-BO97)^2)+(($BP$116-BP97)^2)),"")</f>
        <v/>
      </c>
      <c r="Y135" s="114" t="str">
        <f t="shared" si="236"/>
        <v/>
      </c>
      <c r="Z135" s="114" t="str">
        <f t="shared" si="237"/>
        <v/>
      </c>
      <c r="AA135" s="114" t="str">
        <f t="shared" si="238"/>
        <v/>
      </c>
      <c r="AB135" s="114" t="str">
        <f t="shared" si="239"/>
        <v/>
      </c>
      <c r="AC135" s="114" t="str">
        <f t="shared" si="240"/>
        <v/>
      </c>
      <c r="AD135" s="114" t="str">
        <f t="shared" si="241"/>
        <v/>
      </c>
      <c r="AE135" s="114" t="str">
        <f t="shared" si="242"/>
        <v/>
      </c>
      <c r="AF135" s="114" t="str">
        <f t="shared" si="243"/>
        <v/>
      </c>
      <c r="AG135" s="114" t="str">
        <f t="shared" si="244"/>
        <v/>
      </c>
      <c r="AH135" s="114" t="str">
        <f t="shared" si="245"/>
        <v/>
      </c>
      <c r="AI135" s="114" t="str">
        <f t="shared" si="246"/>
        <v/>
      </c>
      <c r="AJ135" s="114" t="str">
        <f t="shared" si="247"/>
        <v/>
      </c>
      <c r="AK135" s="114" t="str">
        <f t="shared" si="248"/>
        <v/>
      </c>
      <c r="AL135" s="114" t="str">
        <f t="shared" si="249"/>
        <v/>
      </c>
      <c r="AM135" s="114" t="str">
        <f t="shared" si="250"/>
        <v/>
      </c>
      <c r="AN135" s="114" t="str">
        <f t="shared" si="251"/>
        <v/>
      </c>
      <c r="AO135" s="114" t="str">
        <f t="shared" si="252"/>
        <v/>
      </c>
      <c r="AP135" s="114" t="str">
        <f t="shared" si="253"/>
        <v/>
      </c>
      <c r="AQ135" s="114" t="str">
        <f t="shared" si="254"/>
        <v/>
      </c>
      <c r="AR135" s="114" t="str">
        <f t="shared" si="255"/>
        <v/>
      </c>
      <c r="AS135" s="114" t="str">
        <f t="shared" si="256"/>
        <v/>
      </c>
      <c r="AT135" s="114" t="str">
        <f t="shared" si="257"/>
        <v/>
      </c>
      <c r="AU135" s="114" t="str">
        <f t="shared" si="258"/>
        <v/>
      </c>
      <c r="AV135" s="114" t="str">
        <f t="shared" si="259"/>
        <v/>
      </c>
      <c r="AW135" s="114" t="str">
        <f t="shared" si="260"/>
        <v/>
      </c>
      <c r="AX135" s="114" t="str">
        <f t="shared" si="261"/>
        <v/>
      </c>
      <c r="AY135" s="114" t="str">
        <f t="shared" si="262"/>
        <v/>
      </c>
      <c r="AZ135" s="114" t="str">
        <f t="shared" si="263"/>
        <v/>
      </c>
    </row>
    <row r="136" spans="2:52">
      <c r="B136" s="176" t="str">
        <f t="shared" si="214"/>
        <v xml:space="preserve">  </v>
      </c>
      <c r="C136" s="114" t="str">
        <f t="shared" si="264"/>
        <v/>
      </c>
      <c r="D136" s="114" t="str">
        <f t="shared" si="215"/>
        <v/>
      </c>
      <c r="E136" s="114" t="str">
        <f t="shared" si="216"/>
        <v/>
      </c>
      <c r="F136" s="114" t="str">
        <f t="shared" si="217"/>
        <v/>
      </c>
      <c r="G136" s="114" t="str">
        <f t="shared" si="218"/>
        <v/>
      </c>
      <c r="H136" s="114" t="str">
        <f t="shared" si="219"/>
        <v/>
      </c>
      <c r="I136" s="114" t="str">
        <f t="shared" si="220"/>
        <v/>
      </c>
      <c r="J136" s="114" t="str">
        <f t="shared" si="221"/>
        <v/>
      </c>
      <c r="K136" s="114" t="str">
        <f t="shared" si="222"/>
        <v/>
      </c>
      <c r="L136" s="114" t="str">
        <f t="shared" si="223"/>
        <v/>
      </c>
      <c r="M136" s="114" t="str">
        <f t="shared" si="224"/>
        <v/>
      </c>
      <c r="N136" s="114" t="str">
        <f t="shared" si="225"/>
        <v/>
      </c>
      <c r="O136" s="114" t="str">
        <f t="shared" si="226"/>
        <v/>
      </c>
      <c r="P136" s="114" t="str">
        <f t="shared" si="227"/>
        <v/>
      </c>
      <c r="Q136" s="114" t="str">
        <f t="shared" si="228"/>
        <v/>
      </c>
      <c r="R136" s="114" t="str">
        <f t="shared" si="229"/>
        <v/>
      </c>
      <c r="S136" s="114" t="str">
        <f t="shared" si="230"/>
        <v/>
      </c>
      <c r="T136" s="114" t="str">
        <f t="shared" si="231"/>
        <v/>
      </c>
      <c r="U136" s="114" t="str">
        <f t="shared" si="232"/>
        <v/>
      </c>
      <c r="V136" s="114" t="str">
        <f t="shared" si="233"/>
        <v/>
      </c>
      <c r="W136" s="114" t="str">
        <f t="shared" si="234"/>
        <v/>
      </c>
      <c r="X136" s="114" t="str">
        <f t="shared" si="235"/>
        <v/>
      </c>
      <c r="Y136" s="114" t="str">
        <f t="shared" si="236"/>
        <v/>
      </c>
      <c r="Z136" s="114" t="str">
        <f t="shared" si="237"/>
        <v/>
      </c>
      <c r="AA136" s="114" t="str">
        <f t="shared" si="238"/>
        <v/>
      </c>
      <c r="AB136" s="114" t="str">
        <f t="shared" si="239"/>
        <v/>
      </c>
      <c r="AC136" s="114" t="str">
        <f t="shared" si="240"/>
        <v/>
      </c>
      <c r="AD136" s="114" t="str">
        <f t="shared" si="241"/>
        <v/>
      </c>
      <c r="AE136" s="114" t="str">
        <f t="shared" si="242"/>
        <v/>
      </c>
      <c r="AF136" s="114" t="str">
        <f t="shared" si="243"/>
        <v/>
      </c>
      <c r="AG136" s="114" t="str">
        <f t="shared" si="244"/>
        <v/>
      </c>
      <c r="AH136" s="114" t="str">
        <f t="shared" si="245"/>
        <v/>
      </c>
      <c r="AI136" s="114" t="str">
        <f t="shared" si="246"/>
        <v/>
      </c>
      <c r="AJ136" s="114" t="str">
        <f t="shared" si="247"/>
        <v/>
      </c>
      <c r="AK136" s="114" t="str">
        <f t="shared" si="248"/>
        <v/>
      </c>
      <c r="AL136" s="114" t="str">
        <f t="shared" si="249"/>
        <v/>
      </c>
      <c r="AM136" s="114" t="str">
        <f t="shared" si="250"/>
        <v/>
      </c>
      <c r="AN136" s="114" t="str">
        <f t="shared" si="251"/>
        <v/>
      </c>
      <c r="AO136" s="114" t="str">
        <f t="shared" si="252"/>
        <v/>
      </c>
      <c r="AP136" s="114" t="str">
        <f t="shared" si="253"/>
        <v/>
      </c>
      <c r="AQ136" s="114" t="str">
        <f t="shared" si="254"/>
        <v/>
      </c>
      <c r="AR136" s="114" t="str">
        <f t="shared" si="255"/>
        <v/>
      </c>
      <c r="AS136" s="114" t="str">
        <f t="shared" si="256"/>
        <v/>
      </c>
      <c r="AT136" s="114" t="str">
        <f t="shared" si="257"/>
        <v/>
      </c>
      <c r="AU136" s="114" t="str">
        <f t="shared" si="258"/>
        <v/>
      </c>
      <c r="AV136" s="114" t="str">
        <f t="shared" si="259"/>
        <v/>
      </c>
      <c r="AW136" s="114" t="str">
        <f t="shared" si="260"/>
        <v/>
      </c>
      <c r="AX136" s="114" t="str">
        <f t="shared" si="261"/>
        <v/>
      </c>
      <c r="AY136" s="114" t="str">
        <f t="shared" si="262"/>
        <v/>
      </c>
      <c r="AZ136" s="114" t="str">
        <f t="shared" si="263"/>
        <v/>
      </c>
    </row>
    <row r="137" spans="2:52">
      <c r="B137" s="176" t="str">
        <f t="shared" si="214"/>
        <v xml:space="preserve">  </v>
      </c>
      <c r="C137" s="114" t="str">
        <f t="shared" si="264"/>
        <v/>
      </c>
      <c r="D137" s="114" t="str">
        <f t="shared" si="215"/>
        <v/>
      </c>
      <c r="E137" s="114" t="str">
        <f t="shared" si="216"/>
        <v/>
      </c>
      <c r="F137" s="114" t="str">
        <f t="shared" si="217"/>
        <v/>
      </c>
      <c r="G137" s="114" t="str">
        <f t="shared" si="218"/>
        <v/>
      </c>
      <c r="H137" s="114" t="str">
        <f t="shared" si="219"/>
        <v/>
      </c>
      <c r="I137" s="114" t="str">
        <f t="shared" si="220"/>
        <v/>
      </c>
      <c r="J137" s="114" t="str">
        <f t="shared" si="221"/>
        <v/>
      </c>
      <c r="K137" s="114" t="str">
        <f t="shared" si="222"/>
        <v/>
      </c>
      <c r="L137" s="114" t="str">
        <f t="shared" si="223"/>
        <v/>
      </c>
      <c r="M137" s="114" t="str">
        <f t="shared" si="224"/>
        <v/>
      </c>
      <c r="N137" s="114" t="str">
        <f t="shared" si="225"/>
        <v/>
      </c>
      <c r="O137" s="114" t="str">
        <f t="shared" si="226"/>
        <v/>
      </c>
      <c r="P137" s="114" t="str">
        <f t="shared" si="227"/>
        <v/>
      </c>
      <c r="Q137" s="114" t="str">
        <f t="shared" si="228"/>
        <v/>
      </c>
      <c r="R137" s="114" t="str">
        <f t="shared" si="229"/>
        <v/>
      </c>
      <c r="S137" s="114" t="str">
        <f t="shared" si="230"/>
        <v/>
      </c>
      <c r="T137" s="114" t="str">
        <f t="shared" si="231"/>
        <v/>
      </c>
      <c r="U137" s="114" t="str">
        <f t="shared" si="232"/>
        <v/>
      </c>
      <c r="V137" s="114" t="str">
        <f t="shared" si="233"/>
        <v/>
      </c>
      <c r="W137" s="114" t="str">
        <f t="shared" si="234"/>
        <v/>
      </c>
      <c r="X137" s="114" t="str">
        <f t="shared" si="235"/>
        <v/>
      </c>
      <c r="Y137" s="114" t="str">
        <f t="shared" si="236"/>
        <v/>
      </c>
      <c r="Z137" s="114" t="str">
        <f t="shared" si="237"/>
        <v/>
      </c>
      <c r="AA137" s="114" t="str">
        <f t="shared" si="238"/>
        <v/>
      </c>
      <c r="AB137" s="114" t="str">
        <f t="shared" si="239"/>
        <v/>
      </c>
      <c r="AC137" s="114" t="str">
        <f t="shared" si="240"/>
        <v/>
      </c>
      <c r="AD137" s="114" t="str">
        <f t="shared" si="241"/>
        <v/>
      </c>
      <c r="AE137" s="114" t="str">
        <f t="shared" si="242"/>
        <v/>
      </c>
      <c r="AF137" s="114" t="str">
        <f t="shared" si="243"/>
        <v/>
      </c>
      <c r="AG137" s="114" t="str">
        <f t="shared" si="244"/>
        <v/>
      </c>
      <c r="AH137" s="114" t="str">
        <f t="shared" si="245"/>
        <v/>
      </c>
      <c r="AI137" s="114" t="str">
        <f t="shared" si="246"/>
        <v/>
      </c>
      <c r="AJ137" s="114" t="str">
        <f t="shared" si="247"/>
        <v/>
      </c>
      <c r="AK137" s="114" t="str">
        <f t="shared" si="248"/>
        <v/>
      </c>
      <c r="AL137" s="114" t="str">
        <f t="shared" si="249"/>
        <v/>
      </c>
      <c r="AM137" s="114" t="str">
        <f t="shared" si="250"/>
        <v/>
      </c>
      <c r="AN137" s="114" t="str">
        <f t="shared" si="251"/>
        <v/>
      </c>
      <c r="AO137" s="114" t="str">
        <f t="shared" si="252"/>
        <v/>
      </c>
      <c r="AP137" s="114" t="str">
        <f t="shared" si="253"/>
        <v/>
      </c>
      <c r="AQ137" s="114" t="str">
        <f t="shared" si="254"/>
        <v/>
      </c>
      <c r="AR137" s="114" t="str">
        <f t="shared" si="255"/>
        <v/>
      </c>
      <c r="AS137" s="114" t="str">
        <f t="shared" si="256"/>
        <v/>
      </c>
      <c r="AT137" s="114" t="str">
        <f t="shared" si="257"/>
        <v/>
      </c>
      <c r="AU137" s="114" t="str">
        <f t="shared" si="258"/>
        <v/>
      </c>
      <c r="AV137" s="114" t="str">
        <f t="shared" si="259"/>
        <v/>
      </c>
      <c r="AW137" s="114" t="str">
        <f t="shared" si="260"/>
        <v/>
      </c>
      <c r="AX137" s="114" t="str">
        <f t="shared" si="261"/>
        <v/>
      </c>
      <c r="AY137" s="114" t="str">
        <f t="shared" si="262"/>
        <v/>
      </c>
      <c r="AZ137" s="114" t="str">
        <f t="shared" si="263"/>
        <v/>
      </c>
    </row>
    <row r="138" spans="2:52">
      <c r="B138" s="176" t="str">
        <f t="shared" si="214"/>
        <v xml:space="preserve">  </v>
      </c>
      <c r="C138" s="114" t="str">
        <f t="shared" si="264"/>
        <v/>
      </c>
      <c r="D138" s="114" t="str">
        <f t="shared" si="215"/>
        <v/>
      </c>
      <c r="E138" s="114" t="str">
        <f t="shared" si="216"/>
        <v/>
      </c>
      <c r="F138" s="114" t="str">
        <f t="shared" si="217"/>
        <v/>
      </c>
      <c r="G138" s="114" t="str">
        <f t="shared" si="218"/>
        <v/>
      </c>
      <c r="H138" s="114" t="str">
        <f t="shared" si="219"/>
        <v/>
      </c>
      <c r="I138" s="114" t="str">
        <f t="shared" si="220"/>
        <v/>
      </c>
      <c r="J138" s="114" t="str">
        <f t="shared" si="221"/>
        <v/>
      </c>
      <c r="K138" s="114" t="str">
        <f t="shared" si="222"/>
        <v/>
      </c>
      <c r="L138" s="114" t="str">
        <f t="shared" si="223"/>
        <v/>
      </c>
      <c r="M138" s="114" t="str">
        <f t="shared" si="224"/>
        <v/>
      </c>
      <c r="N138" s="114" t="str">
        <f t="shared" si="225"/>
        <v/>
      </c>
      <c r="O138" s="114" t="str">
        <f t="shared" si="226"/>
        <v/>
      </c>
      <c r="P138" s="114" t="str">
        <f t="shared" si="227"/>
        <v/>
      </c>
      <c r="Q138" s="114" t="str">
        <f t="shared" si="228"/>
        <v/>
      </c>
      <c r="R138" s="114" t="str">
        <f t="shared" si="229"/>
        <v/>
      </c>
      <c r="S138" s="114" t="str">
        <f t="shared" si="230"/>
        <v/>
      </c>
      <c r="T138" s="114" t="str">
        <f t="shared" si="231"/>
        <v/>
      </c>
      <c r="U138" s="114" t="str">
        <f t="shared" si="232"/>
        <v/>
      </c>
      <c r="V138" s="114" t="str">
        <f t="shared" si="233"/>
        <v/>
      </c>
      <c r="W138" s="114" t="str">
        <f t="shared" si="234"/>
        <v/>
      </c>
      <c r="X138" s="114" t="str">
        <f t="shared" si="235"/>
        <v/>
      </c>
      <c r="Y138" s="114" t="str">
        <f t="shared" si="236"/>
        <v/>
      </c>
      <c r="Z138" s="114" t="str">
        <f t="shared" si="237"/>
        <v/>
      </c>
      <c r="AA138" s="114" t="str">
        <f t="shared" si="238"/>
        <v/>
      </c>
      <c r="AB138" s="114" t="str">
        <f t="shared" si="239"/>
        <v/>
      </c>
      <c r="AC138" s="114" t="str">
        <f t="shared" si="240"/>
        <v/>
      </c>
      <c r="AD138" s="114" t="str">
        <f t="shared" si="241"/>
        <v/>
      </c>
      <c r="AE138" s="114" t="str">
        <f t="shared" si="242"/>
        <v/>
      </c>
      <c r="AF138" s="114" t="str">
        <f t="shared" si="243"/>
        <v/>
      </c>
      <c r="AG138" s="114" t="str">
        <f t="shared" si="244"/>
        <v/>
      </c>
      <c r="AH138" s="114" t="str">
        <f t="shared" si="245"/>
        <v/>
      </c>
      <c r="AI138" s="114" t="str">
        <f t="shared" si="246"/>
        <v/>
      </c>
      <c r="AJ138" s="114" t="str">
        <f t="shared" si="247"/>
        <v/>
      </c>
      <c r="AK138" s="114" t="str">
        <f t="shared" si="248"/>
        <v/>
      </c>
      <c r="AL138" s="114" t="str">
        <f t="shared" si="249"/>
        <v/>
      </c>
      <c r="AM138" s="114" t="str">
        <f t="shared" si="250"/>
        <v/>
      </c>
      <c r="AN138" s="114" t="str">
        <f t="shared" si="251"/>
        <v/>
      </c>
      <c r="AO138" s="114" t="str">
        <f t="shared" si="252"/>
        <v/>
      </c>
      <c r="AP138" s="114" t="str">
        <f t="shared" si="253"/>
        <v/>
      </c>
      <c r="AQ138" s="114" t="str">
        <f t="shared" si="254"/>
        <v/>
      </c>
      <c r="AR138" s="114" t="str">
        <f t="shared" si="255"/>
        <v/>
      </c>
      <c r="AS138" s="114" t="str">
        <f t="shared" si="256"/>
        <v/>
      </c>
      <c r="AT138" s="114" t="str">
        <f t="shared" si="257"/>
        <v/>
      </c>
      <c r="AU138" s="114" t="str">
        <f t="shared" si="258"/>
        <v/>
      </c>
      <c r="AV138" s="114" t="str">
        <f t="shared" si="259"/>
        <v/>
      </c>
      <c r="AW138" s="114" t="str">
        <f t="shared" si="260"/>
        <v/>
      </c>
      <c r="AX138" s="114" t="str">
        <f t="shared" si="261"/>
        <v/>
      </c>
      <c r="AY138" s="114" t="str">
        <f t="shared" si="262"/>
        <v/>
      </c>
      <c r="AZ138" s="114" t="str">
        <f t="shared" si="263"/>
        <v/>
      </c>
    </row>
    <row r="139" spans="2:52">
      <c r="B139" s="176" t="str">
        <f t="shared" si="214"/>
        <v xml:space="preserve">  </v>
      </c>
      <c r="C139" s="114" t="str">
        <f t="shared" si="264"/>
        <v/>
      </c>
      <c r="D139" s="114" t="str">
        <f t="shared" si="215"/>
        <v/>
      </c>
      <c r="E139" s="114" t="str">
        <f t="shared" si="216"/>
        <v/>
      </c>
      <c r="F139" s="114" t="str">
        <f t="shared" si="217"/>
        <v/>
      </c>
      <c r="G139" s="114" t="str">
        <f t="shared" si="218"/>
        <v/>
      </c>
      <c r="H139" s="114" t="str">
        <f t="shared" si="219"/>
        <v/>
      </c>
      <c r="I139" s="114" t="str">
        <f t="shared" si="220"/>
        <v/>
      </c>
      <c r="J139" s="114" t="str">
        <f t="shared" si="221"/>
        <v/>
      </c>
      <c r="K139" s="114" t="str">
        <f t="shared" si="222"/>
        <v/>
      </c>
      <c r="L139" s="114" t="str">
        <f t="shared" si="223"/>
        <v/>
      </c>
      <c r="M139" s="114" t="str">
        <f t="shared" si="224"/>
        <v/>
      </c>
      <c r="N139" s="114" t="str">
        <f t="shared" si="225"/>
        <v/>
      </c>
      <c r="O139" s="114" t="str">
        <f t="shared" si="226"/>
        <v/>
      </c>
      <c r="P139" s="114" t="str">
        <f t="shared" si="227"/>
        <v/>
      </c>
      <c r="Q139" s="114" t="str">
        <f t="shared" si="228"/>
        <v/>
      </c>
      <c r="R139" s="114" t="str">
        <f t="shared" si="229"/>
        <v/>
      </c>
      <c r="S139" s="114" t="str">
        <f t="shared" si="230"/>
        <v/>
      </c>
      <c r="T139" s="114" t="str">
        <f t="shared" si="231"/>
        <v/>
      </c>
      <c r="U139" s="114" t="str">
        <f t="shared" si="232"/>
        <v/>
      </c>
      <c r="V139" s="114" t="str">
        <f t="shared" si="233"/>
        <v/>
      </c>
      <c r="W139" s="114" t="str">
        <f t="shared" si="234"/>
        <v/>
      </c>
      <c r="X139" s="114" t="str">
        <f t="shared" si="235"/>
        <v/>
      </c>
      <c r="Y139" s="114" t="str">
        <f t="shared" si="236"/>
        <v/>
      </c>
      <c r="Z139" s="114" t="str">
        <f t="shared" si="237"/>
        <v/>
      </c>
      <c r="AA139" s="114" t="str">
        <f t="shared" si="238"/>
        <v/>
      </c>
      <c r="AB139" s="114" t="str">
        <f t="shared" si="239"/>
        <v/>
      </c>
      <c r="AC139" s="114" t="str">
        <f t="shared" si="240"/>
        <v/>
      </c>
      <c r="AD139" s="114" t="str">
        <f t="shared" si="241"/>
        <v/>
      </c>
      <c r="AE139" s="114" t="str">
        <f t="shared" si="242"/>
        <v/>
      </c>
      <c r="AF139" s="114" t="str">
        <f t="shared" si="243"/>
        <v/>
      </c>
      <c r="AG139" s="114" t="str">
        <f t="shared" si="244"/>
        <v/>
      </c>
      <c r="AH139" s="114" t="str">
        <f t="shared" si="245"/>
        <v/>
      </c>
      <c r="AI139" s="114" t="str">
        <f t="shared" si="246"/>
        <v/>
      </c>
      <c r="AJ139" s="114" t="str">
        <f t="shared" si="247"/>
        <v/>
      </c>
      <c r="AK139" s="114" t="str">
        <f t="shared" si="248"/>
        <v/>
      </c>
      <c r="AL139" s="114" t="str">
        <f t="shared" si="249"/>
        <v/>
      </c>
      <c r="AM139" s="114" t="str">
        <f t="shared" si="250"/>
        <v/>
      </c>
      <c r="AN139" s="114" t="str">
        <f t="shared" si="251"/>
        <v/>
      </c>
      <c r="AO139" s="114" t="str">
        <f t="shared" si="252"/>
        <v/>
      </c>
      <c r="AP139" s="114" t="str">
        <f t="shared" si="253"/>
        <v/>
      </c>
      <c r="AQ139" s="114" t="str">
        <f t="shared" si="254"/>
        <v/>
      </c>
      <c r="AR139" s="114" t="str">
        <f t="shared" si="255"/>
        <v/>
      </c>
      <c r="AS139" s="114" t="str">
        <f t="shared" si="256"/>
        <v/>
      </c>
      <c r="AT139" s="114" t="str">
        <f t="shared" si="257"/>
        <v/>
      </c>
      <c r="AU139" s="114" t="str">
        <f t="shared" si="258"/>
        <v/>
      </c>
      <c r="AV139" s="114" t="str">
        <f t="shared" si="259"/>
        <v/>
      </c>
      <c r="AW139" s="114" t="str">
        <f>IFERROR(SQRT(1/3*(($EK$116-EK101)^2)+(($EL$116-EL101)^2)+(($EM$116-EM101)^2)),"")</f>
        <v/>
      </c>
      <c r="AX139" s="114" t="str">
        <f t="shared" si="261"/>
        <v/>
      </c>
      <c r="AY139" s="114" t="str">
        <f t="shared" si="262"/>
        <v/>
      </c>
      <c r="AZ139" s="114" t="str">
        <f t="shared" si="263"/>
        <v/>
      </c>
    </row>
    <row r="140" spans="2:52">
      <c r="B140" s="176" t="str">
        <f t="shared" si="214"/>
        <v xml:space="preserve">  </v>
      </c>
      <c r="C140" s="114" t="str">
        <f t="shared" si="264"/>
        <v/>
      </c>
      <c r="D140" s="114" t="str">
        <f t="shared" si="215"/>
        <v/>
      </c>
      <c r="E140" s="114" t="str">
        <f t="shared" si="216"/>
        <v/>
      </c>
      <c r="F140" s="114" t="str">
        <f t="shared" si="217"/>
        <v/>
      </c>
      <c r="G140" s="114" t="str">
        <f t="shared" si="218"/>
        <v/>
      </c>
      <c r="H140" s="114" t="str">
        <f t="shared" si="219"/>
        <v/>
      </c>
      <c r="I140" s="114" t="str">
        <f t="shared" si="220"/>
        <v/>
      </c>
      <c r="J140" s="114" t="str">
        <f t="shared" si="221"/>
        <v/>
      </c>
      <c r="K140" s="114" t="str">
        <f t="shared" si="222"/>
        <v/>
      </c>
      <c r="L140" s="114" t="str">
        <f t="shared" si="223"/>
        <v/>
      </c>
      <c r="M140" s="114" t="str">
        <f t="shared" si="224"/>
        <v/>
      </c>
      <c r="N140" s="114" t="str">
        <f t="shared" si="225"/>
        <v/>
      </c>
      <c r="O140" s="114" t="str">
        <f t="shared" si="226"/>
        <v/>
      </c>
      <c r="P140" s="114" t="str">
        <f t="shared" si="227"/>
        <v/>
      </c>
      <c r="Q140" s="114" t="str">
        <f t="shared" si="228"/>
        <v/>
      </c>
      <c r="R140" s="114" t="str">
        <f t="shared" si="229"/>
        <v/>
      </c>
      <c r="S140" s="114" t="str">
        <f t="shared" si="230"/>
        <v/>
      </c>
      <c r="T140" s="114" t="str">
        <f t="shared" si="231"/>
        <v/>
      </c>
      <c r="U140" s="114" t="str">
        <f t="shared" si="232"/>
        <v/>
      </c>
      <c r="V140" s="114" t="str">
        <f t="shared" si="233"/>
        <v/>
      </c>
      <c r="W140" s="114" t="str">
        <f t="shared" si="234"/>
        <v/>
      </c>
      <c r="X140" s="114" t="str">
        <f t="shared" si="235"/>
        <v/>
      </c>
      <c r="Y140" s="114" t="str">
        <f t="shared" si="236"/>
        <v/>
      </c>
      <c r="Z140" s="114" t="str">
        <f t="shared" si="237"/>
        <v/>
      </c>
      <c r="AA140" s="114" t="str">
        <f t="shared" si="238"/>
        <v/>
      </c>
      <c r="AB140" s="114" t="str">
        <f t="shared" si="239"/>
        <v/>
      </c>
      <c r="AC140" s="114" t="str">
        <f t="shared" si="240"/>
        <v/>
      </c>
      <c r="AD140" s="114" t="str">
        <f t="shared" si="241"/>
        <v/>
      </c>
      <c r="AE140" s="114" t="str">
        <f t="shared" si="242"/>
        <v/>
      </c>
      <c r="AF140" s="114" t="str">
        <f t="shared" si="243"/>
        <v/>
      </c>
      <c r="AG140" s="114" t="str">
        <f t="shared" si="244"/>
        <v/>
      </c>
      <c r="AH140" s="114" t="str">
        <f t="shared" si="245"/>
        <v/>
      </c>
      <c r="AI140" s="114" t="str">
        <f t="shared" si="246"/>
        <v/>
      </c>
      <c r="AJ140" s="114" t="str">
        <f t="shared" si="247"/>
        <v/>
      </c>
      <c r="AK140" s="114" t="str">
        <f t="shared" si="248"/>
        <v/>
      </c>
      <c r="AL140" s="114" t="str">
        <f t="shared" si="249"/>
        <v/>
      </c>
      <c r="AM140" s="114" t="str">
        <f t="shared" si="250"/>
        <v/>
      </c>
      <c r="AN140" s="114" t="str">
        <f t="shared" si="251"/>
        <v/>
      </c>
      <c r="AO140" s="114" t="str">
        <f t="shared" si="252"/>
        <v/>
      </c>
      <c r="AP140" s="114" t="str">
        <f t="shared" si="253"/>
        <v/>
      </c>
      <c r="AQ140" s="114" t="str">
        <f t="shared" si="254"/>
        <v/>
      </c>
      <c r="AR140" s="114" t="str">
        <f t="shared" si="255"/>
        <v/>
      </c>
      <c r="AS140" s="114" t="str">
        <f t="shared" si="256"/>
        <v/>
      </c>
      <c r="AT140" s="114" t="str">
        <f t="shared" si="257"/>
        <v/>
      </c>
      <c r="AU140" s="114" t="str">
        <f t="shared" si="258"/>
        <v/>
      </c>
      <c r="AV140" s="114" t="str">
        <f t="shared" si="259"/>
        <v/>
      </c>
      <c r="AW140" s="114" t="str">
        <f t="shared" si="260"/>
        <v/>
      </c>
      <c r="AX140" s="114" t="str">
        <f t="shared" si="261"/>
        <v/>
      </c>
      <c r="AY140" s="114" t="str">
        <f t="shared" si="262"/>
        <v/>
      </c>
      <c r="AZ140" s="114" t="str">
        <f t="shared" si="263"/>
        <v/>
      </c>
    </row>
    <row r="141" spans="2:52">
      <c r="B141" s="176" t="str">
        <f t="shared" si="214"/>
        <v xml:space="preserve">  </v>
      </c>
      <c r="C141" s="114" t="str">
        <f t="shared" si="264"/>
        <v/>
      </c>
      <c r="D141" s="114" t="str">
        <f t="shared" si="215"/>
        <v/>
      </c>
      <c r="E141" s="114" t="str">
        <f t="shared" si="216"/>
        <v/>
      </c>
      <c r="F141" s="114" t="str">
        <f t="shared" si="217"/>
        <v/>
      </c>
      <c r="G141" s="114" t="str">
        <f t="shared" si="218"/>
        <v/>
      </c>
      <c r="H141" s="114" t="str">
        <f t="shared" si="219"/>
        <v/>
      </c>
      <c r="I141" s="114" t="str">
        <f t="shared" si="220"/>
        <v/>
      </c>
      <c r="J141" s="114" t="str">
        <f t="shared" si="221"/>
        <v/>
      </c>
      <c r="K141" s="114" t="str">
        <f t="shared" si="222"/>
        <v/>
      </c>
      <c r="L141" s="114" t="str">
        <f t="shared" si="223"/>
        <v/>
      </c>
      <c r="M141" s="114" t="str">
        <f t="shared" si="224"/>
        <v/>
      </c>
      <c r="N141" s="114" t="str">
        <f t="shared" si="225"/>
        <v/>
      </c>
      <c r="O141" s="114" t="str">
        <f t="shared" si="226"/>
        <v/>
      </c>
      <c r="P141" s="114" t="str">
        <f t="shared" si="227"/>
        <v/>
      </c>
      <c r="Q141" s="114" t="str">
        <f t="shared" si="228"/>
        <v/>
      </c>
      <c r="R141" s="114" t="str">
        <f t="shared" si="229"/>
        <v/>
      </c>
      <c r="S141" s="114" t="str">
        <f t="shared" si="230"/>
        <v/>
      </c>
      <c r="T141" s="114" t="str">
        <f t="shared" si="231"/>
        <v/>
      </c>
      <c r="U141" s="114" t="str">
        <f t="shared" si="232"/>
        <v/>
      </c>
      <c r="V141" s="114" t="str">
        <f t="shared" si="233"/>
        <v/>
      </c>
      <c r="W141" s="114" t="str">
        <f t="shared" si="234"/>
        <v/>
      </c>
      <c r="X141" s="114" t="str">
        <f t="shared" si="235"/>
        <v/>
      </c>
      <c r="Y141" s="114" t="str">
        <f t="shared" si="236"/>
        <v/>
      </c>
      <c r="Z141" s="114" t="str">
        <f t="shared" si="237"/>
        <v/>
      </c>
      <c r="AA141" s="114" t="str">
        <f t="shared" si="238"/>
        <v/>
      </c>
      <c r="AB141" s="114" t="str">
        <f t="shared" si="239"/>
        <v/>
      </c>
      <c r="AC141" s="114" t="str">
        <f t="shared" si="240"/>
        <v/>
      </c>
      <c r="AD141" s="114" t="str">
        <f t="shared" si="241"/>
        <v/>
      </c>
      <c r="AE141" s="114" t="str">
        <f t="shared" si="242"/>
        <v/>
      </c>
      <c r="AF141" s="114" t="str">
        <f t="shared" si="243"/>
        <v/>
      </c>
      <c r="AG141" s="114" t="str">
        <f t="shared" si="244"/>
        <v/>
      </c>
      <c r="AH141" s="114" t="str">
        <f t="shared" si="245"/>
        <v/>
      </c>
      <c r="AI141" s="114" t="str">
        <f t="shared" si="246"/>
        <v/>
      </c>
      <c r="AJ141" s="114" t="str">
        <f t="shared" si="247"/>
        <v/>
      </c>
      <c r="AK141" s="114" t="str">
        <f t="shared" si="248"/>
        <v/>
      </c>
      <c r="AL141" s="114" t="str">
        <f t="shared" si="249"/>
        <v/>
      </c>
      <c r="AM141" s="114" t="str">
        <f t="shared" si="250"/>
        <v/>
      </c>
      <c r="AN141" s="114" t="str">
        <f t="shared" si="251"/>
        <v/>
      </c>
      <c r="AO141" s="114" t="str">
        <f t="shared" si="252"/>
        <v/>
      </c>
      <c r="AP141" s="114" t="str">
        <f t="shared" si="253"/>
        <v/>
      </c>
      <c r="AQ141" s="114" t="str">
        <f t="shared" si="254"/>
        <v/>
      </c>
      <c r="AR141" s="114" t="str">
        <f t="shared" si="255"/>
        <v/>
      </c>
      <c r="AS141" s="114" t="str">
        <f t="shared" si="256"/>
        <v/>
      </c>
      <c r="AT141" s="114" t="str">
        <f t="shared" si="257"/>
        <v/>
      </c>
      <c r="AU141" s="114" t="str">
        <f t="shared" si="258"/>
        <v/>
      </c>
      <c r="AV141" s="114" t="str">
        <f t="shared" si="259"/>
        <v/>
      </c>
      <c r="AW141" s="114" t="str">
        <f t="shared" si="260"/>
        <v/>
      </c>
      <c r="AX141" s="114" t="str">
        <f t="shared" si="261"/>
        <v/>
      </c>
      <c r="AY141" s="114" t="str">
        <f t="shared" si="262"/>
        <v/>
      </c>
      <c r="AZ141" s="114" t="str">
        <f t="shared" si="263"/>
        <v/>
      </c>
    </row>
    <row r="142" spans="2:52">
      <c r="B142" s="176" t="str">
        <f t="shared" si="214"/>
        <v xml:space="preserve">  </v>
      </c>
      <c r="C142" s="114" t="str">
        <f t="shared" si="264"/>
        <v/>
      </c>
      <c r="D142" s="114" t="str">
        <f t="shared" si="215"/>
        <v/>
      </c>
      <c r="E142" s="114" t="str">
        <f t="shared" si="216"/>
        <v/>
      </c>
      <c r="F142" s="114" t="str">
        <f t="shared" si="217"/>
        <v/>
      </c>
      <c r="G142" s="114" t="str">
        <f t="shared" si="218"/>
        <v/>
      </c>
      <c r="H142" s="114" t="str">
        <f t="shared" si="219"/>
        <v/>
      </c>
      <c r="I142" s="114" t="str">
        <f t="shared" si="220"/>
        <v/>
      </c>
      <c r="J142" s="114" t="str">
        <f t="shared" si="221"/>
        <v/>
      </c>
      <c r="K142" s="114" t="str">
        <f t="shared" si="222"/>
        <v/>
      </c>
      <c r="L142" s="114" t="str">
        <f t="shared" si="223"/>
        <v/>
      </c>
      <c r="M142" s="114" t="str">
        <f t="shared" si="224"/>
        <v/>
      </c>
      <c r="N142" s="114" t="str">
        <f t="shared" si="225"/>
        <v/>
      </c>
      <c r="O142" s="114" t="str">
        <f t="shared" si="226"/>
        <v/>
      </c>
      <c r="P142" s="114" t="str">
        <f t="shared" si="227"/>
        <v/>
      </c>
      <c r="Q142" s="114" t="str">
        <f t="shared" si="228"/>
        <v/>
      </c>
      <c r="R142" s="114" t="str">
        <f t="shared" si="229"/>
        <v/>
      </c>
      <c r="S142" s="114" t="str">
        <f t="shared" si="230"/>
        <v/>
      </c>
      <c r="T142" s="114" t="str">
        <f t="shared" si="231"/>
        <v/>
      </c>
      <c r="U142" s="114" t="str">
        <f t="shared" si="232"/>
        <v/>
      </c>
      <c r="V142" s="114" t="str">
        <f t="shared" si="233"/>
        <v/>
      </c>
      <c r="W142" s="114" t="str">
        <f t="shared" si="234"/>
        <v/>
      </c>
      <c r="X142" s="114" t="str">
        <f t="shared" si="235"/>
        <v/>
      </c>
      <c r="Y142" s="114" t="str">
        <f t="shared" si="236"/>
        <v/>
      </c>
      <c r="Z142" s="114" t="str">
        <f t="shared" si="237"/>
        <v/>
      </c>
      <c r="AA142" s="114" t="str">
        <f t="shared" si="238"/>
        <v/>
      </c>
      <c r="AB142" s="114" t="str">
        <f t="shared" si="239"/>
        <v/>
      </c>
      <c r="AC142" s="114" t="str">
        <f t="shared" si="240"/>
        <v/>
      </c>
      <c r="AD142" s="114" t="str">
        <f t="shared" si="241"/>
        <v/>
      </c>
      <c r="AE142" s="114" t="str">
        <f t="shared" si="242"/>
        <v/>
      </c>
      <c r="AF142" s="114" t="str">
        <f t="shared" si="243"/>
        <v/>
      </c>
      <c r="AG142" s="114" t="str">
        <f t="shared" si="244"/>
        <v/>
      </c>
      <c r="AH142" s="114" t="str">
        <f t="shared" si="245"/>
        <v/>
      </c>
      <c r="AI142" s="114" t="str">
        <f t="shared" si="246"/>
        <v/>
      </c>
      <c r="AJ142" s="114" t="str">
        <f t="shared" si="247"/>
        <v/>
      </c>
      <c r="AK142" s="114" t="str">
        <f t="shared" si="248"/>
        <v/>
      </c>
      <c r="AL142" s="114" t="str">
        <f t="shared" si="249"/>
        <v/>
      </c>
      <c r="AM142" s="114" t="str">
        <f t="shared" si="250"/>
        <v/>
      </c>
      <c r="AN142" s="114" t="str">
        <f t="shared" si="251"/>
        <v/>
      </c>
      <c r="AO142" s="114" t="str">
        <f t="shared" si="252"/>
        <v/>
      </c>
      <c r="AP142" s="114" t="str">
        <f t="shared" si="253"/>
        <v/>
      </c>
      <c r="AQ142" s="114" t="str">
        <f t="shared" si="254"/>
        <v/>
      </c>
      <c r="AR142" s="114" t="str">
        <f t="shared" si="255"/>
        <v/>
      </c>
      <c r="AS142" s="114" t="str">
        <f t="shared" si="256"/>
        <v/>
      </c>
      <c r="AT142" s="114" t="str">
        <f t="shared" si="257"/>
        <v/>
      </c>
      <c r="AU142" s="114" t="str">
        <f t="shared" si="258"/>
        <v/>
      </c>
      <c r="AV142" s="114" t="str">
        <f t="shared" si="259"/>
        <v/>
      </c>
      <c r="AW142" s="114" t="str">
        <f t="shared" si="260"/>
        <v/>
      </c>
      <c r="AX142" s="114" t="str">
        <f t="shared" si="261"/>
        <v/>
      </c>
      <c r="AY142" s="114" t="str">
        <f t="shared" si="262"/>
        <v/>
      </c>
      <c r="AZ142" s="114" t="str">
        <f t="shared" si="263"/>
        <v/>
      </c>
    </row>
    <row r="143" spans="2:52">
      <c r="B143" s="176" t="str">
        <f t="shared" si="214"/>
        <v xml:space="preserve">  </v>
      </c>
      <c r="C143" s="114" t="str">
        <f t="shared" si="264"/>
        <v/>
      </c>
      <c r="D143" s="114" t="str">
        <f t="shared" si="215"/>
        <v/>
      </c>
      <c r="E143" s="114" t="str">
        <f t="shared" si="216"/>
        <v/>
      </c>
      <c r="F143" s="114" t="str">
        <f t="shared" si="217"/>
        <v/>
      </c>
      <c r="G143" s="114" t="str">
        <f t="shared" si="218"/>
        <v/>
      </c>
      <c r="H143" s="114" t="str">
        <f t="shared" si="219"/>
        <v/>
      </c>
      <c r="I143" s="114" t="str">
        <f t="shared" si="220"/>
        <v/>
      </c>
      <c r="J143" s="114" t="str">
        <f t="shared" si="221"/>
        <v/>
      </c>
      <c r="K143" s="114" t="str">
        <f t="shared" si="222"/>
        <v/>
      </c>
      <c r="L143" s="114" t="str">
        <f t="shared" si="223"/>
        <v/>
      </c>
      <c r="M143" s="114" t="str">
        <f t="shared" si="224"/>
        <v/>
      </c>
      <c r="N143" s="114" t="str">
        <f t="shared" si="225"/>
        <v/>
      </c>
      <c r="O143" s="114" t="str">
        <f t="shared" si="226"/>
        <v/>
      </c>
      <c r="P143" s="114" t="str">
        <f t="shared" si="227"/>
        <v/>
      </c>
      <c r="Q143" s="114" t="str">
        <f t="shared" si="228"/>
        <v/>
      </c>
      <c r="R143" s="114" t="str">
        <f t="shared" si="229"/>
        <v/>
      </c>
      <c r="S143" s="114" t="str">
        <f t="shared" si="230"/>
        <v/>
      </c>
      <c r="T143" s="114" t="str">
        <f t="shared" si="231"/>
        <v/>
      </c>
      <c r="U143" s="114" t="str">
        <f t="shared" si="232"/>
        <v/>
      </c>
      <c r="V143" s="114" t="str">
        <f t="shared" si="233"/>
        <v/>
      </c>
      <c r="W143" s="114" t="str">
        <f t="shared" si="234"/>
        <v/>
      </c>
      <c r="X143" s="114" t="str">
        <f t="shared" si="235"/>
        <v/>
      </c>
      <c r="Y143" s="114" t="str">
        <f t="shared" si="236"/>
        <v/>
      </c>
      <c r="Z143" s="114" t="str">
        <f t="shared" si="237"/>
        <v/>
      </c>
      <c r="AA143" s="114" t="str">
        <f t="shared" si="238"/>
        <v/>
      </c>
      <c r="AB143" s="114" t="str">
        <f t="shared" si="239"/>
        <v/>
      </c>
      <c r="AC143" s="114" t="str">
        <f t="shared" si="240"/>
        <v/>
      </c>
      <c r="AD143" s="114" t="str">
        <f t="shared" si="241"/>
        <v/>
      </c>
      <c r="AE143" s="114" t="str">
        <f t="shared" si="242"/>
        <v/>
      </c>
      <c r="AF143" s="114" t="str">
        <f t="shared" si="243"/>
        <v/>
      </c>
      <c r="AG143" s="114" t="str">
        <f t="shared" si="244"/>
        <v/>
      </c>
      <c r="AH143" s="114" t="str">
        <f t="shared" si="245"/>
        <v/>
      </c>
      <c r="AI143" s="114" t="str">
        <f t="shared" si="246"/>
        <v/>
      </c>
      <c r="AJ143" s="114" t="str">
        <f t="shared" si="247"/>
        <v/>
      </c>
      <c r="AK143" s="114" t="str">
        <f t="shared" si="248"/>
        <v/>
      </c>
      <c r="AL143" s="114" t="str">
        <f t="shared" si="249"/>
        <v/>
      </c>
      <c r="AM143" s="114" t="str">
        <f t="shared" si="250"/>
        <v/>
      </c>
      <c r="AN143" s="114" t="str">
        <f t="shared" si="251"/>
        <v/>
      </c>
      <c r="AO143" s="114" t="str">
        <f t="shared" si="252"/>
        <v/>
      </c>
      <c r="AP143" s="114" t="str">
        <f t="shared" si="253"/>
        <v/>
      </c>
      <c r="AQ143" s="114" t="str">
        <f t="shared" si="254"/>
        <v/>
      </c>
      <c r="AR143" s="114" t="str">
        <f t="shared" si="255"/>
        <v/>
      </c>
      <c r="AS143" s="114" t="str">
        <f t="shared" si="256"/>
        <v/>
      </c>
      <c r="AT143" s="114" t="str">
        <f t="shared" si="257"/>
        <v/>
      </c>
      <c r="AU143" s="114" t="str">
        <f t="shared" si="258"/>
        <v/>
      </c>
      <c r="AV143" s="114" t="str">
        <f t="shared" si="259"/>
        <v/>
      </c>
      <c r="AW143" s="114" t="str">
        <f t="shared" si="260"/>
        <v/>
      </c>
      <c r="AX143" s="114" t="str">
        <f t="shared" si="261"/>
        <v/>
      </c>
      <c r="AY143" s="114" t="str">
        <f t="shared" si="262"/>
        <v/>
      </c>
      <c r="AZ143" s="114" t="str">
        <f t="shared" si="263"/>
        <v/>
      </c>
    </row>
    <row r="144" spans="2:52">
      <c r="B144" s="176" t="str">
        <f t="shared" si="214"/>
        <v xml:space="preserve">  </v>
      </c>
      <c r="C144" s="114" t="str">
        <f t="shared" si="264"/>
        <v/>
      </c>
      <c r="D144" s="114" t="str">
        <f t="shared" si="215"/>
        <v/>
      </c>
      <c r="E144" s="114" t="str">
        <f t="shared" si="216"/>
        <v/>
      </c>
      <c r="F144" s="114" t="str">
        <f t="shared" si="217"/>
        <v/>
      </c>
      <c r="G144" s="114" t="str">
        <f t="shared" si="218"/>
        <v/>
      </c>
      <c r="H144" s="114" t="str">
        <f t="shared" si="219"/>
        <v/>
      </c>
      <c r="I144" s="114" t="str">
        <f t="shared" si="220"/>
        <v/>
      </c>
      <c r="J144" s="114" t="str">
        <f t="shared" si="221"/>
        <v/>
      </c>
      <c r="K144" s="114" t="str">
        <f t="shared" si="222"/>
        <v/>
      </c>
      <c r="L144" s="114" t="str">
        <f t="shared" si="223"/>
        <v/>
      </c>
      <c r="M144" s="114" t="str">
        <f t="shared" si="224"/>
        <v/>
      </c>
      <c r="N144" s="114" t="str">
        <f t="shared" si="225"/>
        <v/>
      </c>
      <c r="O144" s="114" t="str">
        <f t="shared" si="226"/>
        <v/>
      </c>
      <c r="P144" s="114" t="str">
        <f t="shared" si="227"/>
        <v/>
      </c>
      <c r="Q144" s="114" t="str">
        <f t="shared" si="228"/>
        <v/>
      </c>
      <c r="R144" s="114" t="str">
        <f t="shared" si="229"/>
        <v/>
      </c>
      <c r="S144" s="114" t="str">
        <f t="shared" si="230"/>
        <v/>
      </c>
      <c r="T144" s="114" t="str">
        <f t="shared" si="231"/>
        <v/>
      </c>
      <c r="U144" s="114" t="str">
        <f t="shared" si="232"/>
        <v/>
      </c>
      <c r="V144" s="114" t="str">
        <f t="shared" si="233"/>
        <v/>
      </c>
      <c r="W144" s="114" t="str">
        <f t="shared" si="234"/>
        <v/>
      </c>
      <c r="X144" s="114" t="str">
        <f t="shared" si="235"/>
        <v/>
      </c>
      <c r="Y144" s="114" t="str">
        <f t="shared" si="236"/>
        <v/>
      </c>
      <c r="Z144" s="114" t="str">
        <f t="shared" si="237"/>
        <v/>
      </c>
      <c r="AA144" s="114" t="str">
        <f t="shared" si="238"/>
        <v/>
      </c>
      <c r="AB144" s="114" t="str">
        <f t="shared" si="239"/>
        <v/>
      </c>
      <c r="AC144" s="114" t="str">
        <f t="shared" si="240"/>
        <v/>
      </c>
      <c r="AD144" s="114" t="str">
        <f t="shared" si="241"/>
        <v/>
      </c>
      <c r="AE144" s="114" t="str">
        <f t="shared" si="242"/>
        <v/>
      </c>
      <c r="AF144" s="114" t="str">
        <f t="shared" si="243"/>
        <v/>
      </c>
      <c r="AG144" s="114" t="str">
        <f t="shared" si="244"/>
        <v/>
      </c>
      <c r="AH144" s="114" t="str">
        <f t="shared" si="245"/>
        <v/>
      </c>
      <c r="AI144" s="114" t="str">
        <f t="shared" si="246"/>
        <v/>
      </c>
      <c r="AJ144" s="114" t="str">
        <f t="shared" si="247"/>
        <v/>
      </c>
      <c r="AK144" s="114" t="str">
        <f t="shared" si="248"/>
        <v/>
      </c>
      <c r="AL144" s="114" t="str">
        <f t="shared" si="249"/>
        <v/>
      </c>
      <c r="AM144" s="114" t="str">
        <f t="shared" si="250"/>
        <v/>
      </c>
      <c r="AN144" s="114" t="str">
        <f t="shared" si="251"/>
        <v/>
      </c>
      <c r="AO144" s="114" t="str">
        <f t="shared" si="252"/>
        <v/>
      </c>
      <c r="AP144" s="114" t="str">
        <f t="shared" si="253"/>
        <v/>
      </c>
      <c r="AQ144" s="114" t="str">
        <f t="shared" si="254"/>
        <v/>
      </c>
      <c r="AR144" s="114" t="str">
        <f t="shared" si="255"/>
        <v/>
      </c>
      <c r="AS144" s="114" t="str">
        <f t="shared" si="256"/>
        <v/>
      </c>
      <c r="AT144" s="114" t="str">
        <f t="shared" si="257"/>
        <v/>
      </c>
      <c r="AU144" s="114" t="str">
        <f t="shared" si="258"/>
        <v/>
      </c>
      <c r="AV144" s="114" t="str">
        <f t="shared" si="259"/>
        <v/>
      </c>
      <c r="AW144" s="114" t="str">
        <f t="shared" si="260"/>
        <v/>
      </c>
      <c r="AX144" s="114" t="str">
        <f t="shared" si="261"/>
        <v/>
      </c>
      <c r="AY144" s="114" t="str">
        <f t="shared" si="262"/>
        <v/>
      </c>
      <c r="AZ144" s="114" t="str">
        <f t="shared" si="263"/>
        <v/>
      </c>
    </row>
    <row r="145" spans="2:52">
      <c r="B145" s="176" t="str">
        <f t="shared" si="214"/>
        <v xml:space="preserve">  </v>
      </c>
      <c r="C145" s="114" t="str">
        <f t="shared" si="264"/>
        <v/>
      </c>
      <c r="D145" s="114" t="str">
        <f t="shared" si="215"/>
        <v/>
      </c>
      <c r="E145" s="114" t="str">
        <f t="shared" si="216"/>
        <v/>
      </c>
      <c r="F145" s="114" t="str">
        <f t="shared" si="217"/>
        <v/>
      </c>
      <c r="G145" s="114" t="str">
        <f t="shared" si="218"/>
        <v/>
      </c>
      <c r="H145" s="114" t="str">
        <f t="shared" si="219"/>
        <v/>
      </c>
      <c r="I145" s="114" t="str">
        <f t="shared" si="220"/>
        <v/>
      </c>
      <c r="J145" s="114" t="str">
        <f t="shared" si="221"/>
        <v/>
      </c>
      <c r="K145" s="114" t="str">
        <f t="shared" si="222"/>
        <v/>
      </c>
      <c r="L145" s="114" t="str">
        <f t="shared" si="223"/>
        <v/>
      </c>
      <c r="M145" s="114" t="str">
        <f t="shared" si="224"/>
        <v/>
      </c>
      <c r="N145" s="114" t="str">
        <f t="shared" si="225"/>
        <v/>
      </c>
      <c r="O145" s="114" t="str">
        <f t="shared" si="226"/>
        <v/>
      </c>
      <c r="P145" s="114" t="str">
        <f t="shared" si="227"/>
        <v/>
      </c>
      <c r="Q145" s="114" t="str">
        <f t="shared" si="228"/>
        <v/>
      </c>
      <c r="R145" s="114" t="str">
        <f t="shared" si="229"/>
        <v/>
      </c>
      <c r="S145" s="114" t="str">
        <f t="shared" si="230"/>
        <v/>
      </c>
      <c r="T145" s="114" t="str">
        <f t="shared" si="231"/>
        <v/>
      </c>
      <c r="U145" s="114" t="str">
        <f t="shared" si="232"/>
        <v/>
      </c>
      <c r="V145" s="114" t="str">
        <f t="shared" si="233"/>
        <v/>
      </c>
      <c r="W145" s="114" t="str">
        <f t="shared" si="234"/>
        <v/>
      </c>
      <c r="X145" s="114" t="str">
        <f t="shared" si="235"/>
        <v/>
      </c>
      <c r="Y145" s="114" t="str">
        <f t="shared" si="236"/>
        <v/>
      </c>
      <c r="Z145" s="114" t="str">
        <f t="shared" si="237"/>
        <v/>
      </c>
      <c r="AA145" s="114" t="str">
        <f t="shared" si="238"/>
        <v/>
      </c>
      <c r="AB145" s="114" t="str">
        <f t="shared" si="239"/>
        <v/>
      </c>
      <c r="AC145" s="114" t="str">
        <f t="shared" si="240"/>
        <v/>
      </c>
      <c r="AD145" s="114" t="str">
        <f t="shared" si="241"/>
        <v/>
      </c>
      <c r="AE145" s="114" t="str">
        <f t="shared" si="242"/>
        <v/>
      </c>
      <c r="AF145" s="114" t="str">
        <f t="shared" si="243"/>
        <v/>
      </c>
      <c r="AG145" s="114" t="str">
        <f t="shared" si="244"/>
        <v/>
      </c>
      <c r="AH145" s="114" t="str">
        <f t="shared" si="245"/>
        <v/>
      </c>
      <c r="AI145" s="114" t="str">
        <f t="shared" si="246"/>
        <v/>
      </c>
      <c r="AJ145" s="114" t="str">
        <f t="shared" si="247"/>
        <v/>
      </c>
      <c r="AK145" s="114" t="str">
        <f t="shared" si="248"/>
        <v/>
      </c>
      <c r="AL145" s="114" t="str">
        <f t="shared" si="249"/>
        <v/>
      </c>
      <c r="AM145" s="114" t="str">
        <f t="shared" si="250"/>
        <v/>
      </c>
      <c r="AN145" s="114" t="str">
        <f t="shared" si="251"/>
        <v/>
      </c>
      <c r="AO145" s="114" t="str">
        <f t="shared" si="252"/>
        <v/>
      </c>
      <c r="AP145" s="114" t="str">
        <f t="shared" si="253"/>
        <v/>
      </c>
      <c r="AQ145" s="114" t="str">
        <f t="shared" si="254"/>
        <v/>
      </c>
      <c r="AR145" s="114" t="str">
        <f t="shared" si="255"/>
        <v/>
      </c>
      <c r="AS145" s="114" t="str">
        <f t="shared" si="256"/>
        <v/>
      </c>
      <c r="AT145" s="114" t="str">
        <f t="shared" si="257"/>
        <v/>
      </c>
      <c r="AU145" s="114" t="str">
        <f t="shared" si="258"/>
        <v/>
      </c>
      <c r="AV145" s="114" t="str">
        <f t="shared" si="259"/>
        <v/>
      </c>
      <c r="AW145" s="114" t="str">
        <f t="shared" si="260"/>
        <v/>
      </c>
      <c r="AX145" s="114" t="str">
        <f t="shared" si="261"/>
        <v/>
      </c>
      <c r="AY145" s="114" t="str">
        <f t="shared" si="262"/>
        <v/>
      </c>
      <c r="AZ145" s="114" t="str">
        <f t="shared" si="263"/>
        <v/>
      </c>
    </row>
    <row r="146" spans="2:52">
      <c r="B146" s="176" t="str">
        <f t="shared" si="214"/>
        <v xml:space="preserve">  </v>
      </c>
      <c r="C146" s="114" t="str">
        <f t="shared" si="264"/>
        <v/>
      </c>
      <c r="D146" s="114" t="str">
        <f t="shared" si="215"/>
        <v/>
      </c>
      <c r="E146" s="114" t="str">
        <f t="shared" si="216"/>
        <v/>
      </c>
      <c r="F146" s="114" t="str">
        <f t="shared" si="217"/>
        <v/>
      </c>
      <c r="G146" s="114" t="str">
        <f t="shared" si="218"/>
        <v/>
      </c>
      <c r="H146" s="114" t="str">
        <f t="shared" si="219"/>
        <v/>
      </c>
      <c r="I146" s="114" t="str">
        <f t="shared" si="220"/>
        <v/>
      </c>
      <c r="J146" s="114" t="str">
        <f t="shared" si="221"/>
        <v/>
      </c>
      <c r="K146" s="114" t="str">
        <f t="shared" si="222"/>
        <v/>
      </c>
      <c r="L146" s="114" t="str">
        <f t="shared" si="223"/>
        <v/>
      </c>
      <c r="M146" s="114" t="str">
        <f t="shared" si="224"/>
        <v/>
      </c>
      <c r="N146" s="114" t="str">
        <f t="shared" si="225"/>
        <v/>
      </c>
      <c r="O146" s="114" t="str">
        <f t="shared" si="226"/>
        <v/>
      </c>
      <c r="P146" s="114" t="str">
        <f t="shared" si="227"/>
        <v/>
      </c>
      <c r="Q146" s="114" t="str">
        <f t="shared" si="228"/>
        <v/>
      </c>
      <c r="R146" s="114" t="str">
        <f t="shared" si="229"/>
        <v/>
      </c>
      <c r="S146" s="114" t="str">
        <f t="shared" si="230"/>
        <v/>
      </c>
      <c r="T146" s="114" t="str">
        <f t="shared" si="231"/>
        <v/>
      </c>
      <c r="U146" s="114" t="str">
        <f t="shared" si="232"/>
        <v/>
      </c>
      <c r="V146" s="114" t="str">
        <f t="shared" si="233"/>
        <v/>
      </c>
      <c r="W146" s="114" t="str">
        <f t="shared" si="234"/>
        <v/>
      </c>
      <c r="X146" s="114" t="str">
        <f t="shared" si="235"/>
        <v/>
      </c>
      <c r="Y146" s="114" t="str">
        <f t="shared" si="236"/>
        <v/>
      </c>
      <c r="Z146" s="114" t="str">
        <f t="shared" si="237"/>
        <v/>
      </c>
      <c r="AA146" s="114" t="str">
        <f t="shared" si="238"/>
        <v/>
      </c>
      <c r="AB146" s="114" t="str">
        <f t="shared" si="239"/>
        <v/>
      </c>
      <c r="AC146" s="114" t="str">
        <f t="shared" si="240"/>
        <v/>
      </c>
      <c r="AD146" s="114" t="str">
        <f t="shared" si="241"/>
        <v/>
      </c>
      <c r="AE146" s="114" t="str">
        <f t="shared" si="242"/>
        <v/>
      </c>
      <c r="AF146" s="114" t="str">
        <f t="shared" si="243"/>
        <v/>
      </c>
      <c r="AG146" s="114" t="str">
        <f t="shared" si="244"/>
        <v/>
      </c>
      <c r="AH146" s="114" t="str">
        <f t="shared" si="245"/>
        <v/>
      </c>
      <c r="AI146" s="114" t="str">
        <f t="shared" si="246"/>
        <v/>
      </c>
      <c r="AJ146" s="114" t="str">
        <f t="shared" si="247"/>
        <v/>
      </c>
      <c r="AK146" s="114" t="str">
        <f t="shared" si="248"/>
        <v/>
      </c>
      <c r="AL146" s="114" t="str">
        <f t="shared" si="249"/>
        <v/>
      </c>
      <c r="AM146" s="114" t="str">
        <f t="shared" si="250"/>
        <v/>
      </c>
      <c r="AN146" s="114" t="str">
        <f t="shared" si="251"/>
        <v/>
      </c>
      <c r="AO146" s="114" t="str">
        <f t="shared" si="252"/>
        <v/>
      </c>
      <c r="AP146" s="114" t="str">
        <f t="shared" si="253"/>
        <v/>
      </c>
      <c r="AQ146" s="114" t="str">
        <f t="shared" si="254"/>
        <v/>
      </c>
      <c r="AR146" s="114" t="str">
        <f t="shared" si="255"/>
        <v/>
      </c>
      <c r="AS146" s="114" t="str">
        <f t="shared" si="256"/>
        <v/>
      </c>
      <c r="AT146" s="114" t="str">
        <f t="shared" si="257"/>
        <v/>
      </c>
      <c r="AU146" s="114" t="str">
        <f t="shared" si="258"/>
        <v/>
      </c>
      <c r="AV146" s="114" t="str">
        <f t="shared" si="259"/>
        <v/>
      </c>
      <c r="AW146" s="114" t="str">
        <f t="shared" si="260"/>
        <v/>
      </c>
      <c r="AX146" s="114" t="str">
        <f t="shared" si="261"/>
        <v/>
      </c>
      <c r="AY146" s="114" t="str">
        <f t="shared" si="262"/>
        <v/>
      </c>
      <c r="AZ146" s="114" t="str">
        <f t="shared" si="263"/>
        <v/>
      </c>
    </row>
    <row r="147" spans="2:52">
      <c r="B147" s="176" t="str">
        <f t="shared" si="214"/>
        <v xml:space="preserve">  </v>
      </c>
      <c r="C147" s="114" t="str">
        <f t="shared" si="264"/>
        <v/>
      </c>
      <c r="D147" s="114" t="str">
        <f t="shared" si="215"/>
        <v/>
      </c>
      <c r="E147" s="114" t="str">
        <f t="shared" si="216"/>
        <v/>
      </c>
      <c r="F147" s="114" t="str">
        <f t="shared" si="217"/>
        <v/>
      </c>
      <c r="G147" s="114" t="str">
        <f t="shared" si="218"/>
        <v/>
      </c>
      <c r="H147" s="114" t="str">
        <f t="shared" si="219"/>
        <v/>
      </c>
      <c r="I147" s="114" t="str">
        <f t="shared" si="220"/>
        <v/>
      </c>
      <c r="J147" s="114" t="str">
        <f t="shared" si="221"/>
        <v/>
      </c>
      <c r="K147" s="114" t="str">
        <f t="shared" si="222"/>
        <v/>
      </c>
      <c r="L147" s="114" t="str">
        <f t="shared" si="223"/>
        <v/>
      </c>
      <c r="M147" s="114" t="str">
        <f t="shared" si="224"/>
        <v/>
      </c>
      <c r="N147" s="114" t="str">
        <f t="shared" si="225"/>
        <v/>
      </c>
      <c r="O147" s="114" t="str">
        <f t="shared" si="226"/>
        <v/>
      </c>
      <c r="P147" s="114" t="str">
        <f t="shared" si="227"/>
        <v/>
      </c>
      <c r="Q147" s="114" t="str">
        <f t="shared" si="228"/>
        <v/>
      </c>
      <c r="R147" s="114" t="str">
        <f t="shared" si="229"/>
        <v/>
      </c>
      <c r="S147" s="114" t="str">
        <f t="shared" si="230"/>
        <v/>
      </c>
      <c r="T147" s="114" t="str">
        <f t="shared" si="231"/>
        <v/>
      </c>
      <c r="U147" s="114" t="str">
        <f t="shared" si="232"/>
        <v/>
      </c>
      <c r="V147" s="114" t="str">
        <f t="shared" si="233"/>
        <v/>
      </c>
      <c r="W147" s="114" t="str">
        <f t="shared" si="234"/>
        <v/>
      </c>
      <c r="X147" s="114" t="str">
        <f t="shared" si="235"/>
        <v/>
      </c>
      <c r="Y147" s="114" t="str">
        <f t="shared" si="236"/>
        <v/>
      </c>
      <c r="Z147" s="114" t="str">
        <f t="shared" si="237"/>
        <v/>
      </c>
      <c r="AA147" s="114" t="str">
        <f t="shared" si="238"/>
        <v/>
      </c>
      <c r="AB147" s="114" t="str">
        <f t="shared" si="239"/>
        <v/>
      </c>
      <c r="AC147" s="114" t="str">
        <f t="shared" si="240"/>
        <v/>
      </c>
      <c r="AD147" s="114" t="str">
        <f t="shared" si="241"/>
        <v/>
      </c>
      <c r="AE147" s="114" t="str">
        <f t="shared" si="242"/>
        <v/>
      </c>
      <c r="AF147" s="114" t="str">
        <f t="shared" si="243"/>
        <v/>
      </c>
      <c r="AG147" s="114" t="str">
        <f t="shared" si="244"/>
        <v/>
      </c>
      <c r="AH147" s="114" t="str">
        <f t="shared" si="245"/>
        <v/>
      </c>
      <c r="AI147" s="114" t="str">
        <f t="shared" si="246"/>
        <v/>
      </c>
      <c r="AJ147" s="114" t="str">
        <f t="shared" si="247"/>
        <v/>
      </c>
      <c r="AK147" s="114" t="str">
        <f t="shared" si="248"/>
        <v/>
      </c>
      <c r="AL147" s="114" t="str">
        <f t="shared" si="249"/>
        <v/>
      </c>
      <c r="AM147" s="114" t="str">
        <f t="shared" si="250"/>
        <v/>
      </c>
      <c r="AN147" s="114" t="str">
        <f t="shared" si="251"/>
        <v/>
      </c>
      <c r="AO147" s="114" t="str">
        <f t="shared" si="252"/>
        <v/>
      </c>
      <c r="AP147" s="114" t="str">
        <f t="shared" si="253"/>
        <v/>
      </c>
      <c r="AQ147" s="114" t="str">
        <f t="shared" si="254"/>
        <v/>
      </c>
      <c r="AR147" s="114" t="str">
        <f t="shared" si="255"/>
        <v/>
      </c>
      <c r="AS147" s="114" t="str">
        <f t="shared" si="256"/>
        <v/>
      </c>
      <c r="AT147" s="114" t="str">
        <f t="shared" si="257"/>
        <v/>
      </c>
      <c r="AU147" s="114" t="str">
        <f t="shared" si="258"/>
        <v/>
      </c>
      <c r="AV147" s="114" t="str">
        <f t="shared" si="259"/>
        <v/>
      </c>
      <c r="AW147" s="114" t="str">
        <f t="shared" si="260"/>
        <v/>
      </c>
      <c r="AX147" s="114" t="str">
        <f t="shared" si="261"/>
        <v/>
      </c>
      <c r="AY147" s="114" t="str">
        <f t="shared" si="262"/>
        <v/>
      </c>
      <c r="AZ147" s="114" t="str">
        <f t="shared" si="263"/>
        <v/>
      </c>
    </row>
    <row r="148" spans="2:52">
      <c r="B148" s="176" t="str">
        <f t="shared" si="214"/>
        <v xml:space="preserve">  </v>
      </c>
      <c r="C148" s="114" t="str">
        <f t="shared" si="264"/>
        <v/>
      </c>
      <c r="D148" s="114" t="str">
        <f t="shared" si="215"/>
        <v/>
      </c>
      <c r="E148" s="114" t="str">
        <f t="shared" si="216"/>
        <v/>
      </c>
      <c r="F148" s="114" t="str">
        <f t="shared" si="217"/>
        <v/>
      </c>
      <c r="G148" s="114" t="str">
        <f t="shared" si="218"/>
        <v/>
      </c>
      <c r="H148" s="114" t="str">
        <f t="shared" si="219"/>
        <v/>
      </c>
      <c r="I148" s="114" t="str">
        <f t="shared" si="220"/>
        <v/>
      </c>
      <c r="J148" s="114" t="str">
        <f t="shared" si="221"/>
        <v/>
      </c>
      <c r="K148" s="114" t="str">
        <f t="shared" si="222"/>
        <v/>
      </c>
      <c r="L148" s="114" t="str">
        <f t="shared" si="223"/>
        <v/>
      </c>
      <c r="M148" s="114" t="str">
        <f t="shared" si="224"/>
        <v/>
      </c>
      <c r="N148" s="114" t="str">
        <f t="shared" si="225"/>
        <v/>
      </c>
      <c r="O148" s="114" t="str">
        <f t="shared" si="226"/>
        <v/>
      </c>
      <c r="P148" s="114" t="str">
        <f t="shared" si="227"/>
        <v/>
      </c>
      <c r="Q148" s="114" t="str">
        <f t="shared" si="228"/>
        <v/>
      </c>
      <c r="R148" s="114" t="str">
        <f t="shared" si="229"/>
        <v/>
      </c>
      <c r="S148" s="114" t="str">
        <f t="shared" si="230"/>
        <v/>
      </c>
      <c r="T148" s="114" t="str">
        <f t="shared" si="231"/>
        <v/>
      </c>
      <c r="U148" s="114" t="str">
        <f t="shared" si="232"/>
        <v/>
      </c>
      <c r="V148" s="114" t="str">
        <f t="shared" si="233"/>
        <v/>
      </c>
      <c r="W148" s="114" t="str">
        <f t="shared" si="234"/>
        <v/>
      </c>
      <c r="X148" s="114" t="str">
        <f t="shared" si="235"/>
        <v/>
      </c>
      <c r="Y148" s="114" t="str">
        <f t="shared" si="236"/>
        <v/>
      </c>
      <c r="Z148" s="114" t="str">
        <f t="shared" si="237"/>
        <v/>
      </c>
      <c r="AA148" s="114" t="str">
        <f t="shared" si="238"/>
        <v/>
      </c>
      <c r="AB148" s="114" t="str">
        <f t="shared" si="239"/>
        <v/>
      </c>
      <c r="AC148" s="114" t="str">
        <f t="shared" si="240"/>
        <v/>
      </c>
      <c r="AD148" s="114" t="str">
        <f t="shared" si="241"/>
        <v/>
      </c>
      <c r="AE148" s="114" t="str">
        <f t="shared" si="242"/>
        <v/>
      </c>
      <c r="AF148" s="114" t="str">
        <f t="shared" si="243"/>
        <v/>
      </c>
      <c r="AG148" s="114" t="str">
        <f t="shared" si="244"/>
        <v/>
      </c>
      <c r="AH148" s="114" t="str">
        <f t="shared" si="245"/>
        <v/>
      </c>
      <c r="AI148" s="114" t="str">
        <f t="shared" si="246"/>
        <v/>
      </c>
      <c r="AJ148" s="114" t="str">
        <f t="shared" si="247"/>
        <v/>
      </c>
      <c r="AK148" s="114" t="str">
        <f t="shared" si="248"/>
        <v/>
      </c>
      <c r="AL148" s="114" t="str">
        <f t="shared" si="249"/>
        <v/>
      </c>
      <c r="AM148" s="114" t="str">
        <f t="shared" si="250"/>
        <v/>
      </c>
      <c r="AN148" s="114" t="str">
        <f t="shared" si="251"/>
        <v/>
      </c>
      <c r="AO148" s="114" t="str">
        <f t="shared" si="252"/>
        <v/>
      </c>
      <c r="AP148" s="114" t="str">
        <f t="shared" si="253"/>
        <v/>
      </c>
      <c r="AQ148" s="114" t="str">
        <f t="shared" si="254"/>
        <v/>
      </c>
      <c r="AR148" s="114" t="str">
        <f t="shared" si="255"/>
        <v/>
      </c>
      <c r="AS148" s="114" t="str">
        <f t="shared" si="256"/>
        <v/>
      </c>
      <c r="AT148" s="114" t="str">
        <f t="shared" si="257"/>
        <v/>
      </c>
      <c r="AU148" s="114" t="str">
        <f t="shared" si="258"/>
        <v/>
      </c>
      <c r="AV148" s="114" t="str">
        <f t="shared" si="259"/>
        <v/>
      </c>
      <c r="AW148" s="114" t="str">
        <f t="shared" si="260"/>
        <v/>
      </c>
      <c r="AX148" s="114" t="str">
        <f t="shared" si="261"/>
        <v/>
      </c>
      <c r="AY148" s="114" t="str">
        <f t="shared" si="262"/>
        <v/>
      </c>
      <c r="AZ148" s="114" t="str">
        <f t="shared" si="263"/>
        <v/>
      </c>
    </row>
    <row r="149" spans="2:52">
      <c r="B149" s="176" t="str">
        <f t="shared" si="214"/>
        <v xml:space="preserve">  </v>
      </c>
      <c r="C149" s="114" t="str">
        <f t="shared" si="264"/>
        <v/>
      </c>
      <c r="D149" s="114" t="str">
        <f t="shared" si="215"/>
        <v/>
      </c>
      <c r="E149" s="114" t="str">
        <f t="shared" si="216"/>
        <v/>
      </c>
      <c r="F149" s="114" t="str">
        <f t="shared" si="217"/>
        <v/>
      </c>
      <c r="G149" s="114" t="str">
        <f t="shared" si="218"/>
        <v/>
      </c>
      <c r="H149" s="114" t="str">
        <f t="shared" si="219"/>
        <v/>
      </c>
      <c r="I149" s="114" t="str">
        <f t="shared" si="220"/>
        <v/>
      </c>
      <c r="J149" s="114" t="str">
        <f t="shared" si="221"/>
        <v/>
      </c>
      <c r="K149" s="114" t="str">
        <f t="shared" si="222"/>
        <v/>
      </c>
      <c r="L149" s="114" t="str">
        <f t="shared" si="223"/>
        <v/>
      </c>
      <c r="M149" s="114" t="str">
        <f t="shared" si="224"/>
        <v/>
      </c>
      <c r="N149" s="114" t="str">
        <f t="shared" si="225"/>
        <v/>
      </c>
      <c r="O149" s="114" t="str">
        <f t="shared" si="226"/>
        <v/>
      </c>
      <c r="P149" s="114" t="str">
        <f t="shared" si="227"/>
        <v/>
      </c>
      <c r="Q149" s="114" t="str">
        <f t="shared" si="228"/>
        <v/>
      </c>
      <c r="R149" s="114" t="str">
        <f t="shared" si="229"/>
        <v/>
      </c>
      <c r="S149" s="114" t="str">
        <f t="shared" si="230"/>
        <v/>
      </c>
      <c r="T149" s="114" t="str">
        <f t="shared" si="231"/>
        <v/>
      </c>
      <c r="U149" s="114" t="str">
        <f t="shared" si="232"/>
        <v/>
      </c>
      <c r="V149" s="114" t="str">
        <f t="shared" si="233"/>
        <v/>
      </c>
      <c r="W149" s="114" t="str">
        <f t="shared" si="234"/>
        <v/>
      </c>
      <c r="X149" s="114" t="str">
        <f t="shared" si="235"/>
        <v/>
      </c>
      <c r="Y149" s="114" t="str">
        <f t="shared" si="236"/>
        <v/>
      </c>
      <c r="Z149" s="114" t="str">
        <f t="shared" si="237"/>
        <v/>
      </c>
      <c r="AA149" s="114" t="str">
        <f t="shared" si="238"/>
        <v/>
      </c>
      <c r="AB149" s="114" t="str">
        <f t="shared" si="239"/>
        <v/>
      </c>
      <c r="AC149" s="114" t="str">
        <f t="shared" si="240"/>
        <v/>
      </c>
      <c r="AD149" s="114" t="str">
        <f t="shared" si="241"/>
        <v/>
      </c>
      <c r="AE149" s="114" t="str">
        <f t="shared" si="242"/>
        <v/>
      </c>
      <c r="AF149" s="114" t="str">
        <f t="shared" si="243"/>
        <v/>
      </c>
      <c r="AG149" s="114" t="str">
        <f t="shared" si="244"/>
        <v/>
      </c>
      <c r="AH149" s="114" t="str">
        <f t="shared" si="245"/>
        <v/>
      </c>
      <c r="AI149" s="114" t="str">
        <f t="shared" si="246"/>
        <v/>
      </c>
      <c r="AJ149" s="114" t="str">
        <f t="shared" si="247"/>
        <v/>
      </c>
      <c r="AK149" s="114" t="str">
        <f t="shared" si="248"/>
        <v/>
      </c>
      <c r="AL149" s="114" t="str">
        <f t="shared" si="249"/>
        <v/>
      </c>
      <c r="AM149" s="114" t="str">
        <f t="shared" si="250"/>
        <v/>
      </c>
      <c r="AN149" s="114" t="str">
        <f t="shared" si="251"/>
        <v/>
      </c>
      <c r="AO149" s="114" t="str">
        <f t="shared" si="252"/>
        <v/>
      </c>
      <c r="AP149" s="114" t="str">
        <f t="shared" si="253"/>
        <v/>
      </c>
      <c r="AQ149" s="114" t="str">
        <f t="shared" si="254"/>
        <v/>
      </c>
      <c r="AR149" s="114" t="str">
        <f t="shared" si="255"/>
        <v/>
      </c>
      <c r="AS149" s="114" t="str">
        <f t="shared" si="256"/>
        <v/>
      </c>
      <c r="AT149" s="114" t="str">
        <f t="shared" si="257"/>
        <v/>
      </c>
      <c r="AU149" s="114" t="str">
        <f t="shared" si="258"/>
        <v/>
      </c>
      <c r="AV149" s="114" t="str">
        <f t="shared" si="259"/>
        <v/>
      </c>
      <c r="AW149" s="114" t="str">
        <f t="shared" si="260"/>
        <v/>
      </c>
      <c r="AX149" s="114" t="str">
        <f t="shared" si="261"/>
        <v/>
      </c>
      <c r="AY149" s="114" t="str">
        <f t="shared" si="262"/>
        <v/>
      </c>
      <c r="AZ149" s="114" t="str">
        <f t="shared" si="263"/>
        <v/>
      </c>
    </row>
    <row r="150" spans="2:52">
      <c r="B150" s="176" t="str">
        <f t="shared" si="214"/>
        <v xml:space="preserve">  </v>
      </c>
      <c r="C150" s="114" t="str">
        <f t="shared" si="264"/>
        <v/>
      </c>
      <c r="D150" s="114" t="str">
        <f t="shared" si="215"/>
        <v/>
      </c>
      <c r="E150" s="114" t="str">
        <f t="shared" si="216"/>
        <v/>
      </c>
      <c r="F150" s="114" t="str">
        <f t="shared" si="217"/>
        <v/>
      </c>
      <c r="G150" s="114" t="str">
        <f t="shared" si="218"/>
        <v/>
      </c>
      <c r="H150" s="114" t="str">
        <f t="shared" si="219"/>
        <v/>
      </c>
      <c r="I150" s="114" t="str">
        <f t="shared" si="220"/>
        <v/>
      </c>
      <c r="J150" s="114" t="str">
        <f t="shared" si="221"/>
        <v/>
      </c>
      <c r="K150" s="114" t="str">
        <f t="shared" si="222"/>
        <v/>
      </c>
      <c r="L150" s="114" t="str">
        <f t="shared" si="223"/>
        <v/>
      </c>
      <c r="M150" s="114" t="str">
        <f t="shared" si="224"/>
        <v/>
      </c>
      <c r="N150" s="114" t="str">
        <f t="shared" si="225"/>
        <v/>
      </c>
      <c r="O150" s="114" t="str">
        <f t="shared" si="226"/>
        <v/>
      </c>
      <c r="P150" s="114" t="str">
        <f t="shared" si="227"/>
        <v/>
      </c>
      <c r="Q150" s="114" t="str">
        <f t="shared" si="228"/>
        <v/>
      </c>
      <c r="R150" s="114" t="str">
        <f t="shared" si="229"/>
        <v/>
      </c>
      <c r="S150" s="114" t="str">
        <f t="shared" si="230"/>
        <v/>
      </c>
      <c r="T150" s="114" t="str">
        <f t="shared" si="231"/>
        <v/>
      </c>
      <c r="U150" s="114" t="str">
        <f t="shared" si="232"/>
        <v/>
      </c>
      <c r="V150" s="114" t="str">
        <f t="shared" si="233"/>
        <v/>
      </c>
      <c r="W150" s="114" t="str">
        <f t="shared" si="234"/>
        <v/>
      </c>
      <c r="X150" s="114" t="str">
        <f t="shared" si="235"/>
        <v/>
      </c>
      <c r="Y150" s="114" t="str">
        <f t="shared" si="236"/>
        <v/>
      </c>
      <c r="Z150" s="114" t="str">
        <f t="shared" si="237"/>
        <v/>
      </c>
      <c r="AA150" s="114" t="str">
        <f t="shared" si="238"/>
        <v/>
      </c>
      <c r="AB150" s="114" t="str">
        <f t="shared" si="239"/>
        <v/>
      </c>
      <c r="AC150" s="114" t="str">
        <f t="shared" si="240"/>
        <v/>
      </c>
      <c r="AD150" s="114" t="str">
        <f t="shared" si="241"/>
        <v/>
      </c>
      <c r="AE150" s="114" t="str">
        <f t="shared" si="242"/>
        <v/>
      </c>
      <c r="AF150" s="114" t="str">
        <f t="shared" si="243"/>
        <v/>
      </c>
      <c r="AG150" s="114" t="str">
        <f t="shared" si="244"/>
        <v/>
      </c>
      <c r="AH150" s="114" t="str">
        <f t="shared" si="245"/>
        <v/>
      </c>
      <c r="AI150" s="114" t="str">
        <f t="shared" si="246"/>
        <v/>
      </c>
      <c r="AJ150" s="114" t="str">
        <f t="shared" si="247"/>
        <v/>
      </c>
      <c r="AK150" s="114" t="str">
        <f t="shared" si="248"/>
        <v/>
      </c>
      <c r="AL150" s="114" t="str">
        <f t="shared" si="249"/>
        <v/>
      </c>
      <c r="AM150" s="114" t="str">
        <f t="shared" si="250"/>
        <v/>
      </c>
      <c r="AN150" s="114" t="str">
        <f t="shared" si="251"/>
        <v/>
      </c>
      <c r="AO150" s="114" t="str">
        <f t="shared" si="252"/>
        <v/>
      </c>
      <c r="AP150" s="114" t="str">
        <f t="shared" si="253"/>
        <v/>
      </c>
      <c r="AQ150" s="114" t="str">
        <f t="shared" si="254"/>
        <v/>
      </c>
      <c r="AR150" s="114" t="str">
        <f t="shared" si="255"/>
        <v/>
      </c>
      <c r="AS150" s="114" t="str">
        <f t="shared" si="256"/>
        <v/>
      </c>
      <c r="AT150" s="114" t="str">
        <f t="shared" si="257"/>
        <v/>
      </c>
      <c r="AU150" s="114" t="str">
        <f t="shared" si="258"/>
        <v/>
      </c>
      <c r="AV150" s="114" t="str">
        <f t="shared" si="259"/>
        <v/>
      </c>
      <c r="AW150" s="114" t="str">
        <f t="shared" si="260"/>
        <v/>
      </c>
      <c r="AX150" s="114" t="str">
        <f t="shared" si="261"/>
        <v/>
      </c>
      <c r="AY150" s="114" t="str">
        <f t="shared" si="262"/>
        <v/>
      </c>
      <c r="AZ150" s="114" t="str">
        <f t="shared" si="263"/>
        <v/>
      </c>
    </row>
    <row r="151" spans="2:52">
      <c r="B151" s="176" t="str">
        <f t="shared" si="214"/>
        <v xml:space="preserve">  </v>
      </c>
      <c r="C151" s="114" t="str">
        <f t="shared" si="264"/>
        <v/>
      </c>
      <c r="D151" s="114" t="str">
        <f t="shared" si="215"/>
        <v/>
      </c>
      <c r="E151" s="114" t="str">
        <f t="shared" si="216"/>
        <v/>
      </c>
      <c r="F151" s="114" t="str">
        <f t="shared" si="217"/>
        <v/>
      </c>
      <c r="G151" s="114" t="str">
        <f t="shared" si="218"/>
        <v/>
      </c>
      <c r="H151" s="114" t="str">
        <f t="shared" si="219"/>
        <v/>
      </c>
      <c r="I151" s="114" t="str">
        <f t="shared" si="220"/>
        <v/>
      </c>
      <c r="J151" s="114" t="str">
        <f t="shared" si="221"/>
        <v/>
      </c>
      <c r="K151" s="114" t="str">
        <f t="shared" si="222"/>
        <v/>
      </c>
      <c r="L151" s="114" t="str">
        <f t="shared" si="223"/>
        <v/>
      </c>
      <c r="M151" s="114" t="str">
        <f t="shared" si="224"/>
        <v/>
      </c>
      <c r="N151" s="114" t="str">
        <f t="shared" si="225"/>
        <v/>
      </c>
      <c r="O151" s="114" t="str">
        <f t="shared" si="226"/>
        <v/>
      </c>
      <c r="P151" s="114" t="str">
        <f t="shared" si="227"/>
        <v/>
      </c>
      <c r="Q151" s="114" t="str">
        <f t="shared" si="228"/>
        <v/>
      </c>
      <c r="R151" s="114" t="str">
        <f t="shared" si="229"/>
        <v/>
      </c>
      <c r="S151" s="114" t="str">
        <f t="shared" si="230"/>
        <v/>
      </c>
      <c r="T151" s="114" t="str">
        <f t="shared" si="231"/>
        <v/>
      </c>
      <c r="U151" s="114" t="str">
        <f t="shared" si="232"/>
        <v/>
      </c>
      <c r="V151" s="114" t="str">
        <f t="shared" si="233"/>
        <v/>
      </c>
      <c r="W151" s="114" t="str">
        <f t="shared" si="234"/>
        <v/>
      </c>
      <c r="X151" s="114" t="str">
        <f t="shared" si="235"/>
        <v/>
      </c>
      <c r="Y151" s="114" t="str">
        <f t="shared" si="236"/>
        <v/>
      </c>
      <c r="Z151" s="114" t="str">
        <f t="shared" si="237"/>
        <v/>
      </c>
      <c r="AA151" s="114" t="str">
        <f t="shared" si="238"/>
        <v/>
      </c>
      <c r="AB151" s="114" t="str">
        <f t="shared" si="239"/>
        <v/>
      </c>
      <c r="AC151" s="114" t="str">
        <f t="shared" si="240"/>
        <v/>
      </c>
      <c r="AD151" s="114" t="str">
        <f t="shared" si="241"/>
        <v/>
      </c>
      <c r="AE151" s="114" t="str">
        <f t="shared" si="242"/>
        <v/>
      </c>
      <c r="AF151" s="114" t="str">
        <f t="shared" si="243"/>
        <v/>
      </c>
      <c r="AG151" s="114" t="str">
        <f t="shared" si="244"/>
        <v/>
      </c>
      <c r="AH151" s="114" t="str">
        <f t="shared" si="245"/>
        <v/>
      </c>
      <c r="AI151" s="114" t="str">
        <f t="shared" si="246"/>
        <v/>
      </c>
      <c r="AJ151" s="114" t="str">
        <f t="shared" si="247"/>
        <v/>
      </c>
      <c r="AK151" s="114" t="str">
        <f t="shared" si="248"/>
        <v/>
      </c>
      <c r="AL151" s="114" t="str">
        <f t="shared" si="249"/>
        <v/>
      </c>
      <c r="AM151" s="114" t="str">
        <f t="shared" si="250"/>
        <v/>
      </c>
      <c r="AN151" s="114" t="str">
        <f t="shared" si="251"/>
        <v/>
      </c>
      <c r="AO151" s="114" t="str">
        <f t="shared" si="252"/>
        <v/>
      </c>
      <c r="AP151" s="114" t="str">
        <f t="shared" si="253"/>
        <v/>
      </c>
      <c r="AQ151" s="114" t="str">
        <f t="shared" si="254"/>
        <v/>
      </c>
      <c r="AR151" s="114" t="str">
        <f t="shared" si="255"/>
        <v/>
      </c>
      <c r="AS151" s="114" t="str">
        <f t="shared" si="256"/>
        <v/>
      </c>
      <c r="AT151" s="114" t="str">
        <f t="shared" si="257"/>
        <v/>
      </c>
      <c r="AU151" s="114" t="str">
        <f t="shared" si="258"/>
        <v/>
      </c>
      <c r="AV151" s="114" t="str">
        <f t="shared" si="259"/>
        <v/>
      </c>
      <c r="AW151" s="114" t="str">
        <f t="shared" si="260"/>
        <v/>
      </c>
      <c r="AX151" s="114" t="str">
        <f t="shared" si="261"/>
        <v/>
      </c>
      <c r="AY151" s="114" t="str">
        <f t="shared" si="262"/>
        <v/>
      </c>
      <c r="AZ151" s="114" t="str">
        <f t="shared" si="263"/>
        <v/>
      </c>
    </row>
    <row r="152" spans="2:52">
      <c r="B152" s="176" t="str">
        <f t="shared" si="214"/>
        <v xml:space="preserve">  </v>
      </c>
      <c r="C152" s="114" t="str">
        <f t="shared" si="264"/>
        <v/>
      </c>
      <c r="D152" s="114" t="str">
        <f t="shared" si="215"/>
        <v/>
      </c>
      <c r="E152" s="114" t="str">
        <f t="shared" si="216"/>
        <v/>
      </c>
      <c r="F152" s="114" t="str">
        <f t="shared" si="217"/>
        <v/>
      </c>
      <c r="G152" s="114" t="str">
        <f t="shared" si="218"/>
        <v/>
      </c>
      <c r="H152" s="114" t="str">
        <f t="shared" si="219"/>
        <v/>
      </c>
      <c r="I152" s="114" t="str">
        <f t="shared" si="220"/>
        <v/>
      </c>
      <c r="J152" s="114" t="str">
        <f t="shared" si="221"/>
        <v/>
      </c>
      <c r="K152" s="114" t="str">
        <f t="shared" si="222"/>
        <v/>
      </c>
      <c r="L152" s="114" t="str">
        <f t="shared" si="223"/>
        <v/>
      </c>
      <c r="M152" s="114" t="str">
        <f t="shared" si="224"/>
        <v/>
      </c>
      <c r="N152" s="114" t="str">
        <f t="shared" si="225"/>
        <v/>
      </c>
      <c r="O152" s="114" t="str">
        <f t="shared" si="226"/>
        <v/>
      </c>
      <c r="P152" s="114" t="str">
        <f t="shared" si="227"/>
        <v/>
      </c>
      <c r="Q152" s="114" t="str">
        <f t="shared" si="228"/>
        <v/>
      </c>
      <c r="R152" s="114" t="str">
        <f t="shared" si="229"/>
        <v/>
      </c>
      <c r="S152" s="114" t="str">
        <f t="shared" si="230"/>
        <v/>
      </c>
      <c r="T152" s="114" t="str">
        <f t="shared" si="231"/>
        <v/>
      </c>
      <c r="U152" s="114" t="str">
        <f t="shared" si="232"/>
        <v/>
      </c>
      <c r="V152" s="114" t="str">
        <f t="shared" si="233"/>
        <v/>
      </c>
      <c r="W152" s="114" t="str">
        <f t="shared" si="234"/>
        <v/>
      </c>
      <c r="X152" s="114" t="str">
        <f t="shared" si="235"/>
        <v/>
      </c>
      <c r="Y152" s="114" t="str">
        <f t="shared" si="236"/>
        <v/>
      </c>
      <c r="Z152" s="114" t="str">
        <f t="shared" si="237"/>
        <v/>
      </c>
      <c r="AA152" s="114" t="str">
        <f t="shared" si="238"/>
        <v/>
      </c>
      <c r="AB152" s="114" t="str">
        <f t="shared" si="239"/>
        <v/>
      </c>
      <c r="AC152" s="114" t="str">
        <f t="shared" si="240"/>
        <v/>
      </c>
      <c r="AD152" s="114" t="str">
        <f t="shared" si="241"/>
        <v/>
      </c>
      <c r="AE152" s="114" t="str">
        <f t="shared" si="242"/>
        <v/>
      </c>
      <c r="AF152" s="114" t="str">
        <f t="shared" si="243"/>
        <v/>
      </c>
      <c r="AG152" s="114" t="str">
        <f t="shared" si="244"/>
        <v/>
      </c>
      <c r="AH152" s="114" t="str">
        <f t="shared" si="245"/>
        <v/>
      </c>
      <c r="AI152" s="114" t="str">
        <f t="shared" si="246"/>
        <v/>
      </c>
      <c r="AJ152" s="114" t="str">
        <f t="shared" si="247"/>
        <v/>
      </c>
      <c r="AK152" s="114" t="str">
        <f t="shared" si="248"/>
        <v/>
      </c>
      <c r="AL152" s="114" t="str">
        <f t="shared" si="249"/>
        <v/>
      </c>
      <c r="AM152" s="114" t="str">
        <f t="shared" si="250"/>
        <v/>
      </c>
      <c r="AN152" s="114" t="str">
        <f t="shared" si="251"/>
        <v/>
      </c>
      <c r="AO152" s="114" t="str">
        <f t="shared" si="252"/>
        <v/>
      </c>
      <c r="AP152" s="114" t="str">
        <f t="shared" si="253"/>
        <v/>
      </c>
      <c r="AQ152" s="114" t="str">
        <f t="shared" si="254"/>
        <v/>
      </c>
      <c r="AR152" s="114" t="str">
        <f t="shared" si="255"/>
        <v/>
      </c>
      <c r="AS152" s="114" t="str">
        <f t="shared" si="256"/>
        <v/>
      </c>
      <c r="AT152" s="114" t="str">
        <f t="shared" si="257"/>
        <v/>
      </c>
      <c r="AU152" s="114" t="str">
        <f t="shared" si="258"/>
        <v/>
      </c>
      <c r="AV152" s="114" t="str">
        <f t="shared" si="259"/>
        <v/>
      </c>
      <c r="AW152" s="114" t="str">
        <f t="shared" si="260"/>
        <v/>
      </c>
      <c r="AX152" s="114" t="str">
        <f t="shared" si="261"/>
        <v/>
      </c>
      <c r="AY152" s="114" t="str">
        <f t="shared" si="262"/>
        <v/>
      </c>
      <c r="AZ152" s="114" t="str">
        <f t="shared" si="263"/>
        <v/>
      </c>
    </row>
    <row r="153" spans="2:52">
      <c r="B153" s="176" t="str">
        <f t="shared" si="214"/>
        <v xml:space="preserve">  </v>
      </c>
      <c r="C153" s="114" t="str">
        <f t="shared" si="264"/>
        <v/>
      </c>
      <c r="D153" s="114" t="str">
        <f t="shared" si="215"/>
        <v/>
      </c>
      <c r="E153" s="114" t="str">
        <f t="shared" si="216"/>
        <v/>
      </c>
      <c r="F153" s="114" t="str">
        <f t="shared" si="217"/>
        <v/>
      </c>
      <c r="G153" s="114" t="str">
        <f t="shared" si="218"/>
        <v/>
      </c>
      <c r="H153" s="114" t="str">
        <f t="shared" si="219"/>
        <v/>
      </c>
      <c r="I153" s="114" t="str">
        <f t="shared" si="220"/>
        <v/>
      </c>
      <c r="J153" s="114" t="str">
        <f t="shared" si="221"/>
        <v/>
      </c>
      <c r="K153" s="114" t="str">
        <f t="shared" si="222"/>
        <v/>
      </c>
      <c r="L153" s="114" t="str">
        <f t="shared" si="223"/>
        <v/>
      </c>
      <c r="M153" s="114" t="str">
        <f t="shared" si="224"/>
        <v/>
      </c>
      <c r="N153" s="114" t="str">
        <f t="shared" si="225"/>
        <v/>
      </c>
      <c r="O153" s="114" t="str">
        <f t="shared" si="226"/>
        <v/>
      </c>
      <c r="P153" s="114" t="str">
        <f t="shared" si="227"/>
        <v/>
      </c>
      <c r="Q153" s="114" t="str">
        <f t="shared" si="228"/>
        <v/>
      </c>
      <c r="R153" s="114" t="str">
        <f t="shared" si="229"/>
        <v/>
      </c>
      <c r="S153" s="114" t="str">
        <f t="shared" si="230"/>
        <v/>
      </c>
      <c r="T153" s="114" t="str">
        <f t="shared" si="231"/>
        <v/>
      </c>
      <c r="U153" s="114" t="str">
        <f t="shared" si="232"/>
        <v/>
      </c>
      <c r="V153" s="114" t="str">
        <f t="shared" si="233"/>
        <v/>
      </c>
      <c r="W153" s="114" t="str">
        <f t="shared" si="234"/>
        <v/>
      </c>
      <c r="X153" s="114" t="str">
        <f t="shared" si="235"/>
        <v/>
      </c>
      <c r="Y153" s="114" t="str">
        <f t="shared" si="236"/>
        <v/>
      </c>
      <c r="Z153" s="114" t="str">
        <f t="shared" si="237"/>
        <v/>
      </c>
      <c r="AA153" s="114" t="str">
        <f t="shared" si="238"/>
        <v/>
      </c>
      <c r="AB153" s="114" t="str">
        <f t="shared" si="239"/>
        <v/>
      </c>
      <c r="AC153" s="114" t="str">
        <f t="shared" si="240"/>
        <v/>
      </c>
      <c r="AD153" s="114" t="str">
        <f t="shared" si="241"/>
        <v/>
      </c>
      <c r="AE153" s="114" t="str">
        <f t="shared" si="242"/>
        <v/>
      </c>
      <c r="AF153" s="114" t="str">
        <f t="shared" si="243"/>
        <v/>
      </c>
      <c r="AG153" s="114" t="str">
        <f t="shared" si="244"/>
        <v/>
      </c>
      <c r="AH153" s="114" t="str">
        <f t="shared" si="245"/>
        <v/>
      </c>
      <c r="AI153" s="114" t="str">
        <f t="shared" si="246"/>
        <v/>
      </c>
      <c r="AJ153" s="114" t="str">
        <f t="shared" si="247"/>
        <v/>
      </c>
      <c r="AK153" s="114" t="str">
        <f t="shared" si="248"/>
        <v/>
      </c>
      <c r="AL153" s="114" t="str">
        <f t="shared" si="249"/>
        <v/>
      </c>
      <c r="AM153" s="114" t="str">
        <f t="shared" si="250"/>
        <v/>
      </c>
      <c r="AN153" s="114" t="str">
        <f t="shared" si="251"/>
        <v/>
      </c>
      <c r="AO153" s="114" t="str">
        <f t="shared" si="252"/>
        <v/>
      </c>
      <c r="AP153" s="114" t="str">
        <f t="shared" si="253"/>
        <v/>
      </c>
      <c r="AQ153" s="114" t="str">
        <f t="shared" si="254"/>
        <v/>
      </c>
      <c r="AR153" s="114" t="str">
        <f t="shared" si="255"/>
        <v/>
      </c>
      <c r="AS153" s="114" t="str">
        <f t="shared" si="256"/>
        <v/>
      </c>
      <c r="AT153" s="114" t="str">
        <f t="shared" si="257"/>
        <v/>
      </c>
      <c r="AU153" s="114" t="str">
        <f t="shared" si="258"/>
        <v/>
      </c>
      <c r="AV153" s="114" t="str">
        <f t="shared" si="259"/>
        <v/>
      </c>
      <c r="AW153" s="114" t="str">
        <f t="shared" si="260"/>
        <v/>
      </c>
      <c r="AX153" s="114" t="str">
        <f t="shared" si="261"/>
        <v/>
      </c>
      <c r="AY153" s="114" t="str">
        <f t="shared" si="262"/>
        <v/>
      </c>
      <c r="AZ153" s="114" t="str">
        <f t="shared" si="263"/>
        <v/>
      </c>
    </row>
    <row r="154" spans="2:52" ht="16">
      <c r="B154" s="89" t="s">
        <v>73</v>
      </c>
      <c r="C154" s="115">
        <f>IFERROR(AVERAGE(C124:C153),0)</f>
        <v>0</v>
      </c>
      <c r="D154" s="115">
        <f>IFERROR(AVERAGE(D124:D153),0)</f>
        <v>0</v>
      </c>
      <c r="E154" s="115">
        <f t="shared" ref="E154:M154" si="265">IFERROR(AVERAGE(E124:E153),0)</f>
        <v>0</v>
      </c>
      <c r="F154" s="115">
        <f t="shared" si="265"/>
        <v>0</v>
      </c>
      <c r="G154" s="115">
        <f t="shared" si="265"/>
        <v>0</v>
      </c>
      <c r="H154" s="115">
        <f t="shared" si="265"/>
        <v>0</v>
      </c>
      <c r="I154" s="115">
        <f t="shared" si="265"/>
        <v>0</v>
      </c>
      <c r="J154" s="115">
        <f t="shared" si="265"/>
        <v>0</v>
      </c>
      <c r="K154" s="115">
        <f t="shared" si="265"/>
        <v>0</v>
      </c>
      <c r="L154" s="115">
        <f t="shared" si="265"/>
        <v>0</v>
      </c>
      <c r="M154" s="115">
        <f t="shared" si="265"/>
        <v>0</v>
      </c>
      <c r="N154" s="115">
        <f>IFERROR(AVERAGE(N124:N153),0)</f>
        <v>0</v>
      </c>
      <c r="O154" s="115">
        <f t="shared" ref="O154:U154" si="266">IFERROR(AVERAGE(O124:O153),0)</f>
        <v>0</v>
      </c>
      <c r="P154" s="115">
        <f t="shared" si="266"/>
        <v>0</v>
      </c>
      <c r="Q154" s="115">
        <f t="shared" si="266"/>
        <v>0</v>
      </c>
      <c r="R154" s="115">
        <f t="shared" si="266"/>
        <v>0</v>
      </c>
      <c r="S154" s="115">
        <f t="shared" si="266"/>
        <v>0</v>
      </c>
      <c r="T154" s="115">
        <f t="shared" si="266"/>
        <v>0</v>
      </c>
      <c r="U154" s="115">
        <f t="shared" si="266"/>
        <v>0</v>
      </c>
      <c r="V154" s="115">
        <f>IFERROR(AVERAGE(V124:V153),0)</f>
        <v>0</v>
      </c>
      <c r="W154" s="115">
        <f t="shared" ref="W154:AZ154" si="267">IFERROR(AVERAGE(W124:W153),0)</f>
        <v>0</v>
      </c>
      <c r="X154" s="115">
        <f t="shared" si="267"/>
        <v>0</v>
      </c>
      <c r="Y154" s="115">
        <f t="shared" si="267"/>
        <v>0</v>
      </c>
      <c r="Z154" s="115">
        <f t="shared" si="267"/>
        <v>0</v>
      </c>
      <c r="AA154" s="115">
        <f t="shared" si="267"/>
        <v>0</v>
      </c>
      <c r="AB154" s="115">
        <f t="shared" si="267"/>
        <v>0</v>
      </c>
      <c r="AC154" s="115">
        <f t="shared" si="267"/>
        <v>0</v>
      </c>
      <c r="AD154" s="115">
        <f t="shared" si="267"/>
        <v>0</v>
      </c>
      <c r="AE154" s="115">
        <f t="shared" si="267"/>
        <v>0</v>
      </c>
      <c r="AF154" s="115">
        <f t="shared" si="267"/>
        <v>0</v>
      </c>
      <c r="AG154" s="115">
        <f t="shared" si="267"/>
        <v>0</v>
      </c>
      <c r="AH154" s="115">
        <f t="shared" si="267"/>
        <v>0</v>
      </c>
      <c r="AI154" s="115">
        <f t="shared" si="267"/>
        <v>0</v>
      </c>
      <c r="AJ154" s="115">
        <f t="shared" si="267"/>
        <v>0</v>
      </c>
      <c r="AK154" s="115">
        <f t="shared" si="267"/>
        <v>0</v>
      </c>
      <c r="AL154" s="115">
        <f t="shared" si="267"/>
        <v>0</v>
      </c>
      <c r="AM154" s="115">
        <f t="shared" si="267"/>
        <v>0</v>
      </c>
      <c r="AN154" s="115">
        <f t="shared" si="267"/>
        <v>0</v>
      </c>
      <c r="AO154" s="115">
        <f t="shared" si="267"/>
        <v>0</v>
      </c>
      <c r="AP154" s="115">
        <f t="shared" si="267"/>
        <v>0</v>
      </c>
      <c r="AQ154" s="115">
        <f t="shared" si="267"/>
        <v>0</v>
      </c>
      <c r="AR154" s="115">
        <f t="shared" si="267"/>
        <v>0</v>
      </c>
      <c r="AS154" s="115">
        <f>IFERROR(AVERAGE(AS124:AS153),0)</f>
        <v>0</v>
      </c>
      <c r="AT154" s="115">
        <f t="shared" si="267"/>
        <v>0</v>
      </c>
      <c r="AU154" s="115">
        <f t="shared" si="267"/>
        <v>0</v>
      </c>
      <c r="AV154" s="115">
        <f t="shared" si="267"/>
        <v>0</v>
      </c>
      <c r="AW154" s="115">
        <f t="shared" si="267"/>
        <v>0</v>
      </c>
      <c r="AX154" s="115">
        <f t="shared" si="267"/>
        <v>0</v>
      </c>
      <c r="AY154" s="115">
        <f t="shared" si="267"/>
        <v>0</v>
      </c>
      <c r="AZ154" s="115">
        <f t="shared" si="267"/>
        <v>0</v>
      </c>
    </row>
    <row r="155" spans="2:52" ht="19">
      <c r="B155" s="90" t="s">
        <v>18</v>
      </c>
      <c r="C155" s="259">
        <f>SUM(C154:AZ154)</f>
        <v>0</v>
      </c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114" t="str">
        <f t="shared" ref="W155" si="268">IFERROR(SQRT(1/3*(($BK147-BK117)^2)+(($BL147-BL117)^2)+(($BM147-BM117)^2)),"")</f>
        <v/>
      </c>
      <c r="X155" s="51"/>
      <c r="Y155" s="51"/>
      <c r="Z155" s="51"/>
      <c r="AA155" s="51"/>
      <c r="AB155" s="51"/>
      <c r="AC155" s="51"/>
      <c r="AD155" s="51"/>
      <c r="AE155" s="51"/>
      <c r="AF155" s="51"/>
      <c r="AG155" s="114" t="str">
        <f>IFERROR(SQRT(1/3*(($BK147-BU117)^2)+(($BL147-BV117)^2)+(($BM147-BW117)^2)),"")</f>
        <v/>
      </c>
      <c r="AH155" s="51"/>
      <c r="AI155" s="51"/>
      <c r="AJ155" s="51"/>
      <c r="AK155" s="51"/>
      <c r="AL155" s="51"/>
      <c r="AM155" s="51"/>
      <c r="AN155" s="51"/>
      <c r="AO155" s="51"/>
      <c r="AP155" s="51"/>
      <c r="AQ155" s="114" t="str">
        <f t="shared" ref="AQ155" si="269">IFERROR(SQRT(1/3*(($BK147-CE117)^2)+(($BL147-CF117)^2)+(($BM147-CG117)^2)),"")</f>
        <v/>
      </c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2:52" ht="15" customHeight="1">
      <c r="B156" s="239" t="s">
        <v>19</v>
      </c>
      <c r="C156" s="240">
        <f>IF(C155=0,0,C155/F2)</f>
        <v>0</v>
      </c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1" t="s">
        <v>61</v>
      </c>
      <c r="X156" s="241"/>
      <c r="Y156" s="241"/>
      <c r="Z156" s="241"/>
      <c r="AA156" s="241"/>
      <c r="AB156" s="241"/>
      <c r="AC156" s="241"/>
      <c r="AD156" s="241"/>
      <c r="AE156" s="241"/>
    </row>
    <row r="157" spans="2:52" ht="15" customHeight="1">
      <c r="B157" s="239"/>
      <c r="C157" s="240"/>
      <c r="D157" s="240"/>
      <c r="E157" s="240"/>
      <c r="F157" s="240"/>
      <c r="G157" s="240"/>
      <c r="H157" s="240"/>
      <c r="I157" s="240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1"/>
      <c r="X157" s="241"/>
      <c r="Y157" s="241"/>
      <c r="Z157" s="241"/>
      <c r="AA157" s="241"/>
      <c r="AB157" s="241"/>
      <c r="AC157" s="241"/>
      <c r="AD157" s="241"/>
      <c r="AE157" s="241"/>
    </row>
    <row r="158" spans="2:52">
      <c r="B158" s="59"/>
      <c r="C158" s="81" t="s">
        <v>114</v>
      </c>
      <c r="D158" s="60"/>
      <c r="E158" s="60"/>
      <c r="F158" s="116">
        <f>COUNTIF(C124:AF153,"&lt;=0.2")</f>
        <v>0</v>
      </c>
      <c r="G158" s="60"/>
      <c r="H158" s="60"/>
      <c r="I158" s="60"/>
      <c r="J158" s="60"/>
      <c r="K158" s="60"/>
      <c r="L158" s="60"/>
      <c r="M158" s="60"/>
    </row>
    <row r="159" spans="2:52">
      <c r="B159" s="59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</row>
    <row r="160" spans="2:52" ht="20" thickBot="1">
      <c r="B160" s="32" t="s">
        <v>6</v>
      </c>
      <c r="C160" s="95" t="s">
        <v>98</v>
      </c>
      <c r="D160" s="32"/>
      <c r="E160" s="55"/>
      <c r="F160" s="55"/>
      <c r="G160" s="33"/>
      <c r="H160" s="33"/>
      <c r="I160" s="33"/>
      <c r="J160" s="33"/>
      <c r="K160" s="33"/>
      <c r="L160" s="33"/>
      <c r="M160" s="33"/>
    </row>
    <row r="161" spans="2:52" ht="20" thickTop="1">
      <c r="B161" s="62"/>
      <c r="C161" s="63"/>
      <c r="D161" s="62"/>
      <c r="E161" s="64"/>
      <c r="F161" s="64"/>
      <c r="G161" s="61"/>
      <c r="H161" s="61"/>
      <c r="I161" s="61"/>
      <c r="J161" s="61"/>
      <c r="K161" s="61"/>
      <c r="L161" s="61"/>
      <c r="M161" s="61"/>
    </row>
    <row r="162" spans="2:52" ht="19">
      <c r="B162" s="62"/>
      <c r="C162" s="113" t="str">
        <f>"ITEM =  "&amp;F2&amp;"  |  * Syarat sudah dipatuhi kerana nilai peratusan bagi konstruk adalah &gt;"</f>
        <v>ITEM =  50  |  * Syarat sudah dipatuhi kerana nilai peratusan bagi konstruk adalah &gt;</v>
      </c>
      <c r="D162" s="47"/>
      <c r="E162" s="47"/>
      <c r="F162" s="47"/>
      <c r="G162" s="47"/>
      <c r="H162" s="47"/>
      <c r="I162" s="47"/>
      <c r="J162" s="47"/>
      <c r="K162" s="83">
        <v>0.75</v>
      </c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8"/>
    </row>
    <row r="163" spans="2:52">
      <c r="B163" s="104">
        <v>0.3</v>
      </c>
      <c r="C163" s="172">
        <v>1</v>
      </c>
      <c r="D163" s="170">
        <f>IF($F$2&gt;C163,C163+1,"")</f>
        <v>2</v>
      </c>
      <c r="E163" s="171">
        <f t="shared" ref="E163:AZ163" si="270">IF($F$2&gt;D163,D163+1,"")</f>
        <v>3</v>
      </c>
      <c r="F163" s="170">
        <f t="shared" si="270"/>
        <v>4</v>
      </c>
      <c r="G163" s="171">
        <f t="shared" si="270"/>
        <v>5</v>
      </c>
      <c r="H163" s="170">
        <f t="shared" si="270"/>
        <v>6</v>
      </c>
      <c r="I163" s="171">
        <f t="shared" si="270"/>
        <v>7</v>
      </c>
      <c r="J163" s="170">
        <f t="shared" si="270"/>
        <v>8</v>
      </c>
      <c r="K163" s="171">
        <f t="shared" si="270"/>
        <v>9</v>
      </c>
      <c r="L163" s="170">
        <f t="shared" si="270"/>
        <v>10</v>
      </c>
      <c r="M163" s="171">
        <f t="shared" si="270"/>
        <v>11</v>
      </c>
      <c r="N163" s="170">
        <f t="shared" si="270"/>
        <v>12</v>
      </c>
      <c r="O163" s="171">
        <f t="shared" si="270"/>
        <v>13</v>
      </c>
      <c r="P163" s="170">
        <f t="shared" si="270"/>
        <v>14</v>
      </c>
      <c r="Q163" s="171">
        <f t="shared" si="270"/>
        <v>15</v>
      </c>
      <c r="R163" s="170">
        <f t="shared" si="270"/>
        <v>16</v>
      </c>
      <c r="S163" s="171">
        <f t="shared" si="270"/>
        <v>17</v>
      </c>
      <c r="T163" s="170">
        <f t="shared" si="270"/>
        <v>18</v>
      </c>
      <c r="U163" s="171">
        <f t="shared" si="270"/>
        <v>19</v>
      </c>
      <c r="V163" s="170">
        <f t="shared" si="270"/>
        <v>20</v>
      </c>
      <c r="W163" s="167">
        <f t="shared" si="270"/>
        <v>21</v>
      </c>
      <c r="X163" s="168">
        <f t="shared" si="270"/>
        <v>22</v>
      </c>
      <c r="Y163" s="167">
        <f t="shared" si="270"/>
        <v>23</v>
      </c>
      <c r="Z163" s="168">
        <f t="shared" si="270"/>
        <v>24</v>
      </c>
      <c r="AA163" s="167">
        <f t="shared" si="270"/>
        <v>25</v>
      </c>
      <c r="AB163" s="168">
        <f t="shared" si="270"/>
        <v>26</v>
      </c>
      <c r="AC163" s="167">
        <f t="shared" si="270"/>
        <v>27</v>
      </c>
      <c r="AD163" s="168">
        <f t="shared" si="270"/>
        <v>28</v>
      </c>
      <c r="AE163" s="167">
        <f t="shared" si="270"/>
        <v>29</v>
      </c>
      <c r="AF163" s="168">
        <f t="shared" si="270"/>
        <v>30</v>
      </c>
      <c r="AG163" s="167">
        <f t="shared" si="270"/>
        <v>31</v>
      </c>
      <c r="AH163" s="168">
        <f t="shared" si="270"/>
        <v>32</v>
      </c>
      <c r="AI163" s="167">
        <f t="shared" si="270"/>
        <v>33</v>
      </c>
      <c r="AJ163" s="168">
        <f t="shared" si="270"/>
        <v>34</v>
      </c>
      <c r="AK163" s="167">
        <f t="shared" si="270"/>
        <v>35</v>
      </c>
      <c r="AL163" s="168">
        <f t="shared" si="270"/>
        <v>36</v>
      </c>
      <c r="AM163" s="167">
        <f t="shared" si="270"/>
        <v>37</v>
      </c>
      <c r="AN163" s="168">
        <f t="shared" si="270"/>
        <v>38</v>
      </c>
      <c r="AO163" s="167">
        <f t="shared" si="270"/>
        <v>39</v>
      </c>
      <c r="AP163" s="168">
        <f t="shared" si="270"/>
        <v>40</v>
      </c>
      <c r="AQ163" s="167">
        <f t="shared" si="270"/>
        <v>41</v>
      </c>
      <c r="AR163" s="168">
        <f t="shared" si="270"/>
        <v>42</v>
      </c>
      <c r="AS163" s="167">
        <f t="shared" si="270"/>
        <v>43</v>
      </c>
      <c r="AT163" s="168">
        <f t="shared" si="270"/>
        <v>44</v>
      </c>
      <c r="AU163" s="167">
        <f t="shared" si="270"/>
        <v>45</v>
      </c>
      <c r="AV163" s="168">
        <f t="shared" si="270"/>
        <v>46</v>
      </c>
      <c r="AW163" s="167">
        <f t="shared" si="270"/>
        <v>47</v>
      </c>
      <c r="AX163" s="168">
        <f t="shared" si="270"/>
        <v>48</v>
      </c>
      <c r="AY163" s="167">
        <f t="shared" si="270"/>
        <v>49</v>
      </c>
      <c r="AZ163" s="168">
        <f t="shared" si="270"/>
        <v>50</v>
      </c>
    </row>
    <row r="164" spans="2:52" ht="16">
      <c r="B164" s="65" t="s">
        <v>51</v>
      </c>
      <c r="C164" s="117" t="str">
        <f>IF(C124="","",COUNTIF(C124:C153,"&lt;=0.2"))</f>
        <v/>
      </c>
      <c r="D164" s="117" t="str">
        <f t="shared" ref="D164:K164" si="271">IF(D124="","",COUNTIF(D124:D153,"&lt;=0.2"))</f>
        <v/>
      </c>
      <c r="E164" s="117" t="str">
        <f t="shared" si="271"/>
        <v/>
      </c>
      <c r="F164" s="117" t="str">
        <f t="shared" si="271"/>
        <v/>
      </c>
      <c r="G164" s="117" t="str">
        <f t="shared" si="271"/>
        <v/>
      </c>
      <c r="H164" s="117" t="str">
        <f t="shared" si="271"/>
        <v/>
      </c>
      <c r="I164" s="117" t="str">
        <f t="shared" si="271"/>
        <v/>
      </c>
      <c r="J164" s="117" t="str">
        <f t="shared" si="271"/>
        <v/>
      </c>
      <c r="K164" s="117" t="str">
        <f t="shared" si="271"/>
        <v/>
      </c>
      <c r="L164" s="117" t="str">
        <f>IF(L124="","",COUNTIF(L124:L153,"&lt;=0.2"))</f>
        <v/>
      </c>
      <c r="M164" s="117" t="str">
        <f t="shared" ref="M164:AZ164" si="272">IF(M124="","",COUNTIF(M124:M153,"&lt;=0.2"))</f>
        <v/>
      </c>
      <c r="N164" s="117" t="str">
        <f t="shared" si="272"/>
        <v/>
      </c>
      <c r="O164" s="117" t="str">
        <f t="shared" si="272"/>
        <v/>
      </c>
      <c r="P164" s="117" t="str">
        <f t="shared" si="272"/>
        <v/>
      </c>
      <c r="Q164" s="117" t="str">
        <f t="shared" si="272"/>
        <v/>
      </c>
      <c r="R164" s="117" t="str">
        <f t="shared" si="272"/>
        <v/>
      </c>
      <c r="S164" s="117" t="str">
        <f t="shared" si="272"/>
        <v/>
      </c>
      <c r="T164" s="117" t="str">
        <f t="shared" si="272"/>
        <v/>
      </c>
      <c r="U164" s="117" t="str">
        <f t="shared" si="272"/>
        <v/>
      </c>
      <c r="V164" s="117" t="str">
        <f t="shared" si="272"/>
        <v/>
      </c>
      <c r="W164" s="117" t="str">
        <f t="shared" si="272"/>
        <v/>
      </c>
      <c r="X164" s="117" t="str">
        <f t="shared" si="272"/>
        <v/>
      </c>
      <c r="Y164" s="117" t="str">
        <f t="shared" si="272"/>
        <v/>
      </c>
      <c r="Z164" s="117" t="str">
        <f t="shared" si="272"/>
        <v/>
      </c>
      <c r="AA164" s="117" t="str">
        <f t="shared" si="272"/>
        <v/>
      </c>
      <c r="AB164" s="117" t="str">
        <f t="shared" si="272"/>
        <v/>
      </c>
      <c r="AC164" s="117" t="str">
        <f t="shared" si="272"/>
        <v/>
      </c>
      <c r="AD164" s="117" t="str">
        <f t="shared" si="272"/>
        <v/>
      </c>
      <c r="AE164" s="117" t="str">
        <f t="shared" si="272"/>
        <v/>
      </c>
      <c r="AF164" s="117" t="str">
        <f t="shared" si="272"/>
        <v/>
      </c>
      <c r="AG164" s="117" t="str">
        <f t="shared" si="272"/>
        <v/>
      </c>
      <c r="AH164" s="117" t="str">
        <f t="shared" si="272"/>
        <v/>
      </c>
      <c r="AI164" s="117" t="str">
        <f t="shared" si="272"/>
        <v/>
      </c>
      <c r="AJ164" s="117" t="str">
        <f t="shared" si="272"/>
        <v/>
      </c>
      <c r="AK164" s="117" t="str">
        <f t="shared" si="272"/>
        <v/>
      </c>
      <c r="AL164" s="117" t="str">
        <f t="shared" si="272"/>
        <v/>
      </c>
      <c r="AM164" s="117" t="str">
        <f t="shared" si="272"/>
        <v/>
      </c>
      <c r="AN164" s="117" t="str">
        <f t="shared" si="272"/>
        <v/>
      </c>
      <c r="AO164" s="117" t="str">
        <f t="shared" si="272"/>
        <v/>
      </c>
      <c r="AP164" s="117" t="str">
        <f t="shared" si="272"/>
        <v/>
      </c>
      <c r="AQ164" s="117" t="str">
        <f t="shared" si="272"/>
        <v/>
      </c>
      <c r="AR164" s="117" t="str">
        <f t="shared" si="272"/>
        <v/>
      </c>
      <c r="AS164" s="117" t="str">
        <f t="shared" si="272"/>
        <v/>
      </c>
      <c r="AT164" s="117" t="str">
        <f t="shared" si="272"/>
        <v/>
      </c>
      <c r="AU164" s="117" t="str">
        <f t="shared" si="272"/>
        <v/>
      </c>
      <c r="AV164" s="117" t="str">
        <f t="shared" si="272"/>
        <v/>
      </c>
      <c r="AW164" s="117" t="str">
        <f t="shared" si="272"/>
        <v/>
      </c>
      <c r="AX164" s="117" t="str">
        <f t="shared" si="272"/>
        <v/>
      </c>
      <c r="AY164" s="117" t="str">
        <f t="shared" si="272"/>
        <v/>
      </c>
      <c r="AZ164" s="117" t="str">
        <f t="shared" si="272"/>
        <v/>
      </c>
    </row>
    <row r="165" spans="2:52" ht="16">
      <c r="B165" s="66" t="s">
        <v>50</v>
      </c>
      <c r="C165" s="118" t="str">
        <f>IF(C164="","",C164/$C$2)</f>
        <v/>
      </c>
      <c r="D165" s="118" t="str">
        <f>IF(D164="","",D164/$C$2)</f>
        <v/>
      </c>
      <c r="E165" s="118" t="str">
        <f t="shared" ref="E165:U165" si="273">IF(E164="","",E164/$C$2)</f>
        <v/>
      </c>
      <c r="F165" s="118" t="str">
        <f t="shared" si="273"/>
        <v/>
      </c>
      <c r="G165" s="118" t="str">
        <f t="shared" si="273"/>
        <v/>
      </c>
      <c r="H165" s="118" t="str">
        <f t="shared" si="273"/>
        <v/>
      </c>
      <c r="I165" s="118" t="str">
        <f t="shared" si="273"/>
        <v/>
      </c>
      <c r="J165" s="118" t="str">
        <f t="shared" si="273"/>
        <v/>
      </c>
      <c r="K165" s="118" t="str">
        <f>IF(K164="","",K164/$C$2)</f>
        <v/>
      </c>
      <c r="L165" s="118" t="str">
        <f t="shared" si="273"/>
        <v/>
      </c>
      <c r="M165" s="118" t="str">
        <f t="shared" si="273"/>
        <v/>
      </c>
      <c r="N165" s="118" t="str">
        <f t="shared" si="273"/>
        <v/>
      </c>
      <c r="O165" s="118" t="str">
        <f t="shared" si="273"/>
        <v/>
      </c>
      <c r="P165" s="118" t="str">
        <f t="shared" si="273"/>
        <v/>
      </c>
      <c r="Q165" s="118" t="str">
        <f t="shared" si="273"/>
        <v/>
      </c>
      <c r="R165" s="118" t="str">
        <f t="shared" si="273"/>
        <v/>
      </c>
      <c r="S165" s="118" t="str">
        <f t="shared" si="273"/>
        <v/>
      </c>
      <c r="T165" s="118" t="str">
        <f t="shared" si="273"/>
        <v/>
      </c>
      <c r="U165" s="118" t="str">
        <f t="shared" si="273"/>
        <v/>
      </c>
      <c r="V165" s="118" t="str">
        <f>IF(V164="","",V164/$C$2)</f>
        <v/>
      </c>
      <c r="W165" s="118" t="str">
        <f>IF(W164="","",W164/$C$2)</f>
        <v/>
      </c>
      <c r="X165" s="118" t="str">
        <f t="shared" ref="X165:AZ165" si="274">IF(X164="","",X164/$C$2)</f>
        <v/>
      </c>
      <c r="Y165" s="118" t="str">
        <f t="shared" si="274"/>
        <v/>
      </c>
      <c r="Z165" s="118" t="str">
        <f t="shared" si="274"/>
        <v/>
      </c>
      <c r="AA165" s="118" t="str">
        <f t="shared" si="274"/>
        <v/>
      </c>
      <c r="AB165" s="118" t="str">
        <f t="shared" si="274"/>
        <v/>
      </c>
      <c r="AC165" s="118" t="str">
        <f t="shared" si="274"/>
        <v/>
      </c>
      <c r="AD165" s="118" t="str">
        <f t="shared" si="274"/>
        <v/>
      </c>
      <c r="AE165" s="118" t="str">
        <f t="shared" si="274"/>
        <v/>
      </c>
      <c r="AF165" s="118" t="str">
        <f t="shared" si="274"/>
        <v/>
      </c>
      <c r="AG165" s="118" t="str">
        <f t="shared" si="274"/>
        <v/>
      </c>
      <c r="AH165" s="118" t="str">
        <f t="shared" si="274"/>
        <v/>
      </c>
      <c r="AI165" s="118" t="str">
        <f t="shared" si="274"/>
        <v/>
      </c>
      <c r="AJ165" s="118" t="str">
        <f t="shared" si="274"/>
        <v/>
      </c>
      <c r="AK165" s="118" t="str">
        <f t="shared" si="274"/>
        <v/>
      </c>
      <c r="AL165" s="118" t="str">
        <f t="shared" si="274"/>
        <v/>
      </c>
      <c r="AM165" s="118" t="str">
        <f t="shared" si="274"/>
        <v/>
      </c>
      <c r="AN165" s="118" t="str">
        <f t="shared" si="274"/>
        <v/>
      </c>
      <c r="AO165" s="118" t="str">
        <f t="shared" si="274"/>
        <v/>
      </c>
      <c r="AP165" s="118" t="str">
        <f t="shared" si="274"/>
        <v/>
      </c>
      <c r="AQ165" s="118" t="str">
        <f t="shared" si="274"/>
        <v/>
      </c>
      <c r="AR165" s="118" t="str">
        <f t="shared" si="274"/>
        <v/>
      </c>
      <c r="AS165" s="118" t="str">
        <f t="shared" si="274"/>
        <v/>
      </c>
      <c r="AT165" s="118" t="str">
        <f t="shared" si="274"/>
        <v/>
      </c>
      <c r="AU165" s="118" t="str">
        <f t="shared" si="274"/>
        <v/>
      </c>
      <c r="AV165" s="118" t="str">
        <f t="shared" si="274"/>
        <v/>
      </c>
      <c r="AW165" s="118" t="str">
        <f t="shared" si="274"/>
        <v/>
      </c>
      <c r="AX165" s="118" t="str">
        <f t="shared" si="274"/>
        <v/>
      </c>
      <c r="AY165" s="118" t="str">
        <f t="shared" si="274"/>
        <v/>
      </c>
      <c r="AZ165" s="118" t="str">
        <f t="shared" si="274"/>
        <v/>
      </c>
    </row>
    <row r="166" spans="2:52" ht="16">
      <c r="B166" s="67" t="s">
        <v>52</v>
      </c>
      <c r="C166" s="242">
        <f>SUM(C164:AZ164)</f>
        <v>0</v>
      </c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4"/>
    </row>
    <row r="167" spans="2:52" ht="15.75" customHeight="1">
      <c r="B167" s="245" t="s">
        <v>53</v>
      </c>
      <c r="C167" s="247">
        <f>IF(C166=0,0,C166/(C2*F2))</f>
        <v>0</v>
      </c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9"/>
      <c r="W167" s="119" t="str">
        <f>"* Syarat sudah dipatuhi kerana nilai peratusan bagi konstruk adalah &gt; "&amp;K162*100&amp;"%"</f>
        <v>* Syarat sudah dipatuhi kerana nilai peratusan bagi konstruk adalah &gt; 75%</v>
      </c>
      <c r="X167" s="68"/>
      <c r="Y167" s="68"/>
      <c r="Z167" s="68"/>
    </row>
    <row r="168" spans="2:52" ht="15.75" customHeight="1">
      <c r="B168" s="246"/>
      <c r="C168" s="250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2"/>
      <c r="W168" s="27" t="s">
        <v>160</v>
      </c>
      <c r="X168" s="68"/>
      <c r="Y168" s="68"/>
      <c r="Z168" s="68"/>
    </row>
    <row r="169" spans="2:52" ht="16">
      <c r="R169" s="69"/>
    </row>
    <row r="170" spans="2:52"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</row>
    <row r="171" spans="2:52" ht="20" thickBot="1">
      <c r="B171" s="32" t="s">
        <v>68</v>
      </c>
      <c r="C171" s="94" t="s">
        <v>99</v>
      </c>
      <c r="D171" s="32"/>
      <c r="E171" s="32"/>
      <c r="F171" s="32"/>
      <c r="G171" s="55"/>
      <c r="H171" s="33"/>
      <c r="I171" s="33"/>
      <c r="J171" s="33"/>
      <c r="K171" s="33"/>
      <c r="L171" s="33"/>
      <c r="M171" s="33"/>
      <c r="N171" s="33"/>
    </row>
    <row r="172" spans="2:52" ht="16" thickTop="1"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</row>
    <row r="173" spans="2:52" ht="19">
      <c r="B173" s="34" t="s">
        <v>63</v>
      </c>
      <c r="L173" s="60"/>
      <c r="M173" s="60"/>
      <c r="N173" s="60"/>
    </row>
    <row r="174" spans="2:52" ht="19">
      <c r="B174" s="34" t="s">
        <v>62</v>
      </c>
      <c r="L174" s="60"/>
      <c r="M174" s="60"/>
      <c r="N174" s="60"/>
    </row>
    <row r="175" spans="2:52">
      <c r="B175" s="27"/>
      <c r="L175" s="60"/>
      <c r="M175" s="60"/>
      <c r="N175" s="60"/>
    </row>
    <row r="176" spans="2:52">
      <c r="B176" s="70" t="s">
        <v>15</v>
      </c>
      <c r="C176" s="71"/>
      <c r="E176" s="71"/>
      <c r="L176" s="60"/>
      <c r="M176" s="60"/>
      <c r="N176" s="60"/>
    </row>
    <row r="177" spans="2:152">
      <c r="B177" s="72" t="s">
        <v>16</v>
      </c>
      <c r="L177" s="60"/>
      <c r="M177" s="60"/>
      <c r="N177" s="60"/>
    </row>
    <row r="178" spans="2:152">
      <c r="B178" s="72" t="s">
        <v>17</v>
      </c>
      <c r="L178" s="60"/>
      <c r="M178" s="60"/>
      <c r="N178" s="60"/>
    </row>
    <row r="181" spans="2:152">
      <c r="B181" s="236" t="s">
        <v>49</v>
      </c>
      <c r="C181" s="113" t="str">
        <f>"ITEM =  "&amp;F2</f>
        <v>ITEM =  50</v>
      </c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8"/>
      <c r="BK181" s="49"/>
      <c r="BL181" s="49"/>
      <c r="BM181" s="49"/>
      <c r="BN181" s="49"/>
      <c r="BO181" s="49"/>
    </row>
    <row r="182" spans="2:152">
      <c r="B182" s="237"/>
      <c r="C182" s="238">
        <v>1</v>
      </c>
      <c r="D182" s="238"/>
      <c r="E182" s="238"/>
      <c r="F182" s="232">
        <f t="shared" ref="F182" si="275">IF($F$2&gt;C182,C182+1,"")</f>
        <v>2</v>
      </c>
      <c r="G182" s="232"/>
      <c r="H182" s="232"/>
      <c r="I182" s="233">
        <f t="shared" ref="I182" si="276">IF($F$2&gt;F182,F182+1,"")</f>
        <v>3</v>
      </c>
      <c r="J182" s="233"/>
      <c r="K182" s="233"/>
      <c r="L182" s="232">
        <f t="shared" ref="L182" si="277">IF($F$2&gt;I182,I182+1,"")</f>
        <v>4</v>
      </c>
      <c r="M182" s="232"/>
      <c r="N182" s="232"/>
      <c r="O182" s="233">
        <f t="shared" ref="O182" si="278">IF($F$2&gt;L182,L182+1,"")</f>
        <v>5</v>
      </c>
      <c r="P182" s="233"/>
      <c r="Q182" s="233"/>
      <c r="R182" s="232">
        <f t="shared" ref="R182" si="279">IF($F$2&gt;O182,O182+1,"")</f>
        <v>6</v>
      </c>
      <c r="S182" s="232"/>
      <c r="T182" s="232"/>
      <c r="U182" s="233">
        <f t="shared" ref="U182" si="280">IF($F$2&gt;R182,R182+1,"")</f>
        <v>7</v>
      </c>
      <c r="V182" s="233"/>
      <c r="W182" s="233"/>
      <c r="X182" s="232">
        <f t="shared" ref="X182" si="281">IF($F$2&gt;U182,U182+1,"")</f>
        <v>8</v>
      </c>
      <c r="Y182" s="232"/>
      <c r="Z182" s="232"/>
      <c r="AA182" s="233">
        <f t="shared" ref="AA182" si="282">IF($F$2&gt;X182,X182+1,"")</f>
        <v>9</v>
      </c>
      <c r="AB182" s="233"/>
      <c r="AC182" s="233"/>
      <c r="AD182" s="232">
        <f t="shared" ref="AD182" si="283">IF($F$2&gt;AA182,AA182+1,"")</f>
        <v>10</v>
      </c>
      <c r="AE182" s="232"/>
      <c r="AF182" s="232"/>
      <c r="AG182" s="233">
        <f t="shared" ref="AG182" si="284">IF($F$2&gt;AD182,AD182+1,"")</f>
        <v>11</v>
      </c>
      <c r="AH182" s="233"/>
      <c r="AI182" s="233"/>
      <c r="AJ182" s="232">
        <f t="shared" ref="AJ182" si="285">IF($F$2&gt;AG182,AG182+1,"")</f>
        <v>12</v>
      </c>
      <c r="AK182" s="232"/>
      <c r="AL182" s="232"/>
      <c r="AM182" s="233">
        <f t="shared" ref="AM182" si="286">IF($F$2&gt;AJ182,AJ182+1,"")</f>
        <v>13</v>
      </c>
      <c r="AN182" s="233"/>
      <c r="AO182" s="233"/>
      <c r="AP182" s="232">
        <f t="shared" ref="AP182" si="287">IF($F$2&gt;AM182,AM182+1,"")</f>
        <v>14</v>
      </c>
      <c r="AQ182" s="232"/>
      <c r="AR182" s="232"/>
      <c r="AS182" s="233">
        <f t="shared" ref="AS182" si="288">IF($F$2&gt;AP182,AP182+1,"")</f>
        <v>15</v>
      </c>
      <c r="AT182" s="233"/>
      <c r="AU182" s="233"/>
      <c r="AV182" s="232">
        <f t="shared" ref="AV182" si="289">IF($F$2&gt;AS182,AS182+1,"")</f>
        <v>16</v>
      </c>
      <c r="AW182" s="232"/>
      <c r="AX182" s="232"/>
      <c r="AY182" s="233">
        <f t="shared" ref="AY182" si="290">IF($F$2&gt;AV182,AV182+1,"")</f>
        <v>17</v>
      </c>
      <c r="AZ182" s="233"/>
      <c r="BA182" s="233"/>
      <c r="BB182" s="232">
        <f t="shared" ref="BB182" si="291">IF($F$2&gt;AY182,AY182+1,"")</f>
        <v>18</v>
      </c>
      <c r="BC182" s="232"/>
      <c r="BD182" s="232"/>
      <c r="BE182" s="233">
        <f t="shared" ref="BE182" si="292">IF($F$2&gt;BB182,BB182+1,"")</f>
        <v>19</v>
      </c>
      <c r="BF182" s="233"/>
      <c r="BG182" s="233"/>
      <c r="BH182" s="232">
        <f t="shared" ref="BH182" si="293">IF($F$2&gt;BE182,BE182+1,"")</f>
        <v>20</v>
      </c>
      <c r="BI182" s="232"/>
      <c r="BJ182" s="232"/>
      <c r="BK182" s="231">
        <f t="shared" ref="BK182" si="294">IF($F$2&gt;BH182,BH182+1,"")</f>
        <v>21</v>
      </c>
      <c r="BL182" s="231"/>
      <c r="BM182" s="231"/>
      <c r="BN182" s="230">
        <f t="shared" ref="BN182" si="295">IF($F$2&gt;BK182,BK182+1,"")</f>
        <v>22</v>
      </c>
      <c r="BO182" s="230"/>
      <c r="BP182" s="230"/>
      <c r="BQ182" s="231">
        <f t="shared" ref="BQ182" si="296">IF($F$2&gt;BN182,BN182+1,"")</f>
        <v>23</v>
      </c>
      <c r="BR182" s="231"/>
      <c r="BS182" s="231"/>
      <c r="BT182" s="230">
        <f t="shared" ref="BT182" si="297">IF($F$2&gt;BQ182,BQ182+1,"")</f>
        <v>24</v>
      </c>
      <c r="BU182" s="230"/>
      <c r="BV182" s="230"/>
      <c r="BW182" s="231">
        <f t="shared" ref="BW182" si="298">IF($F$2&gt;BT182,BT182+1,"")</f>
        <v>25</v>
      </c>
      <c r="BX182" s="231"/>
      <c r="BY182" s="231"/>
      <c r="BZ182" s="230">
        <f t="shared" ref="BZ182" si="299">IF($F$2&gt;BW182,BW182+1,"")</f>
        <v>26</v>
      </c>
      <c r="CA182" s="230"/>
      <c r="CB182" s="230"/>
      <c r="CC182" s="231">
        <f t="shared" ref="CC182" si="300">IF($F$2&gt;BZ182,BZ182+1,"")</f>
        <v>27</v>
      </c>
      <c r="CD182" s="231"/>
      <c r="CE182" s="231"/>
      <c r="CF182" s="230">
        <f t="shared" ref="CF182" si="301">IF($F$2&gt;CC182,CC182+1,"")</f>
        <v>28</v>
      </c>
      <c r="CG182" s="230"/>
      <c r="CH182" s="230"/>
      <c r="CI182" s="231">
        <f t="shared" ref="CI182" si="302">IF($F$2&gt;CF182,CF182+1,"")</f>
        <v>29</v>
      </c>
      <c r="CJ182" s="231"/>
      <c r="CK182" s="231"/>
      <c r="CL182" s="230">
        <f t="shared" ref="CL182" si="303">IF($F$2&gt;CI182,CI182+1,"")</f>
        <v>30</v>
      </c>
      <c r="CM182" s="230"/>
      <c r="CN182" s="230"/>
      <c r="CO182" s="231">
        <f t="shared" ref="CO182" si="304">IF($F$2&gt;CL182,CL182+1,"")</f>
        <v>31</v>
      </c>
      <c r="CP182" s="231"/>
      <c r="CQ182" s="231"/>
      <c r="CR182" s="230">
        <f t="shared" ref="CR182" si="305">IF($F$2&gt;CO182,CO182+1,"")</f>
        <v>32</v>
      </c>
      <c r="CS182" s="230"/>
      <c r="CT182" s="230"/>
      <c r="CU182" s="231">
        <f t="shared" ref="CU182" si="306">IF($F$2&gt;CR182,CR182+1,"")</f>
        <v>33</v>
      </c>
      <c r="CV182" s="231"/>
      <c r="CW182" s="231"/>
      <c r="CX182" s="230">
        <f t="shared" ref="CX182" si="307">IF($F$2&gt;CU182,CU182+1,"")</f>
        <v>34</v>
      </c>
      <c r="CY182" s="230"/>
      <c r="CZ182" s="230"/>
      <c r="DA182" s="231">
        <f t="shared" ref="DA182" si="308">IF($F$2&gt;CX182,CX182+1,"")</f>
        <v>35</v>
      </c>
      <c r="DB182" s="231"/>
      <c r="DC182" s="231"/>
      <c r="DD182" s="230">
        <f t="shared" ref="DD182" si="309">IF($F$2&gt;DA182,DA182+1,"")</f>
        <v>36</v>
      </c>
      <c r="DE182" s="230"/>
      <c r="DF182" s="230"/>
      <c r="DG182" s="231">
        <f t="shared" ref="DG182" si="310">IF($F$2&gt;DD182,DD182+1,"")</f>
        <v>37</v>
      </c>
      <c r="DH182" s="231"/>
      <c r="DI182" s="231"/>
      <c r="DJ182" s="230">
        <f t="shared" ref="DJ182" si="311">IF($F$2&gt;DG182,DG182+1,"")</f>
        <v>38</v>
      </c>
      <c r="DK182" s="230"/>
      <c r="DL182" s="230"/>
      <c r="DM182" s="231">
        <f t="shared" ref="DM182" si="312">IF($F$2&gt;DJ182,DJ182+1,"")</f>
        <v>39</v>
      </c>
      <c r="DN182" s="231"/>
      <c r="DO182" s="231"/>
      <c r="DP182" s="230">
        <f t="shared" ref="DP182" si="313">IF($F$2&gt;DM182,DM182+1,"")</f>
        <v>40</v>
      </c>
      <c r="DQ182" s="230"/>
      <c r="DR182" s="230"/>
      <c r="DS182" s="231">
        <f t="shared" ref="DS182" si="314">IF($F$2&gt;DP182,DP182+1,"")</f>
        <v>41</v>
      </c>
      <c r="DT182" s="231"/>
      <c r="DU182" s="231"/>
      <c r="DV182" s="230">
        <f t="shared" ref="DV182" si="315">IF($F$2&gt;DS182,DS182+1,"")</f>
        <v>42</v>
      </c>
      <c r="DW182" s="230"/>
      <c r="DX182" s="230"/>
      <c r="DY182" s="231">
        <f t="shared" ref="DY182" si="316">IF($F$2&gt;DV182,DV182+1,"")</f>
        <v>43</v>
      </c>
      <c r="DZ182" s="231"/>
      <c r="EA182" s="231"/>
      <c r="EB182" s="230">
        <f t="shared" ref="EB182" si="317">IF($F$2&gt;DY182,DY182+1,"")</f>
        <v>44</v>
      </c>
      <c r="EC182" s="230"/>
      <c r="ED182" s="230"/>
      <c r="EE182" s="231">
        <f t="shared" ref="EE182" si="318">IF($F$2&gt;EB182,EB182+1,"")</f>
        <v>45</v>
      </c>
      <c r="EF182" s="231"/>
      <c r="EG182" s="231"/>
      <c r="EH182" s="230">
        <f t="shared" ref="EH182" si="319">IF($F$2&gt;EE182,EE182+1,"")</f>
        <v>46</v>
      </c>
      <c r="EI182" s="230"/>
      <c r="EJ182" s="230"/>
      <c r="EK182" s="231">
        <f t="shared" ref="EK182" si="320">IF($F$2&gt;EH182,EH182+1,"")</f>
        <v>47</v>
      </c>
      <c r="EL182" s="231"/>
      <c r="EM182" s="231"/>
      <c r="EN182" s="230">
        <f t="shared" ref="EN182" si="321">IF($F$2&gt;EK182,EK182+1,"")</f>
        <v>48</v>
      </c>
      <c r="EO182" s="230"/>
      <c r="EP182" s="230"/>
      <c r="EQ182" s="231">
        <f t="shared" ref="EQ182" si="322">IF($F$2&gt;EN182,EN182+1,"")</f>
        <v>49</v>
      </c>
      <c r="ER182" s="231"/>
      <c r="ES182" s="231"/>
      <c r="ET182" s="230">
        <f t="shared" ref="ET182" si="323">IF($F$2&gt;EQ182,EQ182+1,"")</f>
        <v>50</v>
      </c>
      <c r="EU182" s="230"/>
      <c r="EV182" s="230"/>
    </row>
    <row r="183" spans="2:152" ht="16">
      <c r="B183" s="176" t="str">
        <f>B51</f>
        <v xml:space="preserve">    1 - </v>
      </c>
      <c r="C183" s="120" t="str">
        <f>C86</f>
        <v/>
      </c>
      <c r="D183" s="120" t="str">
        <f t="shared" ref="D183:BO187" si="324">D86</f>
        <v/>
      </c>
      <c r="E183" s="120" t="str">
        <f t="shared" si="324"/>
        <v/>
      </c>
      <c r="F183" s="120" t="str">
        <f t="shared" si="324"/>
        <v/>
      </c>
      <c r="G183" s="120" t="str">
        <f t="shared" si="324"/>
        <v/>
      </c>
      <c r="H183" s="120" t="str">
        <f t="shared" si="324"/>
        <v/>
      </c>
      <c r="I183" s="120" t="str">
        <f t="shared" si="324"/>
        <v/>
      </c>
      <c r="J183" s="120" t="str">
        <f t="shared" si="324"/>
        <v/>
      </c>
      <c r="K183" s="120" t="str">
        <f t="shared" si="324"/>
        <v/>
      </c>
      <c r="L183" s="120" t="str">
        <f t="shared" si="324"/>
        <v/>
      </c>
      <c r="M183" s="120" t="str">
        <f t="shared" si="324"/>
        <v/>
      </c>
      <c r="N183" s="120" t="str">
        <f t="shared" si="324"/>
        <v/>
      </c>
      <c r="O183" s="120" t="str">
        <f t="shared" si="324"/>
        <v/>
      </c>
      <c r="P183" s="120" t="str">
        <f t="shared" si="324"/>
        <v/>
      </c>
      <c r="Q183" s="120" t="str">
        <f t="shared" si="324"/>
        <v/>
      </c>
      <c r="R183" s="120" t="str">
        <f t="shared" si="324"/>
        <v/>
      </c>
      <c r="S183" s="120" t="str">
        <f t="shared" si="324"/>
        <v/>
      </c>
      <c r="T183" s="120" t="str">
        <f t="shared" si="324"/>
        <v/>
      </c>
      <c r="U183" s="120" t="str">
        <f t="shared" si="324"/>
        <v/>
      </c>
      <c r="V183" s="120" t="str">
        <f t="shared" si="324"/>
        <v/>
      </c>
      <c r="W183" s="120" t="str">
        <f t="shared" si="324"/>
        <v/>
      </c>
      <c r="X183" s="120" t="str">
        <f t="shared" si="324"/>
        <v/>
      </c>
      <c r="Y183" s="120" t="str">
        <f t="shared" si="324"/>
        <v/>
      </c>
      <c r="Z183" s="120" t="str">
        <f t="shared" si="324"/>
        <v/>
      </c>
      <c r="AA183" s="120" t="str">
        <f t="shared" si="324"/>
        <v/>
      </c>
      <c r="AB183" s="120" t="str">
        <f t="shared" si="324"/>
        <v/>
      </c>
      <c r="AC183" s="120" t="str">
        <f t="shared" si="324"/>
        <v/>
      </c>
      <c r="AD183" s="120" t="str">
        <f t="shared" si="324"/>
        <v/>
      </c>
      <c r="AE183" s="120" t="str">
        <f t="shared" si="324"/>
        <v/>
      </c>
      <c r="AF183" s="120" t="str">
        <f t="shared" si="324"/>
        <v/>
      </c>
      <c r="AG183" s="120" t="str">
        <f t="shared" si="324"/>
        <v/>
      </c>
      <c r="AH183" s="120" t="str">
        <f t="shared" si="324"/>
        <v/>
      </c>
      <c r="AI183" s="120" t="str">
        <f>AI86</f>
        <v/>
      </c>
      <c r="AJ183" s="120" t="str">
        <f t="shared" si="324"/>
        <v/>
      </c>
      <c r="AK183" s="120" t="str">
        <f t="shared" si="324"/>
        <v/>
      </c>
      <c r="AL183" s="120" t="str">
        <f t="shared" si="324"/>
        <v/>
      </c>
      <c r="AM183" s="120" t="str">
        <f t="shared" si="324"/>
        <v/>
      </c>
      <c r="AN183" s="120" t="str">
        <f t="shared" si="324"/>
        <v/>
      </c>
      <c r="AO183" s="120" t="str">
        <f t="shared" si="324"/>
        <v/>
      </c>
      <c r="AP183" s="120" t="str">
        <f t="shared" si="324"/>
        <v/>
      </c>
      <c r="AQ183" s="120" t="str">
        <f t="shared" si="324"/>
        <v/>
      </c>
      <c r="AR183" s="120" t="str">
        <f t="shared" si="324"/>
        <v/>
      </c>
      <c r="AS183" s="120" t="str">
        <f t="shared" si="324"/>
        <v/>
      </c>
      <c r="AT183" s="120" t="str">
        <f t="shared" si="324"/>
        <v/>
      </c>
      <c r="AU183" s="120" t="str">
        <f t="shared" si="324"/>
        <v/>
      </c>
      <c r="AV183" s="120" t="str">
        <f t="shared" si="324"/>
        <v/>
      </c>
      <c r="AW183" s="120" t="str">
        <f t="shared" si="324"/>
        <v/>
      </c>
      <c r="AX183" s="120" t="str">
        <f t="shared" si="324"/>
        <v/>
      </c>
      <c r="AY183" s="120" t="str">
        <f t="shared" si="324"/>
        <v/>
      </c>
      <c r="AZ183" s="120" t="str">
        <f t="shared" si="324"/>
        <v/>
      </c>
      <c r="BA183" s="120" t="str">
        <f t="shared" si="324"/>
        <v/>
      </c>
      <c r="BB183" s="120" t="str">
        <f t="shared" si="324"/>
        <v/>
      </c>
      <c r="BC183" s="120" t="str">
        <f t="shared" si="324"/>
        <v/>
      </c>
      <c r="BD183" s="120" t="str">
        <f t="shared" si="324"/>
        <v/>
      </c>
      <c r="BE183" s="120" t="str">
        <f t="shared" si="324"/>
        <v/>
      </c>
      <c r="BF183" s="120" t="str">
        <f t="shared" si="324"/>
        <v/>
      </c>
      <c r="BG183" s="120" t="str">
        <f t="shared" si="324"/>
        <v/>
      </c>
      <c r="BH183" s="120" t="str">
        <f t="shared" si="324"/>
        <v/>
      </c>
      <c r="BI183" s="120" t="str">
        <f t="shared" si="324"/>
        <v/>
      </c>
      <c r="BJ183" s="120" t="str">
        <f t="shared" si="324"/>
        <v/>
      </c>
      <c r="BK183" s="120" t="str">
        <f t="shared" si="324"/>
        <v/>
      </c>
      <c r="BL183" s="120" t="str">
        <f t="shared" si="324"/>
        <v/>
      </c>
      <c r="BM183" s="120" t="str">
        <f>BM86</f>
        <v/>
      </c>
      <c r="BN183" s="120" t="str">
        <f t="shared" si="324"/>
        <v/>
      </c>
      <c r="BO183" s="120" t="str">
        <f t="shared" si="324"/>
        <v/>
      </c>
      <c r="BP183" s="120" t="str">
        <f t="shared" ref="BP183:EA187" si="325">BP86</f>
        <v/>
      </c>
      <c r="BQ183" s="120" t="str">
        <f t="shared" si="325"/>
        <v/>
      </c>
      <c r="BR183" s="120" t="str">
        <f t="shared" si="325"/>
        <v/>
      </c>
      <c r="BS183" s="120" t="str">
        <f t="shared" si="325"/>
        <v/>
      </c>
      <c r="BT183" s="120" t="str">
        <f t="shared" si="325"/>
        <v/>
      </c>
      <c r="BU183" s="120" t="str">
        <f t="shared" si="325"/>
        <v/>
      </c>
      <c r="BV183" s="120" t="str">
        <f t="shared" si="325"/>
        <v/>
      </c>
      <c r="BW183" s="120" t="str">
        <f t="shared" si="325"/>
        <v/>
      </c>
      <c r="BX183" s="120" t="str">
        <f t="shared" si="325"/>
        <v/>
      </c>
      <c r="BY183" s="120" t="str">
        <f t="shared" si="325"/>
        <v/>
      </c>
      <c r="BZ183" s="120" t="str">
        <f t="shared" si="325"/>
        <v/>
      </c>
      <c r="CA183" s="120" t="str">
        <f t="shared" si="325"/>
        <v/>
      </c>
      <c r="CB183" s="120" t="str">
        <f t="shared" si="325"/>
        <v/>
      </c>
      <c r="CC183" s="120" t="str">
        <f t="shared" si="325"/>
        <v/>
      </c>
      <c r="CD183" s="120" t="str">
        <f t="shared" si="325"/>
        <v/>
      </c>
      <c r="CE183" s="120" t="str">
        <f t="shared" si="325"/>
        <v/>
      </c>
      <c r="CF183" s="120" t="str">
        <f t="shared" si="325"/>
        <v/>
      </c>
      <c r="CG183" s="120" t="str">
        <f t="shared" si="325"/>
        <v/>
      </c>
      <c r="CH183" s="120" t="str">
        <f t="shared" si="325"/>
        <v/>
      </c>
      <c r="CI183" s="120" t="str">
        <f t="shared" si="325"/>
        <v/>
      </c>
      <c r="CJ183" s="120" t="str">
        <f t="shared" si="325"/>
        <v/>
      </c>
      <c r="CK183" s="120" t="str">
        <f t="shared" si="325"/>
        <v/>
      </c>
      <c r="CL183" s="120" t="str">
        <f t="shared" si="325"/>
        <v/>
      </c>
      <c r="CM183" s="120" t="str">
        <f t="shared" si="325"/>
        <v/>
      </c>
      <c r="CN183" s="120" t="str">
        <f t="shared" si="325"/>
        <v/>
      </c>
      <c r="CO183" s="120" t="str">
        <f t="shared" si="325"/>
        <v/>
      </c>
      <c r="CP183" s="120" t="str">
        <f t="shared" si="325"/>
        <v/>
      </c>
      <c r="CQ183" s="120" t="str">
        <f>CQ86</f>
        <v/>
      </c>
      <c r="CR183" s="120" t="str">
        <f t="shared" si="325"/>
        <v/>
      </c>
      <c r="CS183" s="120" t="str">
        <f t="shared" si="325"/>
        <v/>
      </c>
      <c r="CT183" s="120" t="str">
        <f t="shared" si="325"/>
        <v/>
      </c>
      <c r="CU183" s="120" t="str">
        <f t="shared" si="325"/>
        <v/>
      </c>
      <c r="CV183" s="120" t="str">
        <f t="shared" si="325"/>
        <v/>
      </c>
      <c r="CW183" s="120" t="str">
        <f t="shared" si="325"/>
        <v/>
      </c>
      <c r="CX183" s="120" t="str">
        <f t="shared" si="325"/>
        <v/>
      </c>
      <c r="CY183" s="120" t="str">
        <f t="shared" si="325"/>
        <v/>
      </c>
      <c r="CZ183" s="120" t="str">
        <f t="shared" si="325"/>
        <v/>
      </c>
      <c r="DA183" s="120" t="str">
        <f t="shared" si="325"/>
        <v/>
      </c>
      <c r="DB183" s="120" t="str">
        <f t="shared" si="325"/>
        <v/>
      </c>
      <c r="DC183" s="120" t="str">
        <f t="shared" si="325"/>
        <v/>
      </c>
      <c r="DD183" s="120" t="str">
        <f t="shared" si="325"/>
        <v/>
      </c>
      <c r="DE183" s="120" t="str">
        <f t="shared" si="325"/>
        <v/>
      </c>
      <c r="DF183" s="120" t="str">
        <f t="shared" si="325"/>
        <v/>
      </c>
      <c r="DG183" s="120" t="str">
        <f t="shared" si="325"/>
        <v/>
      </c>
      <c r="DH183" s="120" t="str">
        <f t="shared" si="325"/>
        <v/>
      </c>
      <c r="DI183" s="120" t="str">
        <f t="shared" si="325"/>
        <v/>
      </c>
      <c r="DJ183" s="120" t="str">
        <f t="shared" si="325"/>
        <v/>
      </c>
      <c r="DK183" s="120" t="str">
        <f t="shared" si="325"/>
        <v/>
      </c>
      <c r="DL183" s="120" t="str">
        <f t="shared" si="325"/>
        <v/>
      </c>
      <c r="DM183" s="120" t="str">
        <f t="shared" si="325"/>
        <v/>
      </c>
      <c r="DN183" s="120" t="str">
        <f t="shared" si="325"/>
        <v/>
      </c>
      <c r="DO183" s="120" t="str">
        <f t="shared" si="325"/>
        <v/>
      </c>
      <c r="DP183" s="120" t="str">
        <f t="shared" si="325"/>
        <v/>
      </c>
      <c r="DQ183" s="120" t="str">
        <f t="shared" si="325"/>
        <v/>
      </c>
      <c r="DR183" s="120" t="str">
        <f t="shared" si="325"/>
        <v/>
      </c>
      <c r="DS183" s="120" t="str">
        <f t="shared" si="325"/>
        <v/>
      </c>
      <c r="DT183" s="120" t="str">
        <f t="shared" si="325"/>
        <v/>
      </c>
      <c r="DU183" s="120" t="str">
        <f>DU86</f>
        <v/>
      </c>
      <c r="DV183" s="120" t="str">
        <f t="shared" si="325"/>
        <v/>
      </c>
      <c r="DW183" s="120" t="str">
        <f t="shared" si="325"/>
        <v/>
      </c>
      <c r="DX183" s="120" t="str">
        <f t="shared" si="325"/>
        <v/>
      </c>
      <c r="DY183" s="120" t="str">
        <f t="shared" si="325"/>
        <v/>
      </c>
      <c r="DZ183" s="120" t="str">
        <f t="shared" si="325"/>
        <v/>
      </c>
      <c r="EA183" s="120" t="str">
        <f t="shared" si="325"/>
        <v/>
      </c>
      <c r="EB183" s="120" t="str">
        <f t="shared" ref="EB183:EV192" si="326">EB86</f>
        <v/>
      </c>
      <c r="EC183" s="120" t="str">
        <f t="shared" si="326"/>
        <v/>
      </c>
      <c r="ED183" s="120" t="str">
        <f t="shared" si="326"/>
        <v/>
      </c>
      <c r="EE183" s="120" t="str">
        <f t="shared" si="326"/>
        <v/>
      </c>
      <c r="EF183" s="120" t="str">
        <f t="shared" si="326"/>
        <v/>
      </c>
      <c r="EG183" s="120" t="str">
        <f t="shared" si="326"/>
        <v/>
      </c>
      <c r="EH183" s="120" t="str">
        <f t="shared" si="326"/>
        <v/>
      </c>
      <c r="EI183" s="120" t="str">
        <f t="shared" si="326"/>
        <v/>
      </c>
      <c r="EJ183" s="120" t="str">
        <f t="shared" si="326"/>
        <v/>
      </c>
      <c r="EK183" s="120" t="str">
        <f t="shared" si="326"/>
        <v/>
      </c>
      <c r="EL183" s="120" t="str">
        <f t="shared" si="326"/>
        <v/>
      </c>
      <c r="EM183" s="120" t="str">
        <f t="shared" si="326"/>
        <v/>
      </c>
      <c r="EN183" s="120" t="str">
        <f t="shared" si="326"/>
        <v/>
      </c>
      <c r="EO183" s="120" t="str">
        <f t="shared" si="326"/>
        <v/>
      </c>
      <c r="EP183" s="120" t="str">
        <f t="shared" si="326"/>
        <v/>
      </c>
      <c r="EQ183" s="120" t="str">
        <f t="shared" si="326"/>
        <v/>
      </c>
      <c r="ER183" s="120" t="str">
        <f t="shared" si="326"/>
        <v/>
      </c>
      <c r="ES183" s="120" t="str">
        <f t="shared" si="326"/>
        <v/>
      </c>
      <c r="ET183" s="120" t="str">
        <f t="shared" si="326"/>
        <v/>
      </c>
      <c r="EU183" s="120" t="str">
        <f t="shared" si="326"/>
        <v/>
      </c>
      <c r="EV183" s="120" t="str">
        <f t="shared" si="326"/>
        <v/>
      </c>
    </row>
    <row r="184" spans="2:152" ht="16">
      <c r="B184" s="176" t="str">
        <f t="shared" ref="B184:B212" si="327">B52</f>
        <v xml:space="preserve">    </v>
      </c>
      <c r="C184" s="120" t="str">
        <f t="shared" ref="C184:R199" si="328">C87</f>
        <v/>
      </c>
      <c r="D184" s="120" t="str">
        <f t="shared" si="328"/>
        <v/>
      </c>
      <c r="E184" s="120" t="str">
        <f t="shared" si="328"/>
        <v/>
      </c>
      <c r="F184" s="120" t="str">
        <f t="shared" si="328"/>
        <v/>
      </c>
      <c r="G184" s="120" t="str">
        <f t="shared" si="328"/>
        <v/>
      </c>
      <c r="H184" s="120" t="str">
        <f t="shared" si="328"/>
        <v/>
      </c>
      <c r="I184" s="120" t="str">
        <f t="shared" si="328"/>
        <v/>
      </c>
      <c r="J184" s="120" t="str">
        <f t="shared" si="328"/>
        <v/>
      </c>
      <c r="K184" s="120" t="str">
        <f t="shared" si="328"/>
        <v/>
      </c>
      <c r="L184" s="120" t="str">
        <f t="shared" si="328"/>
        <v/>
      </c>
      <c r="M184" s="120" t="str">
        <f t="shared" si="328"/>
        <v/>
      </c>
      <c r="N184" s="120" t="str">
        <f t="shared" si="328"/>
        <v/>
      </c>
      <c r="O184" s="120" t="str">
        <f t="shared" si="328"/>
        <v/>
      </c>
      <c r="P184" s="120" t="str">
        <f t="shared" si="328"/>
        <v/>
      </c>
      <c r="Q184" s="120" t="str">
        <f t="shared" si="328"/>
        <v/>
      </c>
      <c r="R184" s="120" t="str">
        <f t="shared" si="328"/>
        <v/>
      </c>
      <c r="S184" s="120" t="str">
        <f t="shared" si="324"/>
        <v/>
      </c>
      <c r="T184" s="120" t="str">
        <f t="shared" si="324"/>
        <v/>
      </c>
      <c r="U184" s="120" t="str">
        <f t="shared" si="324"/>
        <v/>
      </c>
      <c r="V184" s="120" t="str">
        <f t="shared" si="324"/>
        <v/>
      </c>
      <c r="W184" s="120" t="str">
        <f t="shared" si="324"/>
        <v/>
      </c>
      <c r="X184" s="120" t="str">
        <f t="shared" si="324"/>
        <v/>
      </c>
      <c r="Y184" s="120" t="str">
        <f t="shared" si="324"/>
        <v/>
      </c>
      <c r="Z184" s="120" t="str">
        <f t="shared" si="324"/>
        <v/>
      </c>
      <c r="AA184" s="120" t="str">
        <f t="shared" si="324"/>
        <v/>
      </c>
      <c r="AB184" s="120" t="str">
        <f t="shared" si="324"/>
        <v/>
      </c>
      <c r="AC184" s="120" t="str">
        <f t="shared" si="324"/>
        <v/>
      </c>
      <c r="AD184" s="120" t="str">
        <f t="shared" si="324"/>
        <v/>
      </c>
      <c r="AE184" s="120" t="str">
        <f t="shared" si="324"/>
        <v/>
      </c>
      <c r="AF184" s="120" t="str">
        <f t="shared" si="324"/>
        <v/>
      </c>
      <c r="AG184" s="120" t="str">
        <f t="shared" si="324"/>
        <v/>
      </c>
      <c r="AH184" s="120" t="str">
        <f t="shared" si="324"/>
        <v/>
      </c>
      <c r="AI184" s="120" t="str">
        <f t="shared" si="324"/>
        <v/>
      </c>
      <c r="AJ184" s="120" t="str">
        <f t="shared" si="324"/>
        <v/>
      </c>
      <c r="AK184" s="120" t="str">
        <f t="shared" si="324"/>
        <v/>
      </c>
      <c r="AL184" s="120" t="str">
        <f t="shared" si="324"/>
        <v/>
      </c>
      <c r="AM184" s="120" t="str">
        <f t="shared" si="324"/>
        <v/>
      </c>
      <c r="AN184" s="120" t="str">
        <f t="shared" si="324"/>
        <v/>
      </c>
      <c r="AO184" s="120" t="str">
        <f t="shared" si="324"/>
        <v/>
      </c>
      <c r="AP184" s="120" t="str">
        <f t="shared" si="324"/>
        <v/>
      </c>
      <c r="AQ184" s="120" t="str">
        <f t="shared" si="324"/>
        <v/>
      </c>
      <c r="AR184" s="120" t="str">
        <f t="shared" si="324"/>
        <v/>
      </c>
      <c r="AS184" s="120" t="str">
        <f t="shared" si="324"/>
        <v/>
      </c>
      <c r="AT184" s="120" t="str">
        <f t="shared" si="324"/>
        <v/>
      </c>
      <c r="AU184" s="120" t="str">
        <f t="shared" si="324"/>
        <v/>
      </c>
      <c r="AV184" s="120" t="str">
        <f t="shared" si="324"/>
        <v/>
      </c>
      <c r="AW184" s="120" t="str">
        <f t="shared" si="324"/>
        <v/>
      </c>
      <c r="AX184" s="120" t="str">
        <f t="shared" si="324"/>
        <v/>
      </c>
      <c r="AY184" s="120" t="str">
        <f t="shared" si="324"/>
        <v/>
      </c>
      <c r="AZ184" s="120" t="str">
        <f t="shared" si="324"/>
        <v/>
      </c>
      <c r="BA184" s="120" t="str">
        <f t="shared" si="324"/>
        <v/>
      </c>
      <c r="BB184" s="120" t="str">
        <f t="shared" si="324"/>
        <v/>
      </c>
      <c r="BC184" s="120" t="str">
        <f t="shared" si="324"/>
        <v/>
      </c>
      <c r="BD184" s="120" t="str">
        <f t="shared" si="324"/>
        <v/>
      </c>
      <c r="BE184" s="120" t="str">
        <f t="shared" si="324"/>
        <v/>
      </c>
      <c r="BF184" s="120" t="str">
        <f t="shared" si="324"/>
        <v/>
      </c>
      <c r="BG184" s="120" t="str">
        <f t="shared" si="324"/>
        <v/>
      </c>
      <c r="BH184" s="120" t="str">
        <f t="shared" si="324"/>
        <v/>
      </c>
      <c r="BI184" s="120" t="str">
        <f t="shared" si="324"/>
        <v/>
      </c>
      <c r="BJ184" s="120" t="str">
        <f t="shared" si="324"/>
        <v/>
      </c>
      <c r="BK184" s="120" t="str">
        <f t="shared" si="324"/>
        <v/>
      </c>
      <c r="BL184" s="120" t="str">
        <f t="shared" si="324"/>
        <v/>
      </c>
      <c r="BM184" s="120" t="str">
        <f t="shared" si="324"/>
        <v/>
      </c>
      <c r="BN184" s="120" t="str">
        <f t="shared" si="324"/>
        <v/>
      </c>
      <c r="BO184" s="120" t="str">
        <f t="shared" si="324"/>
        <v/>
      </c>
      <c r="BP184" s="120" t="str">
        <f t="shared" si="325"/>
        <v/>
      </c>
      <c r="BQ184" s="120" t="str">
        <f t="shared" si="325"/>
        <v/>
      </c>
      <c r="BR184" s="120" t="str">
        <f t="shared" si="325"/>
        <v/>
      </c>
      <c r="BS184" s="120" t="str">
        <f t="shared" si="325"/>
        <v/>
      </c>
      <c r="BT184" s="120" t="str">
        <f t="shared" si="325"/>
        <v/>
      </c>
      <c r="BU184" s="120" t="str">
        <f t="shared" si="325"/>
        <v/>
      </c>
      <c r="BV184" s="120" t="str">
        <f t="shared" si="325"/>
        <v/>
      </c>
      <c r="BW184" s="120" t="str">
        <f t="shared" si="325"/>
        <v/>
      </c>
      <c r="BX184" s="120" t="str">
        <f t="shared" si="325"/>
        <v/>
      </c>
      <c r="BY184" s="120" t="str">
        <f t="shared" si="325"/>
        <v/>
      </c>
      <c r="BZ184" s="120" t="str">
        <f t="shared" si="325"/>
        <v/>
      </c>
      <c r="CA184" s="120" t="str">
        <f t="shared" si="325"/>
        <v/>
      </c>
      <c r="CB184" s="120" t="str">
        <f t="shared" si="325"/>
        <v/>
      </c>
      <c r="CC184" s="120" t="str">
        <f t="shared" si="325"/>
        <v/>
      </c>
      <c r="CD184" s="120" t="str">
        <f t="shared" si="325"/>
        <v/>
      </c>
      <c r="CE184" s="120" t="str">
        <f t="shared" si="325"/>
        <v/>
      </c>
      <c r="CF184" s="120" t="str">
        <f t="shared" si="325"/>
        <v/>
      </c>
      <c r="CG184" s="120" t="str">
        <f t="shared" si="325"/>
        <v/>
      </c>
      <c r="CH184" s="120" t="str">
        <f t="shared" si="325"/>
        <v/>
      </c>
      <c r="CI184" s="120" t="str">
        <f t="shared" si="325"/>
        <v/>
      </c>
      <c r="CJ184" s="120" t="str">
        <f t="shared" si="325"/>
        <v/>
      </c>
      <c r="CK184" s="120" t="str">
        <f t="shared" si="325"/>
        <v/>
      </c>
      <c r="CL184" s="120" t="str">
        <f t="shared" si="325"/>
        <v/>
      </c>
      <c r="CM184" s="120" t="str">
        <f t="shared" si="325"/>
        <v/>
      </c>
      <c r="CN184" s="120" t="str">
        <f t="shared" si="325"/>
        <v/>
      </c>
      <c r="CO184" s="120" t="str">
        <f t="shared" si="325"/>
        <v/>
      </c>
      <c r="CP184" s="120" t="str">
        <f t="shared" si="325"/>
        <v/>
      </c>
      <c r="CQ184" s="120" t="str">
        <f t="shared" si="325"/>
        <v/>
      </c>
      <c r="CR184" s="120" t="str">
        <f t="shared" si="325"/>
        <v/>
      </c>
      <c r="CS184" s="120" t="str">
        <f t="shared" si="325"/>
        <v/>
      </c>
      <c r="CT184" s="120" t="str">
        <f t="shared" si="325"/>
        <v/>
      </c>
      <c r="CU184" s="120" t="str">
        <f t="shared" si="325"/>
        <v/>
      </c>
      <c r="CV184" s="120" t="str">
        <f t="shared" si="325"/>
        <v/>
      </c>
      <c r="CW184" s="120" t="str">
        <f t="shared" si="325"/>
        <v/>
      </c>
      <c r="CX184" s="120" t="str">
        <f t="shared" si="325"/>
        <v/>
      </c>
      <c r="CY184" s="120" t="str">
        <f t="shared" si="325"/>
        <v/>
      </c>
      <c r="CZ184" s="120" t="str">
        <f t="shared" si="325"/>
        <v/>
      </c>
      <c r="DA184" s="120" t="str">
        <f t="shared" si="325"/>
        <v/>
      </c>
      <c r="DB184" s="120" t="str">
        <f t="shared" si="325"/>
        <v/>
      </c>
      <c r="DC184" s="120" t="str">
        <f t="shared" si="325"/>
        <v/>
      </c>
      <c r="DD184" s="120" t="str">
        <f t="shared" si="325"/>
        <v/>
      </c>
      <c r="DE184" s="120" t="str">
        <f t="shared" si="325"/>
        <v/>
      </c>
      <c r="DF184" s="120" t="str">
        <f t="shared" si="325"/>
        <v/>
      </c>
      <c r="DG184" s="120" t="str">
        <f t="shared" si="325"/>
        <v/>
      </c>
      <c r="DH184" s="120" t="str">
        <f t="shared" si="325"/>
        <v/>
      </c>
      <c r="DI184" s="120" t="str">
        <f t="shared" si="325"/>
        <v/>
      </c>
      <c r="DJ184" s="120" t="str">
        <f t="shared" si="325"/>
        <v/>
      </c>
      <c r="DK184" s="120" t="str">
        <f t="shared" si="325"/>
        <v/>
      </c>
      <c r="DL184" s="120" t="str">
        <f t="shared" si="325"/>
        <v/>
      </c>
      <c r="DM184" s="120" t="str">
        <f t="shared" si="325"/>
        <v/>
      </c>
      <c r="DN184" s="120" t="str">
        <f t="shared" si="325"/>
        <v/>
      </c>
      <c r="DO184" s="120" t="str">
        <f t="shared" si="325"/>
        <v/>
      </c>
      <c r="DP184" s="120" t="str">
        <f t="shared" si="325"/>
        <v/>
      </c>
      <c r="DQ184" s="120" t="str">
        <f t="shared" si="325"/>
        <v/>
      </c>
      <c r="DR184" s="120" t="str">
        <f t="shared" si="325"/>
        <v/>
      </c>
      <c r="DS184" s="120" t="str">
        <f t="shared" si="325"/>
        <v/>
      </c>
      <c r="DT184" s="120" t="str">
        <f t="shared" si="325"/>
        <v/>
      </c>
      <c r="DU184" s="120" t="str">
        <f t="shared" si="325"/>
        <v/>
      </c>
      <c r="DV184" s="120" t="str">
        <f t="shared" si="325"/>
        <v/>
      </c>
      <c r="DW184" s="120" t="str">
        <f t="shared" si="325"/>
        <v/>
      </c>
      <c r="DX184" s="120" t="str">
        <f t="shared" si="325"/>
        <v/>
      </c>
      <c r="DY184" s="120" t="str">
        <f t="shared" si="325"/>
        <v/>
      </c>
      <c r="DZ184" s="120" t="str">
        <f t="shared" si="325"/>
        <v/>
      </c>
      <c r="EA184" s="120" t="str">
        <f t="shared" si="325"/>
        <v/>
      </c>
      <c r="EB184" s="120" t="str">
        <f t="shared" si="326"/>
        <v/>
      </c>
      <c r="EC184" s="120" t="str">
        <f t="shared" si="326"/>
        <v/>
      </c>
      <c r="ED184" s="120" t="str">
        <f t="shared" si="326"/>
        <v/>
      </c>
      <c r="EE184" s="120" t="str">
        <f t="shared" si="326"/>
        <v/>
      </c>
      <c r="EF184" s="120" t="str">
        <f t="shared" si="326"/>
        <v/>
      </c>
      <c r="EG184" s="120" t="str">
        <f t="shared" si="326"/>
        <v/>
      </c>
      <c r="EH184" s="120" t="str">
        <f t="shared" si="326"/>
        <v/>
      </c>
      <c r="EI184" s="120" t="str">
        <f t="shared" si="326"/>
        <v/>
      </c>
      <c r="EJ184" s="120" t="str">
        <f t="shared" si="326"/>
        <v/>
      </c>
      <c r="EK184" s="120" t="str">
        <f t="shared" si="326"/>
        <v/>
      </c>
      <c r="EL184" s="120" t="str">
        <f t="shared" si="326"/>
        <v/>
      </c>
      <c r="EM184" s="120" t="str">
        <f t="shared" si="326"/>
        <v/>
      </c>
      <c r="EN184" s="120" t="str">
        <f t="shared" si="326"/>
        <v/>
      </c>
      <c r="EO184" s="120" t="str">
        <f t="shared" si="326"/>
        <v/>
      </c>
      <c r="EP184" s="120" t="str">
        <f t="shared" si="326"/>
        <v/>
      </c>
      <c r="EQ184" s="120" t="str">
        <f t="shared" si="326"/>
        <v/>
      </c>
      <c r="ER184" s="120" t="str">
        <f t="shared" si="326"/>
        <v/>
      </c>
      <c r="ES184" s="120" t="str">
        <f t="shared" si="326"/>
        <v/>
      </c>
      <c r="ET184" s="120" t="str">
        <f t="shared" si="326"/>
        <v/>
      </c>
      <c r="EU184" s="120" t="str">
        <f t="shared" si="326"/>
        <v/>
      </c>
      <c r="EV184" s="120" t="str">
        <f t="shared" si="326"/>
        <v/>
      </c>
    </row>
    <row r="185" spans="2:152" ht="16">
      <c r="B185" s="176" t="str">
        <f t="shared" si="327"/>
        <v xml:space="preserve">    </v>
      </c>
      <c r="C185" s="120" t="str">
        <f t="shared" si="328"/>
        <v/>
      </c>
      <c r="D185" s="120" t="str">
        <f t="shared" si="324"/>
        <v/>
      </c>
      <c r="E185" s="120" t="str">
        <f t="shared" si="324"/>
        <v/>
      </c>
      <c r="F185" s="120" t="str">
        <f t="shared" si="324"/>
        <v/>
      </c>
      <c r="G185" s="120" t="str">
        <f t="shared" si="324"/>
        <v/>
      </c>
      <c r="H185" s="120" t="str">
        <f t="shared" si="324"/>
        <v/>
      </c>
      <c r="I185" s="120" t="str">
        <f t="shared" si="324"/>
        <v/>
      </c>
      <c r="J185" s="120" t="str">
        <f t="shared" si="324"/>
        <v/>
      </c>
      <c r="K185" s="120" t="str">
        <f t="shared" si="324"/>
        <v/>
      </c>
      <c r="L185" s="120" t="str">
        <f t="shared" si="324"/>
        <v/>
      </c>
      <c r="M185" s="120" t="str">
        <f t="shared" si="324"/>
        <v/>
      </c>
      <c r="N185" s="120" t="str">
        <f t="shared" si="324"/>
        <v/>
      </c>
      <c r="O185" s="120" t="str">
        <f t="shared" si="324"/>
        <v/>
      </c>
      <c r="P185" s="120" t="str">
        <f t="shared" si="324"/>
        <v/>
      </c>
      <c r="Q185" s="120" t="str">
        <f t="shared" si="324"/>
        <v/>
      </c>
      <c r="R185" s="120" t="str">
        <f t="shared" si="324"/>
        <v/>
      </c>
      <c r="S185" s="120" t="str">
        <f t="shared" si="324"/>
        <v/>
      </c>
      <c r="T185" s="120" t="str">
        <f t="shared" si="324"/>
        <v/>
      </c>
      <c r="U185" s="120" t="str">
        <f t="shared" si="324"/>
        <v/>
      </c>
      <c r="V185" s="120" t="str">
        <f t="shared" si="324"/>
        <v/>
      </c>
      <c r="W185" s="120" t="str">
        <f t="shared" si="324"/>
        <v/>
      </c>
      <c r="X185" s="120" t="str">
        <f t="shared" si="324"/>
        <v/>
      </c>
      <c r="Y185" s="120" t="str">
        <f t="shared" si="324"/>
        <v/>
      </c>
      <c r="Z185" s="120" t="str">
        <f t="shared" si="324"/>
        <v/>
      </c>
      <c r="AA185" s="120" t="str">
        <f t="shared" si="324"/>
        <v/>
      </c>
      <c r="AB185" s="120" t="str">
        <f t="shared" si="324"/>
        <v/>
      </c>
      <c r="AC185" s="120" t="str">
        <f t="shared" si="324"/>
        <v/>
      </c>
      <c r="AD185" s="120" t="str">
        <f t="shared" si="324"/>
        <v/>
      </c>
      <c r="AE185" s="120" t="str">
        <f t="shared" si="324"/>
        <v/>
      </c>
      <c r="AF185" s="120" t="str">
        <f t="shared" si="324"/>
        <v/>
      </c>
      <c r="AG185" s="120" t="str">
        <f t="shared" si="324"/>
        <v/>
      </c>
      <c r="AH185" s="120" t="str">
        <f t="shared" si="324"/>
        <v/>
      </c>
      <c r="AI185" s="120" t="str">
        <f t="shared" si="324"/>
        <v/>
      </c>
      <c r="AJ185" s="120" t="str">
        <f t="shared" si="324"/>
        <v/>
      </c>
      <c r="AK185" s="120" t="str">
        <f t="shared" si="324"/>
        <v/>
      </c>
      <c r="AL185" s="120" t="str">
        <f t="shared" si="324"/>
        <v/>
      </c>
      <c r="AM185" s="120" t="str">
        <f t="shared" si="324"/>
        <v/>
      </c>
      <c r="AN185" s="120" t="str">
        <f t="shared" si="324"/>
        <v/>
      </c>
      <c r="AO185" s="120" t="str">
        <f t="shared" si="324"/>
        <v/>
      </c>
      <c r="AP185" s="120" t="str">
        <f t="shared" si="324"/>
        <v/>
      </c>
      <c r="AQ185" s="120" t="str">
        <f t="shared" si="324"/>
        <v/>
      </c>
      <c r="AR185" s="120" t="str">
        <f t="shared" si="324"/>
        <v/>
      </c>
      <c r="AS185" s="120" t="str">
        <f t="shared" si="324"/>
        <v/>
      </c>
      <c r="AT185" s="120" t="str">
        <f t="shared" si="324"/>
        <v/>
      </c>
      <c r="AU185" s="120" t="str">
        <f t="shared" si="324"/>
        <v/>
      </c>
      <c r="AV185" s="120" t="str">
        <f t="shared" si="324"/>
        <v/>
      </c>
      <c r="AW185" s="120" t="str">
        <f t="shared" si="324"/>
        <v/>
      </c>
      <c r="AX185" s="120" t="str">
        <f t="shared" si="324"/>
        <v/>
      </c>
      <c r="AY185" s="120" t="str">
        <f t="shared" si="324"/>
        <v/>
      </c>
      <c r="AZ185" s="120" t="str">
        <f t="shared" si="324"/>
        <v/>
      </c>
      <c r="BA185" s="120" t="str">
        <f t="shared" si="324"/>
        <v/>
      </c>
      <c r="BB185" s="120" t="str">
        <f t="shared" si="324"/>
        <v/>
      </c>
      <c r="BC185" s="120" t="str">
        <f t="shared" si="324"/>
        <v/>
      </c>
      <c r="BD185" s="120" t="str">
        <f t="shared" si="324"/>
        <v/>
      </c>
      <c r="BE185" s="120" t="str">
        <f t="shared" si="324"/>
        <v/>
      </c>
      <c r="BF185" s="120" t="str">
        <f t="shared" si="324"/>
        <v/>
      </c>
      <c r="BG185" s="120" t="str">
        <f t="shared" si="324"/>
        <v/>
      </c>
      <c r="BH185" s="120" t="str">
        <f t="shared" si="324"/>
        <v/>
      </c>
      <c r="BI185" s="120" t="str">
        <f t="shared" si="324"/>
        <v/>
      </c>
      <c r="BJ185" s="120" t="str">
        <f t="shared" si="324"/>
        <v/>
      </c>
      <c r="BK185" s="120" t="str">
        <f t="shared" si="324"/>
        <v/>
      </c>
      <c r="BL185" s="120" t="str">
        <f t="shared" si="324"/>
        <v/>
      </c>
      <c r="BM185" s="120" t="str">
        <f t="shared" si="324"/>
        <v/>
      </c>
      <c r="BN185" s="120" t="str">
        <f t="shared" si="324"/>
        <v/>
      </c>
      <c r="BO185" s="120" t="str">
        <f t="shared" si="324"/>
        <v/>
      </c>
      <c r="BP185" s="120" t="str">
        <f t="shared" si="325"/>
        <v/>
      </c>
      <c r="BQ185" s="120" t="str">
        <f t="shared" si="325"/>
        <v/>
      </c>
      <c r="BR185" s="120" t="str">
        <f t="shared" si="325"/>
        <v/>
      </c>
      <c r="BS185" s="120" t="str">
        <f t="shared" si="325"/>
        <v/>
      </c>
      <c r="BT185" s="120" t="str">
        <f t="shared" si="325"/>
        <v/>
      </c>
      <c r="BU185" s="120" t="str">
        <f t="shared" si="325"/>
        <v/>
      </c>
      <c r="BV185" s="120" t="str">
        <f t="shared" si="325"/>
        <v/>
      </c>
      <c r="BW185" s="120" t="str">
        <f t="shared" si="325"/>
        <v/>
      </c>
      <c r="BX185" s="120" t="str">
        <f t="shared" si="325"/>
        <v/>
      </c>
      <c r="BY185" s="120" t="str">
        <f t="shared" si="325"/>
        <v/>
      </c>
      <c r="BZ185" s="120" t="str">
        <f t="shared" si="325"/>
        <v/>
      </c>
      <c r="CA185" s="120" t="str">
        <f t="shared" si="325"/>
        <v/>
      </c>
      <c r="CB185" s="120" t="str">
        <f t="shared" si="325"/>
        <v/>
      </c>
      <c r="CC185" s="120" t="str">
        <f t="shared" si="325"/>
        <v/>
      </c>
      <c r="CD185" s="120" t="str">
        <f t="shared" si="325"/>
        <v/>
      </c>
      <c r="CE185" s="120" t="str">
        <f t="shared" si="325"/>
        <v/>
      </c>
      <c r="CF185" s="120" t="str">
        <f t="shared" si="325"/>
        <v/>
      </c>
      <c r="CG185" s="120" t="str">
        <f t="shared" si="325"/>
        <v/>
      </c>
      <c r="CH185" s="120" t="str">
        <f t="shared" si="325"/>
        <v/>
      </c>
      <c r="CI185" s="120" t="str">
        <f t="shared" si="325"/>
        <v/>
      </c>
      <c r="CJ185" s="120" t="str">
        <f t="shared" si="325"/>
        <v/>
      </c>
      <c r="CK185" s="120" t="str">
        <f t="shared" si="325"/>
        <v/>
      </c>
      <c r="CL185" s="120" t="str">
        <f t="shared" si="325"/>
        <v/>
      </c>
      <c r="CM185" s="120" t="str">
        <f t="shared" si="325"/>
        <v/>
      </c>
      <c r="CN185" s="120" t="str">
        <f t="shared" si="325"/>
        <v/>
      </c>
      <c r="CO185" s="120" t="str">
        <f t="shared" si="325"/>
        <v/>
      </c>
      <c r="CP185" s="120" t="str">
        <f t="shared" si="325"/>
        <v/>
      </c>
      <c r="CQ185" s="120" t="str">
        <f t="shared" si="325"/>
        <v/>
      </c>
      <c r="CR185" s="120" t="str">
        <f t="shared" si="325"/>
        <v/>
      </c>
      <c r="CS185" s="120" t="str">
        <f t="shared" si="325"/>
        <v/>
      </c>
      <c r="CT185" s="120" t="str">
        <f t="shared" si="325"/>
        <v/>
      </c>
      <c r="CU185" s="120" t="str">
        <f t="shared" si="325"/>
        <v/>
      </c>
      <c r="CV185" s="120" t="str">
        <f t="shared" si="325"/>
        <v/>
      </c>
      <c r="CW185" s="120" t="str">
        <f t="shared" si="325"/>
        <v/>
      </c>
      <c r="CX185" s="120" t="str">
        <f t="shared" si="325"/>
        <v/>
      </c>
      <c r="CY185" s="120" t="str">
        <f t="shared" si="325"/>
        <v/>
      </c>
      <c r="CZ185" s="120" t="str">
        <f t="shared" si="325"/>
        <v/>
      </c>
      <c r="DA185" s="120" t="str">
        <f t="shared" si="325"/>
        <v/>
      </c>
      <c r="DB185" s="120" t="str">
        <f t="shared" si="325"/>
        <v/>
      </c>
      <c r="DC185" s="120" t="str">
        <f t="shared" si="325"/>
        <v/>
      </c>
      <c r="DD185" s="120" t="str">
        <f t="shared" si="325"/>
        <v/>
      </c>
      <c r="DE185" s="120" t="str">
        <f t="shared" si="325"/>
        <v/>
      </c>
      <c r="DF185" s="120" t="str">
        <f t="shared" si="325"/>
        <v/>
      </c>
      <c r="DG185" s="120" t="str">
        <f t="shared" si="325"/>
        <v/>
      </c>
      <c r="DH185" s="120" t="str">
        <f t="shared" si="325"/>
        <v/>
      </c>
      <c r="DI185" s="120" t="str">
        <f t="shared" si="325"/>
        <v/>
      </c>
      <c r="DJ185" s="120" t="str">
        <f t="shared" si="325"/>
        <v/>
      </c>
      <c r="DK185" s="120" t="str">
        <f t="shared" si="325"/>
        <v/>
      </c>
      <c r="DL185" s="120" t="str">
        <f t="shared" si="325"/>
        <v/>
      </c>
      <c r="DM185" s="120" t="str">
        <f t="shared" si="325"/>
        <v/>
      </c>
      <c r="DN185" s="120" t="str">
        <f t="shared" si="325"/>
        <v/>
      </c>
      <c r="DO185" s="120" t="str">
        <f t="shared" si="325"/>
        <v/>
      </c>
      <c r="DP185" s="120" t="str">
        <f t="shared" si="325"/>
        <v/>
      </c>
      <c r="DQ185" s="120" t="str">
        <f t="shared" si="325"/>
        <v/>
      </c>
      <c r="DR185" s="120" t="str">
        <f t="shared" si="325"/>
        <v/>
      </c>
      <c r="DS185" s="120" t="str">
        <f t="shared" si="325"/>
        <v/>
      </c>
      <c r="DT185" s="120" t="str">
        <f t="shared" si="325"/>
        <v/>
      </c>
      <c r="DU185" s="120" t="str">
        <f t="shared" si="325"/>
        <v/>
      </c>
      <c r="DV185" s="120" t="str">
        <f t="shared" si="325"/>
        <v/>
      </c>
      <c r="DW185" s="120" t="str">
        <f t="shared" si="325"/>
        <v/>
      </c>
      <c r="DX185" s="120" t="str">
        <f t="shared" si="325"/>
        <v/>
      </c>
      <c r="DY185" s="120" t="str">
        <f t="shared" si="325"/>
        <v/>
      </c>
      <c r="DZ185" s="120" t="str">
        <f t="shared" si="325"/>
        <v/>
      </c>
      <c r="EA185" s="120" t="str">
        <f t="shared" si="325"/>
        <v/>
      </c>
      <c r="EB185" s="120" t="str">
        <f t="shared" si="326"/>
        <v/>
      </c>
      <c r="EC185" s="120" t="str">
        <f t="shared" si="326"/>
        <v/>
      </c>
      <c r="ED185" s="120" t="str">
        <f t="shared" si="326"/>
        <v/>
      </c>
      <c r="EE185" s="120" t="str">
        <f t="shared" si="326"/>
        <v/>
      </c>
      <c r="EF185" s="120" t="str">
        <f t="shared" si="326"/>
        <v/>
      </c>
      <c r="EG185" s="120" t="str">
        <f t="shared" si="326"/>
        <v/>
      </c>
      <c r="EH185" s="120" t="str">
        <f t="shared" si="326"/>
        <v/>
      </c>
      <c r="EI185" s="120" t="str">
        <f t="shared" si="326"/>
        <v/>
      </c>
      <c r="EJ185" s="120" t="str">
        <f t="shared" si="326"/>
        <v/>
      </c>
      <c r="EK185" s="120" t="str">
        <f t="shared" si="326"/>
        <v/>
      </c>
      <c r="EL185" s="120" t="str">
        <f t="shared" si="326"/>
        <v/>
      </c>
      <c r="EM185" s="120" t="str">
        <f t="shared" si="326"/>
        <v/>
      </c>
      <c r="EN185" s="120" t="str">
        <f t="shared" si="326"/>
        <v/>
      </c>
      <c r="EO185" s="120" t="str">
        <f t="shared" si="326"/>
        <v/>
      </c>
      <c r="EP185" s="120" t="str">
        <f t="shared" si="326"/>
        <v/>
      </c>
      <c r="EQ185" s="120" t="str">
        <f t="shared" si="326"/>
        <v/>
      </c>
      <c r="ER185" s="120" t="str">
        <f t="shared" si="326"/>
        <v/>
      </c>
      <c r="ES185" s="120" t="str">
        <f t="shared" si="326"/>
        <v/>
      </c>
      <c r="ET185" s="120" t="str">
        <f t="shared" si="326"/>
        <v/>
      </c>
      <c r="EU185" s="120" t="str">
        <f t="shared" si="326"/>
        <v/>
      </c>
      <c r="EV185" s="120" t="str">
        <f t="shared" si="326"/>
        <v/>
      </c>
    </row>
    <row r="186" spans="2:152" ht="16">
      <c r="B186" s="176" t="str">
        <f t="shared" si="327"/>
        <v xml:space="preserve">    </v>
      </c>
      <c r="C186" s="120" t="str">
        <f t="shared" si="328"/>
        <v/>
      </c>
      <c r="D186" s="120" t="str">
        <f t="shared" si="324"/>
        <v/>
      </c>
      <c r="E186" s="120" t="str">
        <f t="shared" si="324"/>
        <v/>
      </c>
      <c r="F186" s="120" t="str">
        <f t="shared" si="324"/>
        <v/>
      </c>
      <c r="G186" s="120" t="str">
        <f t="shared" si="324"/>
        <v/>
      </c>
      <c r="H186" s="120" t="str">
        <f t="shared" si="324"/>
        <v/>
      </c>
      <c r="I186" s="120" t="str">
        <f t="shared" si="324"/>
        <v/>
      </c>
      <c r="J186" s="120" t="str">
        <f t="shared" si="324"/>
        <v/>
      </c>
      <c r="K186" s="120" t="str">
        <f t="shared" si="324"/>
        <v/>
      </c>
      <c r="L186" s="120" t="str">
        <f t="shared" si="324"/>
        <v/>
      </c>
      <c r="M186" s="120" t="str">
        <f t="shared" si="324"/>
        <v/>
      </c>
      <c r="N186" s="120" t="str">
        <f t="shared" si="324"/>
        <v/>
      </c>
      <c r="O186" s="120" t="str">
        <f t="shared" si="324"/>
        <v/>
      </c>
      <c r="P186" s="120" t="str">
        <f t="shared" si="324"/>
        <v/>
      </c>
      <c r="Q186" s="120" t="str">
        <f t="shared" si="324"/>
        <v/>
      </c>
      <c r="R186" s="120" t="str">
        <f t="shared" si="324"/>
        <v/>
      </c>
      <c r="S186" s="120" t="str">
        <f t="shared" si="324"/>
        <v/>
      </c>
      <c r="T186" s="120" t="str">
        <f t="shared" si="324"/>
        <v/>
      </c>
      <c r="U186" s="120" t="str">
        <f t="shared" si="324"/>
        <v/>
      </c>
      <c r="V186" s="120" t="str">
        <f t="shared" si="324"/>
        <v/>
      </c>
      <c r="W186" s="120" t="str">
        <f t="shared" si="324"/>
        <v/>
      </c>
      <c r="X186" s="120" t="str">
        <f t="shared" si="324"/>
        <v/>
      </c>
      <c r="Y186" s="120" t="str">
        <f t="shared" si="324"/>
        <v/>
      </c>
      <c r="Z186" s="120" t="str">
        <f t="shared" si="324"/>
        <v/>
      </c>
      <c r="AA186" s="120" t="str">
        <f t="shared" si="324"/>
        <v/>
      </c>
      <c r="AB186" s="120" t="str">
        <f t="shared" si="324"/>
        <v/>
      </c>
      <c r="AC186" s="120" t="str">
        <f t="shared" si="324"/>
        <v/>
      </c>
      <c r="AD186" s="120" t="str">
        <f t="shared" si="324"/>
        <v/>
      </c>
      <c r="AE186" s="120" t="str">
        <f t="shared" si="324"/>
        <v/>
      </c>
      <c r="AF186" s="120" t="str">
        <f t="shared" si="324"/>
        <v/>
      </c>
      <c r="AG186" s="120" t="str">
        <f t="shared" si="324"/>
        <v/>
      </c>
      <c r="AH186" s="120" t="str">
        <f t="shared" si="324"/>
        <v/>
      </c>
      <c r="AI186" s="120" t="str">
        <f t="shared" si="324"/>
        <v/>
      </c>
      <c r="AJ186" s="120" t="str">
        <f t="shared" si="324"/>
        <v/>
      </c>
      <c r="AK186" s="120" t="str">
        <f t="shared" si="324"/>
        <v/>
      </c>
      <c r="AL186" s="120" t="str">
        <f t="shared" si="324"/>
        <v/>
      </c>
      <c r="AM186" s="120" t="str">
        <f t="shared" si="324"/>
        <v/>
      </c>
      <c r="AN186" s="120" t="str">
        <f t="shared" si="324"/>
        <v/>
      </c>
      <c r="AO186" s="120" t="str">
        <f t="shared" si="324"/>
        <v/>
      </c>
      <c r="AP186" s="120" t="str">
        <f t="shared" si="324"/>
        <v/>
      </c>
      <c r="AQ186" s="120" t="str">
        <f t="shared" si="324"/>
        <v/>
      </c>
      <c r="AR186" s="120" t="str">
        <f t="shared" si="324"/>
        <v/>
      </c>
      <c r="AS186" s="120" t="str">
        <f t="shared" si="324"/>
        <v/>
      </c>
      <c r="AT186" s="120" t="str">
        <f t="shared" si="324"/>
        <v/>
      </c>
      <c r="AU186" s="120" t="str">
        <f t="shared" si="324"/>
        <v/>
      </c>
      <c r="AV186" s="120" t="str">
        <f t="shared" si="324"/>
        <v/>
      </c>
      <c r="AW186" s="120" t="str">
        <f t="shared" si="324"/>
        <v/>
      </c>
      <c r="AX186" s="120" t="str">
        <f t="shared" si="324"/>
        <v/>
      </c>
      <c r="AY186" s="120" t="str">
        <f t="shared" si="324"/>
        <v/>
      </c>
      <c r="AZ186" s="120" t="str">
        <f t="shared" si="324"/>
        <v/>
      </c>
      <c r="BA186" s="120" t="str">
        <f t="shared" si="324"/>
        <v/>
      </c>
      <c r="BB186" s="120" t="str">
        <f t="shared" si="324"/>
        <v/>
      </c>
      <c r="BC186" s="120" t="str">
        <f t="shared" si="324"/>
        <v/>
      </c>
      <c r="BD186" s="120" t="str">
        <f t="shared" si="324"/>
        <v/>
      </c>
      <c r="BE186" s="120" t="str">
        <f t="shared" si="324"/>
        <v/>
      </c>
      <c r="BF186" s="120" t="str">
        <f t="shared" si="324"/>
        <v/>
      </c>
      <c r="BG186" s="120" t="str">
        <f t="shared" si="324"/>
        <v/>
      </c>
      <c r="BH186" s="120" t="str">
        <f t="shared" si="324"/>
        <v/>
      </c>
      <c r="BI186" s="120" t="str">
        <f t="shared" si="324"/>
        <v/>
      </c>
      <c r="BJ186" s="120" t="str">
        <f t="shared" si="324"/>
        <v/>
      </c>
      <c r="BK186" s="120" t="str">
        <f t="shared" si="324"/>
        <v/>
      </c>
      <c r="BL186" s="120" t="str">
        <f t="shared" si="324"/>
        <v/>
      </c>
      <c r="BM186" s="120" t="str">
        <f t="shared" si="324"/>
        <v/>
      </c>
      <c r="BN186" s="120" t="str">
        <f t="shared" si="324"/>
        <v/>
      </c>
      <c r="BO186" s="120" t="str">
        <f t="shared" si="324"/>
        <v/>
      </c>
      <c r="BP186" s="120" t="str">
        <f t="shared" si="325"/>
        <v/>
      </c>
      <c r="BQ186" s="120" t="str">
        <f t="shared" si="325"/>
        <v/>
      </c>
      <c r="BR186" s="120" t="str">
        <f t="shared" si="325"/>
        <v/>
      </c>
      <c r="BS186" s="120" t="str">
        <f t="shared" si="325"/>
        <v/>
      </c>
      <c r="BT186" s="120" t="str">
        <f t="shared" si="325"/>
        <v/>
      </c>
      <c r="BU186" s="120" t="str">
        <f t="shared" si="325"/>
        <v/>
      </c>
      <c r="BV186" s="120" t="str">
        <f t="shared" si="325"/>
        <v/>
      </c>
      <c r="BW186" s="120" t="str">
        <f t="shared" si="325"/>
        <v/>
      </c>
      <c r="BX186" s="120" t="str">
        <f t="shared" si="325"/>
        <v/>
      </c>
      <c r="BY186" s="120" t="str">
        <f t="shared" si="325"/>
        <v/>
      </c>
      <c r="BZ186" s="120" t="str">
        <f t="shared" si="325"/>
        <v/>
      </c>
      <c r="CA186" s="120" t="str">
        <f t="shared" si="325"/>
        <v/>
      </c>
      <c r="CB186" s="120" t="str">
        <f t="shared" si="325"/>
        <v/>
      </c>
      <c r="CC186" s="120" t="str">
        <f t="shared" si="325"/>
        <v/>
      </c>
      <c r="CD186" s="120" t="str">
        <f t="shared" si="325"/>
        <v/>
      </c>
      <c r="CE186" s="120" t="str">
        <f t="shared" si="325"/>
        <v/>
      </c>
      <c r="CF186" s="120" t="str">
        <f t="shared" si="325"/>
        <v/>
      </c>
      <c r="CG186" s="120" t="str">
        <f t="shared" si="325"/>
        <v/>
      </c>
      <c r="CH186" s="120" t="str">
        <f t="shared" si="325"/>
        <v/>
      </c>
      <c r="CI186" s="120" t="str">
        <f t="shared" si="325"/>
        <v/>
      </c>
      <c r="CJ186" s="120" t="str">
        <f t="shared" si="325"/>
        <v/>
      </c>
      <c r="CK186" s="120" t="str">
        <f t="shared" si="325"/>
        <v/>
      </c>
      <c r="CL186" s="120" t="str">
        <f t="shared" si="325"/>
        <v/>
      </c>
      <c r="CM186" s="120" t="str">
        <f t="shared" si="325"/>
        <v/>
      </c>
      <c r="CN186" s="120" t="str">
        <f t="shared" si="325"/>
        <v/>
      </c>
      <c r="CO186" s="120" t="str">
        <f t="shared" si="325"/>
        <v/>
      </c>
      <c r="CP186" s="120" t="str">
        <f t="shared" si="325"/>
        <v/>
      </c>
      <c r="CQ186" s="120" t="str">
        <f t="shared" si="325"/>
        <v/>
      </c>
      <c r="CR186" s="120" t="str">
        <f t="shared" si="325"/>
        <v/>
      </c>
      <c r="CS186" s="120" t="str">
        <f t="shared" si="325"/>
        <v/>
      </c>
      <c r="CT186" s="120" t="str">
        <f t="shared" si="325"/>
        <v/>
      </c>
      <c r="CU186" s="120" t="str">
        <f t="shared" si="325"/>
        <v/>
      </c>
      <c r="CV186" s="120" t="str">
        <f t="shared" si="325"/>
        <v/>
      </c>
      <c r="CW186" s="120" t="str">
        <f t="shared" si="325"/>
        <v/>
      </c>
      <c r="CX186" s="120" t="str">
        <f t="shared" si="325"/>
        <v/>
      </c>
      <c r="CY186" s="120" t="str">
        <f t="shared" si="325"/>
        <v/>
      </c>
      <c r="CZ186" s="120" t="str">
        <f t="shared" si="325"/>
        <v/>
      </c>
      <c r="DA186" s="120" t="str">
        <f t="shared" si="325"/>
        <v/>
      </c>
      <c r="DB186" s="120" t="str">
        <f t="shared" si="325"/>
        <v/>
      </c>
      <c r="DC186" s="120" t="str">
        <f t="shared" si="325"/>
        <v/>
      </c>
      <c r="DD186" s="120" t="str">
        <f t="shared" si="325"/>
        <v/>
      </c>
      <c r="DE186" s="120" t="str">
        <f t="shared" si="325"/>
        <v/>
      </c>
      <c r="DF186" s="120" t="str">
        <f t="shared" si="325"/>
        <v/>
      </c>
      <c r="DG186" s="120" t="str">
        <f t="shared" si="325"/>
        <v/>
      </c>
      <c r="DH186" s="120" t="str">
        <f t="shared" si="325"/>
        <v/>
      </c>
      <c r="DI186" s="120" t="str">
        <f t="shared" si="325"/>
        <v/>
      </c>
      <c r="DJ186" s="120" t="str">
        <f t="shared" si="325"/>
        <v/>
      </c>
      <c r="DK186" s="120" t="str">
        <f t="shared" si="325"/>
        <v/>
      </c>
      <c r="DL186" s="120" t="str">
        <f t="shared" si="325"/>
        <v/>
      </c>
      <c r="DM186" s="120" t="str">
        <f t="shared" si="325"/>
        <v/>
      </c>
      <c r="DN186" s="120" t="str">
        <f t="shared" si="325"/>
        <v/>
      </c>
      <c r="DO186" s="120" t="str">
        <f t="shared" si="325"/>
        <v/>
      </c>
      <c r="DP186" s="120" t="str">
        <f t="shared" si="325"/>
        <v/>
      </c>
      <c r="DQ186" s="120" t="str">
        <f t="shared" si="325"/>
        <v/>
      </c>
      <c r="DR186" s="120" t="str">
        <f t="shared" si="325"/>
        <v/>
      </c>
      <c r="DS186" s="120" t="str">
        <f t="shared" si="325"/>
        <v/>
      </c>
      <c r="DT186" s="120" t="str">
        <f t="shared" si="325"/>
        <v/>
      </c>
      <c r="DU186" s="120" t="str">
        <f t="shared" si="325"/>
        <v/>
      </c>
      <c r="DV186" s="120" t="str">
        <f t="shared" si="325"/>
        <v/>
      </c>
      <c r="DW186" s="120" t="str">
        <f t="shared" si="325"/>
        <v/>
      </c>
      <c r="DX186" s="120" t="str">
        <f t="shared" si="325"/>
        <v/>
      </c>
      <c r="DY186" s="120" t="str">
        <f t="shared" si="325"/>
        <v/>
      </c>
      <c r="DZ186" s="120" t="str">
        <f t="shared" si="325"/>
        <v/>
      </c>
      <c r="EA186" s="120" t="str">
        <f t="shared" si="325"/>
        <v/>
      </c>
      <c r="EB186" s="120" t="str">
        <f t="shared" si="326"/>
        <v/>
      </c>
      <c r="EC186" s="120" t="str">
        <f t="shared" si="326"/>
        <v/>
      </c>
      <c r="ED186" s="120" t="str">
        <f t="shared" si="326"/>
        <v/>
      </c>
      <c r="EE186" s="120" t="str">
        <f t="shared" si="326"/>
        <v/>
      </c>
      <c r="EF186" s="120" t="str">
        <f t="shared" si="326"/>
        <v/>
      </c>
      <c r="EG186" s="120" t="str">
        <f t="shared" si="326"/>
        <v/>
      </c>
      <c r="EH186" s="120" t="str">
        <f t="shared" si="326"/>
        <v/>
      </c>
      <c r="EI186" s="120" t="str">
        <f t="shared" si="326"/>
        <v/>
      </c>
      <c r="EJ186" s="120" t="str">
        <f t="shared" si="326"/>
        <v/>
      </c>
      <c r="EK186" s="120" t="str">
        <f t="shared" si="326"/>
        <v/>
      </c>
      <c r="EL186" s="120" t="str">
        <f t="shared" si="326"/>
        <v/>
      </c>
      <c r="EM186" s="120" t="str">
        <f t="shared" si="326"/>
        <v/>
      </c>
      <c r="EN186" s="120" t="str">
        <f t="shared" si="326"/>
        <v/>
      </c>
      <c r="EO186" s="120" t="str">
        <f t="shared" si="326"/>
        <v/>
      </c>
      <c r="EP186" s="120" t="str">
        <f t="shared" si="326"/>
        <v/>
      </c>
      <c r="EQ186" s="120" t="str">
        <f t="shared" si="326"/>
        <v/>
      </c>
      <c r="ER186" s="120" t="str">
        <f t="shared" si="326"/>
        <v/>
      </c>
      <c r="ES186" s="120" t="str">
        <f t="shared" si="326"/>
        <v/>
      </c>
      <c r="ET186" s="120" t="str">
        <f t="shared" si="326"/>
        <v/>
      </c>
      <c r="EU186" s="120" t="str">
        <f t="shared" si="326"/>
        <v/>
      </c>
      <c r="EV186" s="120" t="str">
        <f t="shared" si="326"/>
        <v/>
      </c>
    </row>
    <row r="187" spans="2:152" ht="16">
      <c r="B187" s="176" t="str">
        <f t="shared" si="327"/>
        <v xml:space="preserve">    </v>
      </c>
      <c r="C187" s="120" t="str">
        <f t="shared" si="328"/>
        <v/>
      </c>
      <c r="D187" s="120" t="str">
        <f t="shared" si="324"/>
        <v/>
      </c>
      <c r="E187" s="120" t="str">
        <f t="shared" si="324"/>
        <v/>
      </c>
      <c r="F187" s="120" t="str">
        <f t="shared" si="324"/>
        <v/>
      </c>
      <c r="G187" s="120" t="str">
        <f t="shared" si="324"/>
        <v/>
      </c>
      <c r="H187" s="120" t="str">
        <f t="shared" si="324"/>
        <v/>
      </c>
      <c r="I187" s="120" t="str">
        <f t="shared" si="324"/>
        <v/>
      </c>
      <c r="J187" s="120" t="str">
        <f t="shared" si="324"/>
        <v/>
      </c>
      <c r="K187" s="120" t="str">
        <f t="shared" si="324"/>
        <v/>
      </c>
      <c r="L187" s="120" t="str">
        <f t="shared" si="324"/>
        <v/>
      </c>
      <c r="M187" s="120" t="str">
        <f t="shared" si="324"/>
        <v/>
      </c>
      <c r="N187" s="120" t="str">
        <f t="shared" si="324"/>
        <v/>
      </c>
      <c r="O187" s="120" t="str">
        <f t="shared" si="324"/>
        <v/>
      </c>
      <c r="P187" s="120" t="str">
        <f t="shared" si="324"/>
        <v/>
      </c>
      <c r="Q187" s="120" t="str">
        <f t="shared" si="324"/>
        <v/>
      </c>
      <c r="R187" s="120" t="str">
        <f t="shared" si="324"/>
        <v/>
      </c>
      <c r="S187" s="120" t="str">
        <f t="shared" si="324"/>
        <v/>
      </c>
      <c r="T187" s="120" t="str">
        <f t="shared" ref="T187:CE197" si="329">T90</f>
        <v/>
      </c>
      <c r="U187" s="120" t="str">
        <f t="shared" si="329"/>
        <v/>
      </c>
      <c r="V187" s="120" t="str">
        <f t="shared" si="329"/>
        <v/>
      </c>
      <c r="W187" s="120" t="str">
        <f t="shared" si="329"/>
        <v/>
      </c>
      <c r="X187" s="120" t="str">
        <f t="shared" si="329"/>
        <v/>
      </c>
      <c r="Y187" s="120" t="str">
        <f t="shared" si="329"/>
        <v/>
      </c>
      <c r="Z187" s="120" t="str">
        <f t="shared" si="329"/>
        <v/>
      </c>
      <c r="AA187" s="120" t="str">
        <f t="shared" si="329"/>
        <v/>
      </c>
      <c r="AB187" s="120" t="str">
        <f t="shared" si="329"/>
        <v/>
      </c>
      <c r="AC187" s="120" t="str">
        <f t="shared" si="329"/>
        <v/>
      </c>
      <c r="AD187" s="120" t="str">
        <f t="shared" si="329"/>
        <v/>
      </c>
      <c r="AE187" s="120" t="str">
        <f t="shared" si="329"/>
        <v/>
      </c>
      <c r="AF187" s="120" t="str">
        <f t="shared" si="329"/>
        <v/>
      </c>
      <c r="AG187" s="120" t="str">
        <f t="shared" si="329"/>
        <v/>
      </c>
      <c r="AH187" s="120" t="str">
        <f t="shared" si="329"/>
        <v/>
      </c>
      <c r="AI187" s="120" t="str">
        <f t="shared" si="329"/>
        <v/>
      </c>
      <c r="AJ187" s="120" t="str">
        <f t="shared" si="329"/>
        <v/>
      </c>
      <c r="AK187" s="120" t="str">
        <f t="shared" si="329"/>
        <v/>
      </c>
      <c r="AL187" s="120" t="str">
        <f t="shared" si="329"/>
        <v/>
      </c>
      <c r="AM187" s="120" t="str">
        <f t="shared" si="329"/>
        <v/>
      </c>
      <c r="AN187" s="120" t="str">
        <f t="shared" si="329"/>
        <v/>
      </c>
      <c r="AO187" s="120" t="str">
        <f t="shared" si="329"/>
        <v/>
      </c>
      <c r="AP187" s="120" t="str">
        <f t="shared" si="329"/>
        <v/>
      </c>
      <c r="AQ187" s="120" t="str">
        <f t="shared" si="329"/>
        <v/>
      </c>
      <c r="AR187" s="120" t="str">
        <f t="shared" si="329"/>
        <v/>
      </c>
      <c r="AS187" s="120" t="str">
        <f t="shared" si="329"/>
        <v/>
      </c>
      <c r="AT187" s="120" t="str">
        <f t="shared" si="329"/>
        <v/>
      </c>
      <c r="AU187" s="120" t="str">
        <f t="shared" si="329"/>
        <v/>
      </c>
      <c r="AV187" s="120" t="str">
        <f t="shared" si="329"/>
        <v/>
      </c>
      <c r="AW187" s="120" t="str">
        <f t="shared" si="329"/>
        <v/>
      </c>
      <c r="AX187" s="120" t="str">
        <f t="shared" si="329"/>
        <v/>
      </c>
      <c r="AY187" s="120" t="str">
        <f t="shared" si="329"/>
        <v/>
      </c>
      <c r="AZ187" s="120" t="str">
        <f t="shared" si="329"/>
        <v/>
      </c>
      <c r="BA187" s="120" t="str">
        <f t="shared" si="329"/>
        <v/>
      </c>
      <c r="BB187" s="120" t="str">
        <f t="shared" si="329"/>
        <v/>
      </c>
      <c r="BC187" s="120" t="str">
        <f t="shared" si="329"/>
        <v/>
      </c>
      <c r="BD187" s="120" t="str">
        <f t="shared" si="329"/>
        <v/>
      </c>
      <c r="BE187" s="120" t="str">
        <f t="shared" si="329"/>
        <v/>
      </c>
      <c r="BF187" s="120" t="str">
        <f t="shared" si="329"/>
        <v/>
      </c>
      <c r="BG187" s="120" t="str">
        <f t="shared" si="329"/>
        <v/>
      </c>
      <c r="BH187" s="120" t="str">
        <f t="shared" si="329"/>
        <v/>
      </c>
      <c r="BI187" s="120" t="str">
        <f t="shared" si="329"/>
        <v/>
      </c>
      <c r="BJ187" s="120" t="str">
        <f t="shared" si="329"/>
        <v/>
      </c>
      <c r="BK187" s="120" t="str">
        <f t="shared" si="329"/>
        <v/>
      </c>
      <c r="BL187" s="120" t="str">
        <f t="shared" si="329"/>
        <v/>
      </c>
      <c r="BM187" s="120" t="str">
        <f t="shared" si="329"/>
        <v/>
      </c>
      <c r="BN187" s="120" t="str">
        <f t="shared" si="329"/>
        <v/>
      </c>
      <c r="BO187" s="120" t="str">
        <f t="shared" si="329"/>
        <v/>
      </c>
      <c r="BP187" s="120" t="str">
        <f t="shared" si="329"/>
        <v/>
      </c>
      <c r="BQ187" s="120" t="str">
        <f t="shared" si="329"/>
        <v/>
      </c>
      <c r="BR187" s="120" t="str">
        <f t="shared" si="329"/>
        <v/>
      </c>
      <c r="BS187" s="120" t="str">
        <f t="shared" si="329"/>
        <v/>
      </c>
      <c r="BT187" s="120" t="str">
        <f t="shared" si="329"/>
        <v/>
      </c>
      <c r="BU187" s="120" t="str">
        <f t="shared" si="329"/>
        <v/>
      </c>
      <c r="BV187" s="120" t="str">
        <f t="shared" si="329"/>
        <v/>
      </c>
      <c r="BW187" s="120" t="str">
        <f t="shared" si="329"/>
        <v/>
      </c>
      <c r="BX187" s="120" t="str">
        <f t="shared" si="329"/>
        <v/>
      </c>
      <c r="BY187" s="120" t="str">
        <f t="shared" si="329"/>
        <v/>
      </c>
      <c r="BZ187" s="120" t="str">
        <f t="shared" si="329"/>
        <v/>
      </c>
      <c r="CA187" s="120" t="str">
        <f t="shared" si="329"/>
        <v/>
      </c>
      <c r="CB187" s="120" t="str">
        <f t="shared" si="329"/>
        <v/>
      </c>
      <c r="CC187" s="120" t="str">
        <f t="shared" si="329"/>
        <v/>
      </c>
      <c r="CD187" s="120" t="str">
        <f t="shared" si="329"/>
        <v/>
      </c>
      <c r="CE187" s="120" t="str">
        <f t="shared" si="329"/>
        <v/>
      </c>
      <c r="CF187" s="120" t="str">
        <f t="shared" si="325"/>
        <v/>
      </c>
      <c r="CG187" s="120" t="str">
        <f t="shared" ref="CG187:ER192" si="330">CG90</f>
        <v/>
      </c>
      <c r="CH187" s="120" t="str">
        <f t="shared" si="330"/>
        <v/>
      </c>
      <c r="CI187" s="120" t="str">
        <f t="shared" si="330"/>
        <v/>
      </c>
      <c r="CJ187" s="120" t="str">
        <f t="shared" si="330"/>
        <v/>
      </c>
      <c r="CK187" s="120" t="str">
        <f t="shared" si="330"/>
        <v/>
      </c>
      <c r="CL187" s="120" t="str">
        <f t="shared" si="330"/>
        <v/>
      </c>
      <c r="CM187" s="120" t="str">
        <f t="shared" si="330"/>
        <v/>
      </c>
      <c r="CN187" s="120" t="str">
        <f t="shared" si="330"/>
        <v/>
      </c>
      <c r="CO187" s="120" t="str">
        <f t="shared" si="330"/>
        <v/>
      </c>
      <c r="CP187" s="120" t="str">
        <f t="shared" si="330"/>
        <v/>
      </c>
      <c r="CQ187" s="120" t="str">
        <f t="shared" si="330"/>
        <v/>
      </c>
      <c r="CR187" s="120" t="str">
        <f t="shared" si="330"/>
        <v/>
      </c>
      <c r="CS187" s="120" t="str">
        <f t="shared" si="330"/>
        <v/>
      </c>
      <c r="CT187" s="120" t="str">
        <f t="shared" si="330"/>
        <v/>
      </c>
      <c r="CU187" s="120" t="str">
        <f t="shared" si="330"/>
        <v/>
      </c>
      <c r="CV187" s="120" t="str">
        <f t="shared" si="330"/>
        <v/>
      </c>
      <c r="CW187" s="120" t="str">
        <f t="shared" si="330"/>
        <v/>
      </c>
      <c r="CX187" s="120" t="str">
        <f t="shared" si="330"/>
        <v/>
      </c>
      <c r="CY187" s="120" t="str">
        <f t="shared" si="330"/>
        <v/>
      </c>
      <c r="CZ187" s="120" t="str">
        <f t="shared" si="330"/>
        <v/>
      </c>
      <c r="DA187" s="120" t="str">
        <f t="shared" si="330"/>
        <v/>
      </c>
      <c r="DB187" s="120" t="str">
        <f t="shared" si="330"/>
        <v/>
      </c>
      <c r="DC187" s="120" t="str">
        <f t="shared" si="330"/>
        <v/>
      </c>
      <c r="DD187" s="120" t="str">
        <f t="shared" si="330"/>
        <v/>
      </c>
      <c r="DE187" s="120" t="str">
        <f t="shared" si="330"/>
        <v/>
      </c>
      <c r="DF187" s="120" t="str">
        <f t="shared" si="330"/>
        <v/>
      </c>
      <c r="DG187" s="120" t="str">
        <f t="shared" si="330"/>
        <v/>
      </c>
      <c r="DH187" s="120" t="str">
        <f t="shared" si="330"/>
        <v/>
      </c>
      <c r="DI187" s="120" t="str">
        <f t="shared" si="330"/>
        <v/>
      </c>
      <c r="DJ187" s="120" t="str">
        <f t="shared" si="330"/>
        <v/>
      </c>
      <c r="DK187" s="120" t="str">
        <f t="shared" si="330"/>
        <v/>
      </c>
      <c r="DL187" s="120" t="str">
        <f t="shared" si="330"/>
        <v/>
      </c>
      <c r="DM187" s="120" t="str">
        <f t="shared" si="330"/>
        <v/>
      </c>
      <c r="DN187" s="120" t="str">
        <f t="shared" si="330"/>
        <v/>
      </c>
      <c r="DO187" s="120" t="str">
        <f t="shared" si="330"/>
        <v/>
      </c>
      <c r="DP187" s="120" t="str">
        <f t="shared" si="330"/>
        <v/>
      </c>
      <c r="DQ187" s="120" t="str">
        <f t="shared" si="330"/>
        <v/>
      </c>
      <c r="DR187" s="120" t="str">
        <f t="shared" si="330"/>
        <v/>
      </c>
      <c r="DS187" s="120" t="str">
        <f t="shared" si="330"/>
        <v/>
      </c>
      <c r="DT187" s="120" t="str">
        <f t="shared" si="330"/>
        <v/>
      </c>
      <c r="DU187" s="120" t="str">
        <f t="shared" si="330"/>
        <v/>
      </c>
      <c r="DV187" s="120" t="str">
        <f t="shared" si="330"/>
        <v/>
      </c>
      <c r="DW187" s="120" t="str">
        <f t="shared" si="330"/>
        <v/>
      </c>
      <c r="DX187" s="120" t="str">
        <f t="shared" si="330"/>
        <v/>
      </c>
      <c r="DY187" s="120" t="str">
        <f t="shared" si="330"/>
        <v/>
      </c>
      <c r="DZ187" s="120" t="str">
        <f t="shared" si="330"/>
        <v/>
      </c>
      <c r="EA187" s="120" t="str">
        <f t="shared" si="330"/>
        <v/>
      </c>
      <c r="EB187" s="120" t="str">
        <f t="shared" si="330"/>
        <v/>
      </c>
      <c r="EC187" s="120" t="str">
        <f t="shared" si="330"/>
        <v/>
      </c>
      <c r="ED187" s="120" t="str">
        <f t="shared" si="330"/>
        <v/>
      </c>
      <c r="EE187" s="120" t="str">
        <f t="shared" si="330"/>
        <v/>
      </c>
      <c r="EF187" s="120" t="str">
        <f t="shared" si="330"/>
        <v/>
      </c>
      <c r="EG187" s="120" t="str">
        <f t="shared" si="330"/>
        <v/>
      </c>
      <c r="EH187" s="120" t="str">
        <f t="shared" si="330"/>
        <v/>
      </c>
      <c r="EI187" s="120" t="str">
        <f t="shared" si="330"/>
        <v/>
      </c>
      <c r="EJ187" s="120" t="str">
        <f t="shared" si="330"/>
        <v/>
      </c>
      <c r="EK187" s="120" t="str">
        <f t="shared" si="330"/>
        <v/>
      </c>
      <c r="EL187" s="120" t="str">
        <f t="shared" si="330"/>
        <v/>
      </c>
      <c r="EM187" s="120" t="str">
        <f t="shared" si="330"/>
        <v/>
      </c>
      <c r="EN187" s="120" t="str">
        <f t="shared" si="330"/>
        <v/>
      </c>
      <c r="EO187" s="120" t="str">
        <f t="shared" si="330"/>
        <v/>
      </c>
      <c r="EP187" s="120" t="str">
        <f t="shared" si="330"/>
        <v/>
      </c>
      <c r="EQ187" s="120" t="str">
        <f t="shared" si="330"/>
        <v/>
      </c>
      <c r="ER187" s="120" t="str">
        <f t="shared" si="330"/>
        <v/>
      </c>
      <c r="ES187" s="120" t="str">
        <f t="shared" si="326"/>
        <v/>
      </c>
      <c r="ET187" s="120" t="str">
        <f t="shared" si="326"/>
        <v/>
      </c>
      <c r="EU187" s="120" t="str">
        <f t="shared" si="326"/>
        <v/>
      </c>
      <c r="EV187" s="120" t="str">
        <f t="shared" si="326"/>
        <v/>
      </c>
    </row>
    <row r="188" spans="2:152" ht="16">
      <c r="B188" s="176" t="str">
        <f t="shared" si="327"/>
        <v xml:space="preserve">    </v>
      </c>
      <c r="C188" s="120" t="str">
        <f t="shared" si="328"/>
        <v/>
      </c>
      <c r="D188" s="120" t="str">
        <f t="shared" si="328"/>
        <v/>
      </c>
      <c r="E188" s="120" t="str">
        <f t="shared" si="328"/>
        <v/>
      </c>
      <c r="F188" s="120" t="str">
        <f t="shared" si="328"/>
        <v/>
      </c>
      <c r="G188" s="120" t="str">
        <f t="shared" si="328"/>
        <v/>
      </c>
      <c r="H188" s="120" t="str">
        <f t="shared" si="328"/>
        <v/>
      </c>
      <c r="I188" s="120" t="str">
        <f t="shared" si="328"/>
        <v/>
      </c>
      <c r="J188" s="120" t="str">
        <f t="shared" si="328"/>
        <v/>
      </c>
      <c r="K188" s="120" t="str">
        <f t="shared" si="328"/>
        <v/>
      </c>
      <c r="L188" s="120" t="str">
        <f t="shared" si="328"/>
        <v/>
      </c>
      <c r="M188" s="120" t="str">
        <f t="shared" si="328"/>
        <v/>
      </c>
      <c r="N188" s="120" t="str">
        <f t="shared" si="328"/>
        <v/>
      </c>
      <c r="O188" s="120" t="str">
        <f t="shared" si="328"/>
        <v/>
      </c>
      <c r="P188" s="120" t="str">
        <f t="shared" si="328"/>
        <v/>
      </c>
      <c r="Q188" s="120" t="str">
        <f t="shared" si="328"/>
        <v/>
      </c>
      <c r="R188" s="120" t="str">
        <f t="shared" si="328"/>
        <v/>
      </c>
      <c r="S188" s="120" t="str">
        <f t="shared" ref="S188:BJ193" si="331">S91</f>
        <v/>
      </c>
      <c r="T188" s="120" t="str">
        <f t="shared" si="331"/>
        <v/>
      </c>
      <c r="U188" s="120" t="str">
        <f t="shared" si="331"/>
        <v/>
      </c>
      <c r="V188" s="120" t="str">
        <f t="shared" si="331"/>
        <v/>
      </c>
      <c r="W188" s="120" t="str">
        <f t="shared" si="331"/>
        <v/>
      </c>
      <c r="X188" s="120" t="str">
        <f t="shared" si="331"/>
        <v/>
      </c>
      <c r="Y188" s="120" t="str">
        <f t="shared" si="331"/>
        <v/>
      </c>
      <c r="Z188" s="120" t="str">
        <f t="shared" si="331"/>
        <v/>
      </c>
      <c r="AA188" s="120" t="str">
        <f t="shared" si="331"/>
        <v/>
      </c>
      <c r="AB188" s="120" t="str">
        <f t="shared" si="331"/>
        <v/>
      </c>
      <c r="AC188" s="120" t="str">
        <f t="shared" si="331"/>
        <v/>
      </c>
      <c r="AD188" s="120" t="str">
        <f t="shared" si="331"/>
        <v/>
      </c>
      <c r="AE188" s="120" t="str">
        <f t="shared" si="331"/>
        <v/>
      </c>
      <c r="AF188" s="120" t="str">
        <f t="shared" si="331"/>
        <v/>
      </c>
      <c r="AG188" s="120" t="str">
        <f t="shared" si="331"/>
        <v/>
      </c>
      <c r="AH188" s="120" t="str">
        <f t="shared" si="331"/>
        <v/>
      </c>
      <c r="AI188" s="120" t="str">
        <f t="shared" si="331"/>
        <v/>
      </c>
      <c r="AJ188" s="120" t="str">
        <f t="shared" si="331"/>
        <v/>
      </c>
      <c r="AK188" s="120" t="str">
        <f t="shared" si="331"/>
        <v/>
      </c>
      <c r="AL188" s="120" t="str">
        <f t="shared" si="331"/>
        <v/>
      </c>
      <c r="AM188" s="120" t="str">
        <f t="shared" si="331"/>
        <v/>
      </c>
      <c r="AN188" s="120" t="str">
        <f t="shared" si="331"/>
        <v/>
      </c>
      <c r="AO188" s="120" t="str">
        <f t="shared" si="331"/>
        <v/>
      </c>
      <c r="AP188" s="120" t="str">
        <f t="shared" si="331"/>
        <v/>
      </c>
      <c r="AQ188" s="120" t="str">
        <f t="shared" si="331"/>
        <v/>
      </c>
      <c r="AR188" s="120" t="str">
        <f t="shared" si="331"/>
        <v/>
      </c>
      <c r="AS188" s="120" t="str">
        <f t="shared" si="331"/>
        <v/>
      </c>
      <c r="AT188" s="120" t="str">
        <f t="shared" si="331"/>
        <v/>
      </c>
      <c r="AU188" s="120" t="str">
        <f t="shared" si="331"/>
        <v/>
      </c>
      <c r="AV188" s="120" t="str">
        <f t="shared" si="331"/>
        <v/>
      </c>
      <c r="AW188" s="120" t="str">
        <f t="shared" si="331"/>
        <v/>
      </c>
      <c r="AX188" s="120" t="str">
        <f t="shared" si="331"/>
        <v/>
      </c>
      <c r="AY188" s="120" t="str">
        <f t="shared" si="331"/>
        <v/>
      </c>
      <c r="AZ188" s="120" t="str">
        <f t="shared" si="331"/>
        <v/>
      </c>
      <c r="BA188" s="120" t="str">
        <f t="shared" si="331"/>
        <v/>
      </c>
      <c r="BB188" s="120" t="str">
        <f t="shared" si="331"/>
        <v/>
      </c>
      <c r="BC188" s="120" t="str">
        <f t="shared" si="331"/>
        <v/>
      </c>
      <c r="BD188" s="120" t="str">
        <f t="shared" si="331"/>
        <v/>
      </c>
      <c r="BE188" s="120" t="str">
        <f t="shared" si="331"/>
        <v/>
      </c>
      <c r="BF188" s="120" t="str">
        <f t="shared" si="331"/>
        <v/>
      </c>
      <c r="BG188" s="120" t="str">
        <f t="shared" si="331"/>
        <v/>
      </c>
      <c r="BH188" s="120" t="str">
        <f t="shared" si="331"/>
        <v/>
      </c>
      <c r="BI188" s="120" t="str">
        <f t="shared" si="331"/>
        <v/>
      </c>
      <c r="BJ188" s="120" t="str">
        <f t="shared" si="331"/>
        <v/>
      </c>
      <c r="BK188" s="120" t="str">
        <f t="shared" si="329"/>
        <v/>
      </c>
      <c r="BL188" s="120" t="str">
        <f t="shared" si="329"/>
        <v/>
      </c>
      <c r="BM188" s="120" t="str">
        <f t="shared" si="329"/>
        <v/>
      </c>
      <c r="BN188" s="120" t="str">
        <f t="shared" si="329"/>
        <v/>
      </c>
      <c r="BO188" s="120" t="str">
        <f t="shared" si="329"/>
        <v/>
      </c>
      <c r="BP188" s="120" t="str">
        <f t="shared" si="329"/>
        <v/>
      </c>
      <c r="BQ188" s="120" t="str">
        <f t="shared" si="329"/>
        <v/>
      </c>
      <c r="BR188" s="120" t="str">
        <f t="shared" si="329"/>
        <v/>
      </c>
      <c r="BS188" s="120" t="str">
        <f t="shared" si="329"/>
        <v/>
      </c>
      <c r="BT188" s="120" t="str">
        <f t="shared" si="329"/>
        <v/>
      </c>
      <c r="BU188" s="120" t="str">
        <f t="shared" si="329"/>
        <v/>
      </c>
      <c r="BV188" s="120" t="str">
        <f t="shared" si="329"/>
        <v/>
      </c>
      <c r="BW188" s="120" t="str">
        <f t="shared" si="329"/>
        <v/>
      </c>
      <c r="BX188" s="120" t="str">
        <f t="shared" si="329"/>
        <v/>
      </c>
      <c r="BY188" s="120" t="str">
        <f t="shared" si="329"/>
        <v/>
      </c>
      <c r="BZ188" s="120" t="str">
        <f t="shared" si="329"/>
        <v/>
      </c>
      <c r="CA188" s="120" t="str">
        <f t="shared" si="329"/>
        <v/>
      </c>
      <c r="CB188" s="120" t="str">
        <f t="shared" si="329"/>
        <v/>
      </c>
      <c r="CC188" s="120" t="str">
        <f t="shared" si="329"/>
        <v/>
      </c>
      <c r="CD188" s="120" t="str">
        <f t="shared" si="329"/>
        <v/>
      </c>
      <c r="CE188" s="120" t="str">
        <f t="shared" si="329"/>
        <v/>
      </c>
      <c r="CF188" s="120" t="str">
        <f t="shared" ref="CF188:ED193" si="332">CF91</f>
        <v/>
      </c>
      <c r="CG188" s="120" t="str">
        <f t="shared" si="332"/>
        <v/>
      </c>
      <c r="CH188" s="120" t="str">
        <f t="shared" si="332"/>
        <v/>
      </c>
      <c r="CI188" s="120" t="str">
        <f t="shared" si="332"/>
        <v/>
      </c>
      <c r="CJ188" s="120" t="str">
        <f t="shared" si="332"/>
        <v/>
      </c>
      <c r="CK188" s="120" t="str">
        <f t="shared" si="332"/>
        <v/>
      </c>
      <c r="CL188" s="120" t="str">
        <f t="shared" si="332"/>
        <v/>
      </c>
      <c r="CM188" s="120" t="str">
        <f t="shared" si="332"/>
        <v/>
      </c>
      <c r="CN188" s="120" t="str">
        <f t="shared" si="332"/>
        <v/>
      </c>
      <c r="CO188" s="120" t="str">
        <f t="shared" si="332"/>
        <v/>
      </c>
      <c r="CP188" s="120" t="str">
        <f t="shared" si="332"/>
        <v/>
      </c>
      <c r="CQ188" s="120" t="str">
        <f t="shared" si="332"/>
        <v/>
      </c>
      <c r="CR188" s="120" t="str">
        <f t="shared" si="332"/>
        <v/>
      </c>
      <c r="CS188" s="120" t="str">
        <f t="shared" si="332"/>
        <v/>
      </c>
      <c r="CT188" s="120" t="str">
        <f t="shared" si="332"/>
        <v/>
      </c>
      <c r="CU188" s="120" t="str">
        <f t="shared" si="332"/>
        <v/>
      </c>
      <c r="CV188" s="120" t="str">
        <f t="shared" si="332"/>
        <v/>
      </c>
      <c r="CW188" s="120" t="str">
        <f t="shared" si="332"/>
        <v/>
      </c>
      <c r="CX188" s="120" t="str">
        <f t="shared" si="332"/>
        <v/>
      </c>
      <c r="CY188" s="120" t="str">
        <f t="shared" si="332"/>
        <v/>
      </c>
      <c r="CZ188" s="120" t="str">
        <f t="shared" si="332"/>
        <v/>
      </c>
      <c r="DA188" s="120" t="str">
        <f t="shared" si="332"/>
        <v/>
      </c>
      <c r="DB188" s="120" t="str">
        <f t="shared" si="332"/>
        <v/>
      </c>
      <c r="DC188" s="120" t="str">
        <f t="shared" si="332"/>
        <v/>
      </c>
      <c r="DD188" s="120" t="str">
        <f t="shared" si="332"/>
        <v/>
      </c>
      <c r="DE188" s="120" t="str">
        <f t="shared" si="332"/>
        <v/>
      </c>
      <c r="DF188" s="120" t="str">
        <f t="shared" si="332"/>
        <v/>
      </c>
      <c r="DG188" s="120" t="str">
        <f t="shared" si="332"/>
        <v/>
      </c>
      <c r="DH188" s="120" t="str">
        <f t="shared" si="332"/>
        <v/>
      </c>
      <c r="DI188" s="120" t="str">
        <f t="shared" si="332"/>
        <v/>
      </c>
      <c r="DJ188" s="120" t="str">
        <f t="shared" si="332"/>
        <v/>
      </c>
      <c r="DK188" s="120" t="str">
        <f t="shared" si="332"/>
        <v/>
      </c>
      <c r="DL188" s="120" t="str">
        <f t="shared" si="332"/>
        <v/>
      </c>
      <c r="DM188" s="120" t="str">
        <f t="shared" si="332"/>
        <v/>
      </c>
      <c r="DN188" s="120" t="str">
        <f t="shared" si="332"/>
        <v/>
      </c>
      <c r="DO188" s="120" t="str">
        <f t="shared" si="332"/>
        <v/>
      </c>
      <c r="DP188" s="120" t="str">
        <f t="shared" si="332"/>
        <v/>
      </c>
      <c r="DQ188" s="120" t="str">
        <f t="shared" si="332"/>
        <v/>
      </c>
      <c r="DR188" s="120" t="str">
        <f t="shared" si="332"/>
        <v/>
      </c>
      <c r="DS188" s="120" t="str">
        <f t="shared" si="330"/>
        <v/>
      </c>
      <c r="DT188" s="120" t="str">
        <f t="shared" si="330"/>
        <v/>
      </c>
      <c r="DU188" s="120" t="str">
        <f t="shared" si="330"/>
        <v/>
      </c>
      <c r="DV188" s="120" t="str">
        <f t="shared" si="330"/>
        <v/>
      </c>
      <c r="DW188" s="120" t="str">
        <f t="shared" si="330"/>
        <v/>
      </c>
      <c r="DX188" s="120" t="str">
        <f t="shared" si="330"/>
        <v/>
      </c>
      <c r="DY188" s="120" t="str">
        <f t="shared" si="330"/>
        <v/>
      </c>
      <c r="DZ188" s="120" t="str">
        <f t="shared" si="330"/>
        <v/>
      </c>
      <c r="EA188" s="120" t="str">
        <f t="shared" si="330"/>
        <v/>
      </c>
      <c r="EB188" s="120" t="str">
        <f t="shared" si="330"/>
        <v/>
      </c>
      <c r="EC188" s="120" t="str">
        <f t="shared" si="330"/>
        <v/>
      </c>
      <c r="ED188" s="120" t="str">
        <f t="shared" si="330"/>
        <v/>
      </c>
      <c r="EE188" s="120" t="str">
        <f t="shared" si="330"/>
        <v/>
      </c>
      <c r="EF188" s="120" t="str">
        <f t="shared" si="330"/>
        <v/>
      </c>
      <c r="EG188" s="120" t="str">
        <f t="shared" si="330"/>
        <v/>
      </c>
      <c r="EH188" s="120" t="str">
        <f t="shared" si="330"/>
        <v/>
      </c>
      <c r="EI188" s="120" t="str">
        <f t="shared" si="330"/>
        <v/>
      </c>
      <c r="EJ188" s="120" t="str">
        <f t="shared" si="330"/>
        <v/>
      </c>
      <c r="EK188" s="120" t="str">
        <f t="shared" si="330"/>
        <v/>
      </c>
      <c r="EL188" s="120" t="str">
        <f t="shared" si="330"/>
        <v/>
      </c>
      <c r="EM188" s="120" t="str">
        <f t="shared" si="330"/>
        <v/>
      </c>
      <c r="EN188" s="120" t="str">
        <f t="shared" si="330"/>
        <v/>
      </c>
      <c r="EO188" s="120" t="str">
        <f t="shared" si="330"/>
        <v/>
      </c>
      <c r="EP188" s="120" t="str">
        <f t="shared" si="330"/>
        <v/>
      </c>
      <c r="EQ188" s="120" t="str">
        <f t="shared" si="330"/>
        <v/>
      </c>
      <c r="ER188" s="120" t="str">
        <f t="shared" si="330"/>
        <v/>
      </c>
      <c r="ES188" s="120" t="str">
        <f t="shared" si="326"/>
        <v/>
      </c>
      <c r="ET188" s="120" t="str">
        <f t="shared" si="326"/>
        <v/>
      </c>
      <c r="EU188" s="120" t="str">
        <f t="shared" si="326"/>
        <v/>
      </c>
      <c r="EV188" s="120" t="str">
        <f t="shared" si="326"/>
        <v/>
      </c>
    </row>
    <row r="189" spans="2:152" ht="16">
      <c r="B189" s="176" t="str">
        <f t="shared" si="327"/>
        <v xml:space="preserve">    </v>
      </c>
      <c r="C189" s="120" t="str">
        <f t="shared" si="328"/>
        <v/>
      </c>
      <c r="D189" s="120" t="str">
        <f t="shared" si="328"/>
        <v/>
      </c>
      <c r="E189" s="120" t="str">
        <f t="shared" si="328"/>
        <v/>
      </c>
      <c r="F189" s="120" t="str">
        <f t="shared" si="328"/>
        <v/>
      </c>
      <c r="G189" s="120" t="str">
        <f t="shared" si="328"/>
        <v/>
      </c>
      <c r="H189" s="120" t="str">
        <f t="shared" si="328"/>
        <v/>
      </c>
      <c r="I189" s="120" t="str">
        <f t="shared" si="328"/>
        <v/>
      </c>
      <c r="J189" s="120" t="str">
        <f t="shared" si="328"/>
        <v/>
      </c>
      <c r="K189" s="120" t="str">
        <f t="shared" si="328"/>
        <v/>
      </c>
      <c r="L189" s="120" t="str">
        <f t="shared" si="328"/>
        <v/>
      </c>
      <c r="M189" s="120" t="str">
        <f t="shared" si="328"/>
        <v/>
      </c>
      <c r="N189" s="120" t="str">
        <f t="shared" si="328"/>
        <v/>
      </c>
      <c r="O189" s="120" t="str">
        <f t="shared" si="328"/>
        <v/>
      </c>
      <c r="P189" s="120" t="str">
        <f t="shared" si="328"/>
        <v/>
      </c>
      <c r="Q189" s="120" t="str">
        <f t="shared" si="328"/>
        <v/>
      </c>
      <c r="R189" s="120" t="str">
        <f t="shared" si="328"/>
        <v/>
      </c>
      <c r="S189" s="120" t="str">
        <f t="shared" si="331"/>
        <v/>
      </c>
      <c r="T189" s="120" t="str">
        <f t="shared" si="331"/>
        <v/>
      </c>
      <c r="U189" s="120" t="str">
        <f t="shared" si="331"/>
        <v/>
      </c>
      <c r="V189" s="120" t="str">
        <f t="shared" si="331"/>
        <v/>
      </c>
      <c r="W189" s="120" t="str">
        <f t="shared" si="331"/>
        <v/>
      </c>
      <c r="X189" s="120" t="str">
        <f t="shared" si="331"/>
        <v/>
      </c>
      <c r="Y189" s="120" t="str">
        <f t="shared" si="331"/>
        <v/>
      </c>
      <c r="Z189" s="120" t="str">
        <f t="shared" si="331"/>
        <v/>
      </c>
      <c r="AA189" s="120" t="str">
        <f t="shared" si="331"/>
        <v/>
      </c>
      <c r="AB189" s="120" t="str">
        <f t="shared" si="331"/>
        <v/>
      </c>
      <c r="AC189" s="120" t="str">
        <f t="shared" si="331"/>
        <v/>
      </c>
      <c r="AD189" s="120" t="str">
        <f t="shared" si="331"/>
        <v/>
      </c>
      <c r="AE189" s="120" t="str">
        <f t="shared" si="331"/>
        <v/>
      </c>
      <c r="AF189" s="120" t="str">
        <f t="shared" si="331"/>
        <v/>
      </c>
      <c r="AG189" s="120" t="str">
        <f t="shared" si="331"/>
        <v/>
      </c>
      <c r="AH189" s="120" t="str">
        <f t="shared" si="331"/>
        <v/>
      </c>
      <c r="AI189" s="120" t="str">
        <f t="shared" si="331"/>
        <v/>
      </c>
      <c r="AJ189" s="120" t="str">
        <f t="shared" si="331"/>
        <v/>
      </c>
      <c r="AK189" s="120" t="str">
        <f t="shared" si="331"/>
        <v/>
      </c>
      <c r="AL189" s="120" t="str">
        <f t="shared" si="331"/>
        <v/>
      </c>
      <c r="AM189" s="120" t="str">
        <f t="shared" si="331"/>
        <v/>
      </c>
      <c r="AN189" s="120" t="str">
        <f t="shared" si="331"/>
        <v/>
      </c>
      <c r="AO189" s="120" t="str">
        <f t="shared" si="331"/>
        <v/>
      </c>
      <c r="AP189" s="120" t="str">
        <f t="shared" si="331"/>
        <v/>
      </c>
      <c r="AQ189" s="120" t="str">
        <f t="shared" si="331"/>
        <v/>
      </c>
      <c r="AR189" s="120" t="str">
        <f t="shared" si="331"/>
        <v/>
      </c>
      <c r="AS189" s="120" t="str">
        <f t="shared" si="331"/>
        <v/>
      </c>
      <c r="AT189" s="120" t="str">
        <f t="shared" si="331"/>
        <v/>
      </c>
      <c r="AU189" s="120" t="str">
        <f t="shared" si="331"/>
        <v/>
      </c>
      <c r="AV189" s="120" t="str">
        <f t="shared" si="331"/>
        <v/>
      </c>
      <c r="AW189" s="120" t="str">
        <f t="shared" si="331"/>
        <v/>
      </c>
      <c r="AX189" s="120" t="str">
        <f t="shared" si="331"/>
        <v/>
      </c>
      <c r="AY189" s="120" t="str">
        <f t="shared" si="331"/>
        <v/>
      </c>
      <c r="AZ189" s="120" t="str">
        <f t="shared" si="331"/>
        <v/>
      </c>
      <c r="BA189" s="120" t="str">
        <f t="shared" si="331"/>
        <v/>
      </c>
      <c r="BB189" s="120" t="str">
        <f t="shared" si="331"/>
        <v/>
      </c>
      <c r="BC189" s="120" t="str">
        <f t="shared" si="331"/>
        <v/>
      </c>
      <c r="BD189" s="120" t="str">
        <f t="shared" si="331"/>
        <v/>
      </c>
      <c r="BE189" s="120" t="str">
        <f t="shared" si="331"/>
        <v/>
      </c>
      <c r="BF189" s="120" t="str">
        <f t="shared" si="331"/>
        <v/>
      </c>
      <c r="BG189" s="120" t="str">
        <f t="shared" si="331"/>
        <v/>
      </c>
      <c r="BH189" s="120" t="str">
        <f t="shared" si="331"/>
        <v/>
      </c>
      <c r="BI189" s="120" t="str">
        <f t="shared" si="331"/>
        <v/>
      </c>
      <c r="BJ189" s="120" t="str">
        <f t="shared" si="331"/>
        <v/>
      </c>
      <c r="BK189" s="120" t="str">
        <f t="shared" si="329"/>
        <v/>
      </c>
      <c r="BL189" s="120" t="str">
        <f t="shared" si="329"/>
        <v/>
      </c>
      <c r="BM189" s="120" t="str">
        <f t="shared" si="329"/>
        <v/>
      </c>
      <c r="BN189" s="120" t="str">
        <f t="shared" si="329"/>
        <v/>
      </c>
      <c r="BO189" s="120" t="str">
        <f t="shared" si="329"/>
        <v/>
      </c>
      <c r="BP189" s="120" t="str">
        <f t="shared" si="329"/>
        <v/>
      </c>
      <c r="BQ189" s="120" t="str">
        <f t="shared" si="329"/>
        <v/>
      </c>
      <c r="BR189" s="120" t="str">
        <f t="shared" si="329"/>
        <v/>
      </c>
      <c r="BS189" s="120" t="str">
        <f t="shared" si="329"/>
        <v/>
      </c>
      <c r="BT189" s="120" t="str">
        <f t="shared" si="329"/>
        <v/>
      </c>
      <c r="BU189" s="120" t="str">
        <f t="shared" si="329"/>
        <v/>
      </c>
      <c r="BV189" s="120" t="str">
        <f t="shared" si="329"/>
        <v/>
      </c>
      <c r="BW189" s="120" t="str">
        <f t="shared" si="329"/>
        <v/>
      </c>
      <c r="BX189" s="120" t="str">
        <f t="shared" si="329"/>
        <v/>
      </c>
      <c r="BY189" s="120" t="str">
        <f t="shared" si="329"/>
        <v/>
      </c>
      <c r="BZ189" s="120" t="str">
        <f t="shared" si="329"/>
        <v/>
      </c>
      <c r="CA189" s="120" t="str">
        <f t="shared" si="329"/>
        <v/>
      </c>
      <c r="CB189" s="120" t="str">
        <f t="shared" si="329"/>
        <v/>
      </c>
      <c r="CC189" s="120" t="str">
        <f t="shared" si="329"/>
        <v/>
      </c>
      <c r="CD189" s="120" t="str">
        <f t="shared" si="329"/>
        <v/>
      </c>
      <c r="CE189" s="120" t="str">
        <f t="shared" si="329"/>
        <v/>
      </c>
      <c r="CF189" s="120" t="str">
        <f t="shared" si="332"/>
        <v/>
      </c>
      <c r="CG189" s="120" t="str">
        <f t="shared" si="332"/>
        <v/>
      </c>
      <c r="CH189" s="120" t="str">
        <f t="shared" si="332"/>
        <v/>
      </c>
      <c r="CI189" s="120" t="str">
        <f t="shared" si="332"/>
        <v/>
      </c>
      <c r="CJ189" s="120" t="str">
        <f t="shared" si="332"/>
        <v/>
      </c>
      <c r="CK189" s="120" t="str">
        <f t="shared" si="332"/>
        <v/>
      </c>
      <c r="CL189" s="120" t="str">
        <f t="shared" si="332"/>
        <v/>
      </c>
      <c r="CM189" s="120" t="str">
        <f t="shared" si="332"/>
        <v/>
      </c>
      <c r="CN189" s="120" t="str">
        <f t="shared" si="332"/>
        <v/>
      </c>
      <c r="CO189" s="120" t="str">
        <f t="shared" si="332"/>
        <v/>
      </c>
      <c r="CP189" s="120" t="str">
        <f t="shared" si="332"/>
        <v/>
      </c>
      <c r="CQ189" s="120" t="str">
        <f t="shared" si="332"/>
        <v/>
      </c>
      <c r="CR189" s="120" t="str">
        <f t="shared" si="332"/>
        <v/>
      </c>
      <c r="CS189" s="120" t="str">
        <f t="shared" si="332"/>
        <v/>
      </c>
      <c r="CT189" s="120" t="str">
        <f t="shared" si="332"/>
        <v/>
      </c>
      <c r="CU189" s="120" t="str">
        <f t="shared" si="332"/>
        <v/>
      </c>
      <c r="CV189" s="120" t="str">
        <f t="shared" si="332"/>
        <v/>
      </c>
      <c r="CW189" s="120" t="str">
        <f t="shared" si="332"/>
        <v/>
      </c>
      <c r="CX189" s="120" t="str">
        <f t="shared" si="332"/>
        <v/>
      </c>
      <c r="CY189" s="120" t="str">
        <f t="shared" si="332"/>
        <v/>
      </c>
      <c r="CZ189" s="120" t="str">
        <f t="shared" si="332"/>
        <v/>
      </c>
      <c r="DA189" s="120" t="str">
        <f t="shared" si="332"/>
        <v/>
      </c>
      <c r="DB189" s="120" t="str">
        <f t="shared" si="332"/>
        <v/>
      </c>
      <c r="DC189" s="120" t="str">
        <f t="shared" si="332"/>
        <v/>
      </c>
      <c r="DD189" s="120" t="str">
        <f t="shared" si="332"/>
        <v/>
      </c>
      <c r="DE189" s="120" t="str">
        <f t="shared" si="332"/>
        <v/>
      </c>
      <c r="DF189" s="120" t="str">
        <f t="shared" si="332"/>
        <v/>
      </c>
      <c r="DG189" s="120" t="str">
        <f t="shared" si="332"/>
        <v/>
      </c>
      <c r="DH189" s="120" t="str">
        <f t="shared" si="332"/>
        <v/>
      </c>
      <c r="DI189" s="120" t="str">
        <f t="shared" si="332"/>
        <v/>
      </c>
      <c r="DJ189" s="120" t="str">
        <f t="shared" si="332"/>
        <v/>
      </c>
      <c r="DK189" s="120" t="str">
        <f t="shared" si="332"/>
        <v/>
      </c>
      <c r="DL189" s="120" t="str">
        <f t="shared" si="332"/>
        <v/>
      </c>
      <c r="DM189" s="120" t="str">
        <f t="shared" si="332"/>
        <v/>
      </c>
      <c r="DN189" s="120" t="str">
        <f t="shared" si="332"/>
        <v/>
      </c>
      <c r="DO189" s="120" t="str">
        <f t="shared" si="332"/>
        <v/>
      </c>
      <c r="DP189" s="120" t="str">
        <f t="shared" si="332"/>
        <v/>
      </c>
      <c r="DQ189" s="120" t="str">
        <f t="shared" si="332"/>
        <v/>
      </c>
      <c r="DR189" s="120" t="str">
        <f t="shared" si="332"/>
        <v/>
      </c>
      <c r="DS189" s="120" t="str">
        <f t="shared" si="330"/>
        <v/>
      </c>
      <c r="DT189" s="120" t="str">
        <f t="shared" si="330"/>
        <v/>
      </c>
      <c r="DU189" s="120" t="str">
        <f t="shared" si="330"/>
        <v/>
      </c>
      <c r="DV189" s="120" t="str">
        <f t="shared" si="330"/>
        <v/>
      </c>
      <c r="DW189" s="120" t="str">
        <f t="shared" si="330"/>
        <v/>
      </c>
      <c r="DX189" s="120" t="str">
        <f t="shared" si="330"/>
        <v/>
      </c>
      <c r="DY189" s="120" t="str">
        <f t="shared" si="330"/>
        <v/>
      </c>
      <c r="DZ189" s="120" t="str">
        <f t="shared" si="330"/>
        <v/>
      </c>
      <c r="EA189" s="120" t="str">
        <f t="shared" si="330"/>
        <v/>
      </c>
      <c r="EB189" s="120" t="str">
        <f t="shared" si="330"/>
        <v/>
      </c>
      <c r="EC189" s="120" t="str">
        <f t="shared" si="330"/>
        <v/>
      </c>
      <c r="ED189" s="120" t="str">
        <f t="shared" si="330"/>
        <v/>
      </c>
      <c r="EE189" s="120" t="str">
        <f t="shared" si="330"/>
        <v/>
      </c>
      <c r="EF189" s="120" t="str">
        <f t="shared" si="330"/>
        <v/>
      </c>
      <c r="EG189" s="120" t="str">
        <f t="shared" si="330"/>
        <v/>
      </c>
      <c r="EH189" s="120" t="str">
        <f t="shared" si="330"/>
        <v/>
      </c>
      <c r="EI189" s="120" t="str">
        <f t="shared" si="330"/>
        <v/>
      </c>
      <c r="EJ189" s="120" t="str">
        <f t="shared" si="330"/>
        <v/>
      </c>
      <c r="EK189" s="120" t="str">
        <f t="shared" si="330"/>
        <v/>
      </c>
      <c r="EL189" s="120" t="str">
        <f t="shared" si="330"/>
        <v/>
      </c>
      <c r="EM189" s="120" t="str">
        <f t="shared" si="330"/>
        <v/>
      </c>
      <c r="EN189" s="120" t="str">
        <f t="shared" si="330"/>
        <v/>
      </c>
      <c r="EO189" s="120" t="str">
        <f t="shared" si="330"/>
        <v/>
      </c>
      <c r="EP189" s="120" t="str">
        <f t="shared" si="330"/>
        <v/>
      </c>
      <c r="EQ189" s="120" t="str">
        <f t="shared" si="330"/>
        <v/>
      </c>
      <c r="ER189" s="120" t="str">
        <f t="shared" si="330"/>
        <v/>
      </c>
      <c r="ES189" s="120" t="str">
        <f t="shared" si="326"/>
        <v/>
      </c>
      <c r="ET189" s="120" t="str">
        <f t="shared" si="326"/>
        <v/>
      </c>
      <c r="EU189" s="120" t="str">
        <f t="shared" si="326"/>
        <v/>
      </c>
      <c r="EV189" s="120" t="str">
        <f t="shared" si="326"/>
        <v/>
      </c>
    </row>
    <row r="190" spans="2:152" ht="16">
      <c r="B190" s="176" t="str">
        <f t="shared" si="327"/>
        <v xml:space="preserve">    </v>
      </c>
      <c r="C190" s="120" t="str">
        <f t="shared" si="328"/>
        <v/>
      </c>
      <c r="D190" s="120" t="str">
        <f t="shared" si="328"/>
        <v/>
      </c>
      <c r="E190" s="120" t="str">
        <f t="shared" si="328"/>
        <v/>
      </c>
      <c r="F190" s="120" t="str">
        <f t="shared" si="328"/>
        <v/>
      </c>
      <c r="G190" s="120" t="str">
        <f t="shared" si="328"/>
        <v/>
      </c>
      <c r="H190" s="120" t="str">
        <f t="shared" si="328"/>
        <v/>
      </c>
      <c r="I190" s="120" t="str">
        <f t="shared" si="328"/>
        <v/>
      </c>
      <c r="J190" s="120" t="str">
        <f t="shared" si="328"/>
        <v/>
      </c>
      <c r="K190" s="120" t="str">
        <f t="shared" si="328"/>
        <v/>
      </c>
      <c r="L190" s="120" t="str">
        <f t="shared" si="328"/>
        <v/>
      </c>
      <c r="M190" s="120" t="str">
        <f t="shared" si="328"/>
        <v/>
      </c>
      <c r="N190" s="120" t="str">
        <f t="shared" si="328"/>
        <v/>
      </c>
      <c r="O190" s="120" t="str">
        <f t="shared" si="328"/>
        <v/>
      </c>
      <c r="P190" s="120" t="str">
        <f t="shared" si="328"/>
        <v/>
      </c>
      <c r="Q190" s="120" t="str">
        <f t="shared" si="328"/>
        <v/>
      </c>
      <c r="R190" s="120" t="str">
        <f t="shared" si="328"/>
        <v/>
      </c>
      <c r="S190" s="120" t="str">
        <f t="shared" si="331"/>
        <v/>
      </c>
      <c r="T190" s="120" t="str">
        <f t="shared" si="331"/>
        <v/>
      </c>
      <c r="U190" s="120" t="str">
        <f t="shared" si="331"/>
        <v/>
      </c>
      <c r="V190" s="120" t="str">
        <f t="shared" si="331"/>
        <v/>
      </c>
      <c r="W190" s="120" t="str">
        <f t="shared" si="331"/>
        <v/>
      </c>
      <c r="X190" s="120" t="str">
        <f t="shared" si="331"/>
        <v/>
      </c>
      <c r="Y190" s="120" t="str">
        <f t="shared" si="331"/>
        <v/>
      </c>
      <c r="Z190" s="120" t="str">
        <f t="shared" si="331"/>
        <v/>
      </c>
      <c r="AA190" s="120" t="str">
        <f t="shared" si="331"/>
        <v/>
      </c>
      <c r="AB190" s="120" t="str">
        <f t="shared" si="331"/>
        <v/>
      </c>
      <c r="AC190" s="120" t="str">
        <f t="shared" si="331"/>
        <v/>
      </c>
      <c r="AD190" s="120" t="str">
        <f t="shared" si="331"/>
        <v/>
      </c>
      <c r="AE190" s="120" t="str">
        <f t="shared" si="331"/>
        <v/>
      </c>
      <c r="AF190" s="120" t="str">
        <f t="shared" si="331"/>
        <v/>
      </c>
      <c r="AG190" s="120" t="str">
        <f t="shared" si="331"/>
        <v/>
      </c>
      <c r="AH190" s="120" t="str">
        <f t="shared" si="331"/>
        <v/>
      </c>
      <c r="AI190" s="120" t="str">
        <f t="shared" si="331"/>
        <v/>
      </c>
      <c r="AJ190" s="120" t="str">
        <f t="shared" si="331"/>
        <v/>
      </c>
      <c r="AK190" s="120" t="str">
        <f t="shared" si="331"/>
        <v/>
      </c>
      <c r="AL190" s="120" t="str">
        <f t="shared" si="331"/>
        <v/>
      </c>
      <c r="AM190" s="120" t="str">
        <f t="shared" si="331"/>
        <v/>
      </c>
      <c r="AN190" s="120" t="str">
        <f t="shared" si="331"/>
        <v/>
      </c>
      <c r="AO190" s="120" t="str">
        <f t="shared" si="331"/>
        <v/>
      </c>
      <c r="AP190" s="120" t="str">
        <f t="shared" si="331"/>
        <v/>
      </c>
      <c r="AQ190" s="120" t="str">
        <f t="shared" si="331"/>
        <v/>
      </c>
      <c r="AR190" s="120" t="str">
        <f t="shared" si="331"/>
        <v/>
      </c>
      <c r="AS190" s="120" t="str">
        <f t="shared" si="331"/>
        <v/>
      </c>
      <c r="AT190" s="120" t="str">
        <f t="shared" si="331"/>
        <v/>
      </c>
      <c r="AU190" s="120" t="str">
        <f t="shared" si="331"/>
        <v/>
      </c>
      <c r="AV190" s="120" t="str">
        <f t="shared" si="331"/>
        <v/>
      </c>
      <c r="AW190" s="120" t="str">
        <f t="shared" si="331"/>
        <v/>
      </c>
      <c r="AX190" s="120" t="str">
        <f t="shared" si="331"/>
        <v/>
      </c>
      <c r="AY190" s="120" t="str">
        <f t="shared" si="331"/>
        <v/>
      </c>
      <c r="AZ190" s="120" t="str">
        <f t="shared" si="331"/>
        <v/>
      </c>
      <c r="BA190" s="120" t="str">
        <f t="shared" si="331"/>
        <v/>
      </c>
      <c r="BB190" s="120" t="str">
        <f t="shared" si="331"/>
        <v/>
      </c>
      <c r="BC190" s="120" t="str">
        <f t="shared" si="331"/>
        <v/>
      </c>
      <c r="BD190" s="120" t="str">
        <f t="shared" si="331"/>
        <v/>
      </c>
      <c r="BE190" s="120" t="str">
        <f t="shared" si="331"/>
        <v/>
      </c>
      <c r="BF190" s="120" t="str">
        <f t="shared" si="331"/>
        <v/>
      </c>
      <c r="BG190" s="120" t="str">
        <f t="shared" si="331"/>
        <v/>
      </c>
      <c r="BH190" s="120" t="str">
        <f t="shared" si="331"/>
        <v/>
      </c>
      <c r="BI190" s="120" t="str">
        <f t="shared" si="331"/>
        <v/>
      </c>
      <c r="BJ190" s="120" t="str">
        <f t="shared" si="331"/>
        <v/>
      </c>
      <c r="BK190" s="120" t="str">
        <f t="shared" si="329"/>
        <v/>
      </c>
      <c r="BL190" s="120" t="str">
        <f t="shared" si="329"/>
        <v/>
      </c>
      <c r="BM190" s="120" t="str">
        <f t="shared" si="329"/>
        <v/>
      </c>
      <c r="BN190" s="120" t="str">
        <f t="shared" si="329"/>
        <v/>
      </c>
      <c r="BO190" s="120" t="str">
        <f t="shared" si="329"/>
        <v/>
      </c>
      <c r="BP190" s="120" t="str">
        <f t="shared" si="329"/>
        <v/>
      </c>
      <c r="BQ190" s="120" t="str">
        <f t="shared" si="329"/>
        <v/>
      </c>
      <c r="BR190" s="120" t="str">
        <f t="shared" si="329"/>
        <v/>
      </c>
      <c r="BS190" s="120" t="str">
        <f t="shared" si="329"/>
        <v/>
      </c>
      <c r="BT190" s="120" t="str">
        <f t="shared" si="329"/>
        <v/>
      </c>
      <c r="BU190" s="120" t="str">
        <f t="shared" si="329"/>
        <v/>
      </c>
      <c r="BV190" s="120" t="str">
        <f t="shared" si="329"/>
        <v/>
      </c>
      <c r="BW190" s="120" t="str">
        <f t="shared" si="329"/>
        <v/>
      </c>
      <c r="BX190" s="120" t="str">
        <f t="shared" si="329"/>
        <v/>
      </c>
      <c r="BY190" s="120" t="str">
        <f t="shared" si="329"/>
        <v/>
      </c>
      <c r="BZ190" s="120" t="str">
        <f t="shared" si="329"/>
        <v/>
      </c>
      <c r="CA190" s="120" t="str">
        <f t="shared" si="329"/>
        <v/>
      </c>
      <c r="CB190" s="120" t="str">
        <f t="shared" si="329"/>
        <v/>
      </c>
      <c r="CC190" s="120" t="str">
        <f t="shared" si="329"/>
        <v/>
      </c>
      <c r="CD190" s="120" t="str">
        <f t="shared" si="329"/>
        <v/>
      </c>
      <c r="CE190" s="120" t="str">
        <f t="shared" si="329"/>
        <v/>
      </c>
      <c r="CF190" s="120" t="str">
        <f t="shared" si="332"/>
        <v/>
      </c>
      <c r="CG190" s="120" t="str">
        <f t="shared" si="332"/>
        <v/>
      </c>
      <c r="CH190" s="120" t="str">
        <f t="shared" si="332"/>
        <v/>
      </c>
      <c r="CI190" s="120" t="str">
        <f t="shared" si="332"/>
        <v/>
      </c>
      <c r="CJ190" s="120" t="str">
        <f t="shared" si="332"/>
        <v/>
      </c>
      <c r="CK190" s="120" t="str">
        <f t="shared" si="332"/>
        <v/>
      </c>
      <c r="CL190" s="120" t="str">
        <f t="shared" si="332"/>
        <v/>
      </c>
      <c r="CM190" s="120" t="str">
        <f t="shared" si="332"/>
        <v/>
      </c>
      <c r="CN190" s="120" t="str">
        <f t="shared" si="332"/>
        <v/>
      </c>
      <c r="CO190" s="120" t="str">
        <f t="shared" si="332"/>
        <v/>
      </c>
      <c r="CP190" s="120" t="str">
        <f t="shared" si="332"/>
        <v/>
      </c>
      <c r="CQ190" s="120" t="str">
        <f t="shared" si="332"/>
        <v/>
      </c>
      <c r="CR190" s="120" t="str">
        <f t="shared" si="332"/>
        <v/>
      </c>
      <c r="CS190" s="120" t="str">
        <f t="shared" si="332"/>
        <v/>
      </c>
      <c r="CT190" s="120" t="str">
        <f t="shared" si="332"/>
        <v/>
      </c>
      <c r="CU190" s="120" t="str">
        <f t="shared" si="332"/>
        <v/>
      </c>
      <c r="CV190" s="120" t="str">
        <f t="shared" si="332"/>
        <v/>
      </c>
      <c r="CW190" s="120" t="str">
        <f t="shared" si="332"/>
        <v/>
      </c>
      <c r="CX190" s="120" t="str">
        <f t="shared" si="332"/>
        <v/>
      </c>
      <c r="CY190" s="120" t="str">
        <f t="shared" si="332"/>
        <v/>
      </c>
      <c r="CZ190" s="120" t="str">
        <f t="shared" si="332"/>
        <v/>
      </c>
      <c r="DA190" s="120" t="str">
        <f t="shared" si="332"/>
        <v/>
      </c>
      <c r="DB190" s="120" t="str">
        <f t="shared" si="332"/>
        <v/>
      </c>
      <c r="DC190" s="120" t="str">
        <f t="shared" si="332"/>
        <v/>
      </c>
      <c r="DD190" s="120" t="str">
        <f t="shared" si="332"/>
        <v/>
      </c>
      <c r="DE190" s="120" t="str">
        <f t="shared" si="332"/>
        <v/>
      </c>
      <c r="DF190" s="120" t="str">
        <f t="shared" si="332"/>
        <v/>
      </c>
      <c r="DG190" s="120" t="str">
        <f t="shared" si="332"/>
        <v/>
      </c>
      <c r="DH190" s="120" t="str">
        <f t="shared" si="332"/>
        <v/>
      </c>
      <c r="DI190" s="120" t="str">
        <f t="shared" si="332"/>
        <v/>
      </c>
      <c r="DJ190" s="120" t="str">
        <f t="shared" si="332"/>
        <v/>
      </c>
      <c r="DK190" s="120" t="str">
        <f t="shared" si="332"/>
        <v/>
      </c>
      <c r="DL190" s="120" t="str">
        <f t="shared" si="332"/>
        <v/>
      </c>
      <c r="DM190" s="120" t="str">
        <f t="shared" si="332"/>
        <v/>
      </c>
      <c r="DN190" s="120" t="str">
        <f t="shared" si="332"/>
        <v/>
      </c>
      <c r="DO190" s="120" t="str">
        <f t="shared" si="332"/>
        <v/>
      </c>
      <c r="DP190" s="120" t="str">
        <f t="shared" si="332"/>
        <v/>
      </c>
      <c r="DQ190" s="120" t="str">
        <f t="shared" si="332"/>
        <v/>
      </c>
      <c r="DR190" s="120" t="str">
        <f t="shared" si="332"/>
        <v/>
      </c>
      <c r="DS190" s="120" t="str">
        <f t="shared" si="330"/>
        <v/>
      </c>
      <c r="DT190" s="120" t="str">
        <f t="shared" si="330"/>
        <v/>
      </c>
      <c r="DU190" s="120" t="str">
        <f t="shared" si="330"/>
        <v/>
      </c>
      <c r="DV190" s="120" t="str">
        <f t="shared" si="330"/>
        <v/>
      </c>
      <c r="DW190" s="120" t="str">
        <f t="shared" si="330"/>
        <v/>
      </c>
      <c r="DX190" s="120" t="str">
        <f t="shared" si="330"/>
        <v/>
      </c>
      <c r="DY190" s="120" t="str">
        <f t="shared" si="330"/>
        <v/>
      </c>
      <c r="DZ190" s="120" t="str">
        <f t="shared" si="330"/>
        <v/>
      </c>
      <c r="EA190" s="120" t="str">
        <f t="shared" si="330"/>
        <v/>
      </c>
      <c r="EB190" s="120" t="str">
        <f t="shared" si="330"/>
        <v/>
      </c>
      <c r="EC190" s="120" t="str">
        <f t="shared" si="330"/>
        <v/>
      </c>
      <c r="ED190" s="120" t="str">
        <f t="shared" si="330"/>
        <v/>
      </c>
      <c r="EE190" s="120" t="str">
        <f t="shared" si="330"/>
        <v/>
      </c>
      <c r="EF190" s="120" t="str">
        <f t="shared" si="330"/>
        <v/>
      </c>
      <c r="EG190" s="120" t="str">
        <f t="shared" si="330"/>
        <v/>
      </c>
      <c r="EH190" s="120" t="str">
        <f t="shared" si="330"/>
        <v/>
      </c>
      <c r="EI190" s="120" t="str">
        <f t="shared" si="330"/>
        <v/>
      </c>
      <c r="EJ190" s="120" t="str">
        <f t="shared" si="330"/>
        <v/>
      </c>
      <c r="EK190" s="120" t="str">
        <f t="shared" si="330"/>
        <v/>
      </c>
      <c r="EL190" s="120" t="str">
        <f t="shared" si="330"/>
        <v/>
      </c>
      <c r="EM190" s="120" t="str">
        <f t="shared" si="330"/>
        <v/>
      </c>
      <c r="EN190" s="120" t="str">
        <f t="shared" si="330"/>
        <v/>
      </c>
      <c r="EO190" s="120" t="str">
        <f t="shared" si="330"/>
        <v/>
      </c>
      <c r="EP190" s="120" t="str">
        <f t="shared" si="330"/>
        <v/>
      </c>
      <c r="EQ190" s="120" t="str">
        <f t="shared" si="330"/>
        <v/>
      </c>
      <c r="ER190" s="120" t="str">
        <f t="shared" si="330"/>
        <v/>
      </c>
      <c r="ES190" s="120" t="str">
        <f t="shared" si="326"/>
        <v/>
      </c>
      <c r="ET190" s="120" t="str">
        <f t="shared" si="326"/>
        <v/>
      </c>
      <c r="EU190" s="120" t="str">
        <f t="shared" si="326"/>
        <v/>
      </c>
      <c r="EV190" s="120" t="str">
        <f t="shared" si="326"/>
        <v/>
      </c>
    </row>
    <row r="191" spans="2:152" ht="16">
      <c r="B191" s="176" t="str">
        <f t="shared" si="327"/>
        <v xml:space="preserve">    </v>
      </c>
      <c r="C191" s="120" t="str">
        <f t="shared" si="328"/>
        <v/>
      </c>
      <c r="D191" s="120" t="str">
        <f t="shared" si="328"/>
        <v/>
      </c>
      <c r="E191" s="120" t="str">
        <f t="shared" si="328"/>
        <v/>
      </c>
      <c r="F191" s="120" t="str">
        <f t="shared" si="328"/>
        <v/>
      </c>
      <c r="G191" s="120" t="str">
        <f t="shared" si="328"/>
        <v/>
      </c>
      <c r="H191" s="120" t="str">
        <f t="shared" si="328"/>
        <v/>
      </c>
      <c r="I191" s="120" t="str">
        <f t="shared" si="328"/>
        <v/>
      </c>
      <c r="J191" s="120" t="str">
        <f t="shared" si="328"/>
        <v/>
      </c>
      <c r="K191" s="120" t="str">
        <f t="shared" si="328"/>
        <v/>
      </c>
      <c r="L191" s="120" t="str">
        <f t="shared" si="328"/>
        <v/>
      </c>
      <c r="M191" s="120" t="str">
        <f t="shared" si="328"/>
        <v/>
      </c>
      <c r="N191" s="120" t="str">
        <f t="shared" si="328"/>
        <v/>
      </c>
      <c r="O191" s="120" t="str">
        <f t="shared" si="328"/>
        <v/>
      </c>
      <c r="P191" s="120" t="str">
        <f t="shared" si="328"/>
        <v/>
      </c>
      <c r="Q191" s="120" t="str">
        <f t="shared" si="328"/>
        <v/>
      </c>
      <c r="R191" s="120" t="str">
        <f t="shared" si="328"/>
        <v/>
      </c>
      <c r="S191" s="120" t="str">
        <f t="shared" si="331"/>
        <v/>
      </c>
      <c r="T191" s="120" t="str">
        <f t="shared" si="331"/>
        <v/>
      </c>
      <c r="U191" s="120" t="str">
        <f t="shared" si="331"/>
        <v/>
      </c>
      <c r="V191" s="120" t="str">
        <f t="shared" si="331"/>
        <v/>
      </c>
      <c r="W191" s="120" t="str">
        <f t="shared" si="331"/>
        <v/>
      </c>
      <c r="X191" s="120" t="str">
        <f t="shared" si="331"/>
        <v/>
      </c>
      <c r="Y191" s="120" t="str">
        <f t="shared" si="331"/>
        <v/>
      </c>
      <c r="Z191" s="120" t="str">
        <f t="shared" si="331"/>
        <v/>
      </c>
      <c r="AA191" s="120" t="str">
        <f t="shared" si="331"/>
        <v/>
      </c>
      <c r="AB191" s="120" t="str">
        <f t="shared" si="331"/>
        <v/>
      </c>
      <c r="AC191" s="120" t="str">
        <f t="shared" si="331"/>
        <v/>
      </c>
      <c r="AD191" s="120" t="str">
        <f t="shared" si="331"/>
        <v/>
      </c>
      <c r="AE191" s="120" t="str">
        <f t="shared" si="331"/>
        <v/>
      </c>
      <c r="AF191" s="120" t="str">
        <f t="shared" si="331"/>
        <v/>
      </c>
      <c r="AG191" s="120" t="str">
        <f t="shared" si="331"/>
        <v/>
      </c>
      <c r="AH191" s="120" t="str">
        <f t="shared" si="331"/>
        <v/>
      </c>
      <c r="AI191" s="120" t="str">
        <f t="shared" si="331"/>
        <v/>
      </c>
      <c r="AJ191" s="120" t="str">
        <f t="shared" si="331"/>
        <v/>
      </c>
      <c r="AK191" s="120" t="str">
        <f t="shared" si="331"/>
        <v/>
      </c>
      <c r="AL191" s="120" t="str">
        <f t="shared" si="331"/>
        <v/>
      </c>
      <c r="AM191" s="120" t="str">
        <f t="shared" si="331"/>
        <v/>
      </c>
      <c r="AN191" s="120" t="str">
        <f t="shared" si="331"/>
        <v/>
      </c>
      <c r="AO191" s="120" t="str">
        <f t="shared" si="331"/>
        <v/>
      </c>
      <c r="AP191" s="120" t="str">
        <f t="shared" si="331"/>
        <v/>
      </c>
      <c r="AQ191" s="120" t="str">
        <f t="shared" si="331"/>
        <v/>
      </c>
      <c r="AR191" s="120" t="str">
        <f t="shared" si="331"/>
        <v/>
      </c>
      <c r="AS191" s="120" t="str">
        <f t="shared" si="331"/>
        <v/>
      </c>
      <c r="AT191" s="120" t="str">
        <f t="shared" si="331"/>
        <v/>
      </c>
      <c r="AU191" s="120" t="str">
        <f t="shared" si="331"/>
        <v/>
      </c>
      <c r="AV191" s="120" t="str">
        <f t="shared" si="331"/>
        <v/>
      </c>
      <c r="AW191" s="120" t="str">
        <f t="shared" si="331"/>
        <v/>
      </c>
      <c r="AX191" s="120" t="str">
        <f t="shared" si="331"/>
        <v/>
      </c>
      <c r="AY191" s="120" t="str">
        <f t="shared" si="331"/>
        <v/>
      </c>
      <c r="AZ191" s="120" t="str">
        <f t="shared" si="331"/>
        <v/>
      </c>
      <c r="BA191" s="120" t="str">
        <f t="shared" si="331"/>
        <v/>
      </c>
      <c r="BB191" s="120" t="str">
        <f t="shared" si="331"/>
        <v/>
      </c>
      <c r="BC191" s="120" t="str">
        <f t="shared" si="331"/>
        <v/>
      </c>
      <c r="BD191" s="120" t="str">
        <f t="shared" si="331"/>
        <v/>
      </c>
      <c r="BE191" s="120" t="str">
        <f t="shared" si="331"/>
        <v/>
      </c>
      <c r="BF191" s="120" t="str">
        <f t="shared" si="331"/>
        <v/>
      </c>
      <c r="BG191" s="120" t="str">
        <f t="shared" si="331"/>
        <v/>
      </c>
      <c r="BH191" s="120" t="str">
        <f t="shared" si="331"/>
        <v/>
      </c>
      <c r="BI191" s="120" t="str">
        <f t="shared" si="331"/>
        <v/>
      </c>
      <c r="BJ191" s="120" t="str">
        <f t="shared" si="331"/>
        <v/>
      </c>
      <c r="BK191" s="120" t="str">
        <f t="shared" si="329"/>
        <v/>
      </c>
      <c r="BL191" s="120" t="str">
        <f t="shared" si="329"/>
        <v/>
      </c>
      <c r="BM191" s="120" t="str">
        <f t="shared" si="329"/>
        <v/>
      </c>
      <c r="BN191" s="120" t="str">
        <f t="shared" si="329"/>
        <v/>
      </c>
      <c r="BO191" s="120" t="str">
        <f t="shared" si="329"/>
        <v/>
      </c>
      <c r="BP191" s="120" t="str">
        <f t="shared" si="329"/>
        <v/>
      </c>
      <c r="BQ191" s="120" t="str">
        <f t="shared" si="329"/>
        <v/>
      </c>
      <c r="BR191" s="120" t="str">
        <f t="shared" si="329"/>
        <v/>
      </c>
      <c r="BS191" s="120" t="str">
        <f t="shared" si="329"/>
        <v/>
      </c>
      <c r="BT191" s="120" t="str">
        <f t="shared" si="329"/>
        <v/>
      </c>
      <c r="BU191" s="120" t="str">
        <f t="shared" si="329"/>
        <v/>
      </c>
      <c r="BV191" s="120" t="str">
        <f t="shared" si="329"/>
        <v/>
      </c>
      <c r="BW191" s="120" t="str">
        <f t="shared" si="329"/>
        <v/>
      </c>
      <c r="BX191" s="120" t="str">
        <f t="shared" si="329"/>
        <v/>
      </c>
      <c r="BY191" s="120" t="str">
        <f t="shared" si="329"/>
        <v/>
      </c>
      <c r="BZ191" s="120" t="str">
        <f t="shared" si="329"/>
        <v/>
      </c>
      <c r="CA191" s="120" t="str">
        <f t="shared" si="329"/>
        <v/>
      </c>
      <c r="CB191" s="120" t="str">
        <f t="shared" si="329"/>
        <v/>
      </c>
      <c r="CC191" s="120" t="str">
        <f t="shared" si="329"/>
        <v/>
      </c>
      <c r="CD191" s="120" t="str">
        <f t="shared" si="329"/>
        <v/>
      </c>
      <c r="CE191" s="120" t="str">
        <f t="shared" si="329"/>
        <v/>
      </c>
      <c r="CF191" s="120" t="str">
        <f t="shared" si="332"/>
        <v/>
      </c>
      <c r="CG191" s="120" t="str">
        <f t="shared" si="332"/>
        <v/>
      </c>
      <c r="CH191" s="120" t="str">
        <f t="shared" si="332"/>
        <v/>
      </c>
      <c r="CI191" s="120" t="str">
        <f t="shared" si="332"/>
        <v/>
      </c>
      <c r="CJ191" s="120" t="str">
        <f t="shared" si="332"/>
        <v/>
      </c>
      <c r="CK191" s="120" t="str">
        <f t="shared" si="332"/>
        <v/>
      </c>
      <c r="CL191" s="120" t="str">
        <f t="shared" si="332"/>
        <v/>
      </c>
      <c r="CM191" s="120" t="str">
        <f t="shared" si="332"/>
        <v/>
      </c>
      <c r="CN191" s="120" t="str">
        <f t="shared" si="332"/>
        <v/>
      </c>
      <c r="CO191" s="120" t="str">
        <f t="shared" si="332"/>
        <v/>
      </c>
      <c r="CP191" s="120" t="str">
        <f t="shared" si="332"/>
        <v/>
      </c>
      <c r="CQ191" s="120" t="str">
        <f t="shared" si="332"/>
        <v/>
      </c>
      <c r="CR191" s="120" t="str">
        <f t="shared" si="332"/>
        <v/>
      </c>
      <c r="CS191" s="120" t="str">
        <f t="shared" si="332"/>
        <v/>
      </c>
      <c r="CT191" s="120" t="str">
        <f t="shared" si="332"/>
        <v/>
      </c>
      <c r="CU191" s="120" t="str">
        <f t="shared" si="332"/>
        <v/>
      </c>
      <c r="CV191" s="120" t="str">
        <f t="shared" si="332"/>
        <v/>
      </c>
      <c r="CW191" s="120" t="str">
        <f t="shared" si="332"/>
        <v/>
      </c>
      <c r="CX191" s="120" t="str">
        <f t="shared" si="332"/>
        <v/>
      </c>
      <c r="CY191" s="120" t="str">
        <f t="shared" si="332"/>
        <v/>
      </c>
      <c r="CZ191" s="120" t="str">
        <f t="shared" si="332"/>
        <v/>
      </c>
      <c r="DA191" s="120" t="str">
        <f t="shared" si="332"/>
        <v/>
      </c>
      <c r="DB191" s="120" t="str">
        <f t="shared" si="332"/>
        <v/>
      </c>
      <c r="DC191" s="120" t="str">
        <f t="shared" si="332"/>
        <v/>
      </c>
      <c r="DD191" s="120" t="str">
        <f t="shared" si="332"/>
        <v/>
      </c>
      <c r="DE191" s="120" t="str">
        <f t="shared" si="332"/>
        <v/>
      </c>
      <c r="DF191" s="120" t="str">
        <f t="shared" si="332"/>
        <v/>
      </c>
      <c r="DG191" s="120" t="str">
        <f t="shared" si="332"/>
        <v/>
      </c>
      <c r="DH191" s="120" t="str">
        <f t="shared" si="332"/>
        <v/>
      </c>
      <c r="DI191" s="120" t="str">
        <f t="shared" si="332"/>
        <v/>
      </c>
      <c r="DJ191" s="120" t="str">
        <f t="shared" si="332"/>
        <v/>
      </c>
      <c r="DK191" s="120" t="str">
        <f t="shared" si="332"/>
        <v/>
      </c>
      <c r="DL191" s="120" t="str">
        <f t="shared" si="332"/>
        <v/>
      </c>
      <c r="DM191" s="120" t="str">
        <f t="shared" si="332"/>
        <v/>
      </c>
      <c r="DN191" s="120" t="str">
        <f t="shared" si="332"/>
        <v/>
      </c>
      <c r="DO191" s="120" t="str">
        <f t="shared" si="332"/>
        <v/>
      </c>
      <c r="DP191" s="120" t="str">
        <f t="shared" si="332"/>
        <v/>
      </c>
      <c r="DQ191" s="120" t="str">
        <f t="shared" si="332"/>
        <v/>
      </c>
      <c r="DR191" s="120" t="str">
        <f t="shared" si="332"/>
        <v/>
      </c>
      <c r="DS191" s="120" t="str">
        <f t="shared" si="330"/>
        <v/>
      </c>
      <c r="DT191" s="120" t="str">
        <f t="shared" si="330"/>
        <v/>
      </c>
      <c r="DU191" s="120" t="str">
        <f t="shared" si="330"/>
        <v/>
      </c>
      <c r="DV191" s="120" t="str">
        <f t="shared" si="330"/>
        <v/>
      </c>
      <c r="DW191" s="120" t="str">
        <f t="shared" si="330"/>
        <v/>
      </c>
      <c r="DX191" s="120" t="str">
        <f t="shared" si="330"/>
        <v/>
      </c>
      <c r="DY191" s="120" t="str">
        <f t="shared" si="330"/>
        <v/>
      </c>
      <c r="DZ191" s="120" t="str">
        <f t="shared" si="330"/>
        <v/>
      </c>
      <c r="EA191" s="120" t="str">
        <f t="shared" si="330"/>
        <v/>
      </c>
      <c r="EB191" s="120" t="str">
        <f t="shared" si="330"/>
        <v/>
      </c>
      <c r="EC191" s="120" t="str">
        <f t="shared" si="330"/>
        <v/>
      </c>
      <c r="ED191" s="120" t="str">
        <f t="shared" si="330"/>
        <v/>
      </c>
      <c r="EE191" s="120" t="str">
        <f t="shared" si="330"/>
        <v/>
      </c>
      <c r="EF191" s="120" t="str">
        <f t="shared" si="330"/>
        <v/>
      </c>
      <c r="EG191" s="120" t="str">
        <f t="shared" si="330"/>
        <v/>
      </c>
      <c r="EH191" s="120" t="str">
        <f t="shared" si="330"/>
        <v/>
      </c>
      <c r="EI191" s="120" t="str">
        <f t="shared" si="330"/>
        <v/>
      </c>
      <c r="EJ191" s="120" t="str">
        <f t="shared" si="330"/>
        <v/>
      </c>
      <c r="EK191" s="120" t="str">
        <f t="shared" si="330"/>
        <v/>
      </c>
      <c r="EL191" s="120" t="str">
        <f t="shared" si="330"/>
        <v/>
      </c>
      <c r="EM191" s="120" t="str">
        <f t="shared" si="330"/>
        <v/>
      </c>
      <c r="EN191" s="120" t="str">
        <f t="shared" si="330"/>
        <v/>
      </c>
      <c r="EO191" s="120" t="str">
        <f t="shared" si="330"/>
        <v/>
      </c>
      <c r="EP191" s="120" t="str">
        <f t="shared" si="330"/>
        <v/>
      </c>
      <c r="EQ191" s="120" t="str">
        <f t="shared" si="330"/>
        <v/>
      </c>
      <c r="ER191" s="120" t="str">
        <f t="shared" si="330"/>
        <v/>
      </c>
      <c r="ES191" s="120" t="str">
        <f t="shared" si="326"/>
        <v/>
      </c>
      <c r="ET191" s="120" t="str">
        <f t="shared" si="326"/>
        <v/>
      </c>
      <c r="EU191" s="120" t="str">
        <f t="shared" si="326"/>
        <v/>
      </c>
      <c r="EV191" s="120" t="str">
        <f t="shared" si="326"/>
        <v/>
      </c>
    </row>
    <row r="192" spans="2:152" ht="16">
      <c r="B192" s="176" t="str">
        <f t="shared" si="327"/>
        <v xml:space="preserve">  </v>
      </c>
      <c r="C192" s="120" t="str">
        <f t="shared" si="328"/>
        <v/>
      </c>
      <c r="D192" s="120" t="str">
        <f t="shared" si="328"/>
        <v/>
      </c>
      <c r="E192" s="120" t="str">
        <f t="shared" si="328"/>
        <v/>
      </c>
      <c r="F192" s="120" t="str">
        <f t="shared" si="328"/>
        <v/>
      </c>
      <c r="G192" s="120" t="str">
        <f t="shared" si="328"/>
        <v/>
      </c>
      <c r="H192" s="120" t="str">
        <f t="shared" si="328"/>
        <v/>
      </c>
      <c r="I192" s="120" t="str">
        <f t="shared" si="328"/>
        <v/>
      </c>
      <c r="J192" s="120" t="str">
        <f t="shared" si="328"/>
        <v/>
      </c>
      <c r="K192" s="120" t="str">
        <f t="shared" si="328"/>
        <v/>
      </c>
      <c r="L192" s="120" t="str">
        <f t="shared" si="328"/>
        <v/>
      </c>
      <c r="M192" s="120" t="str">
        <f t="shared" si="328"/>
        <v/>
      </c>
      <c r="N192" s="120" t="str">
        <f t="shared" si="328"/>
        <v/>
      </c>
      <c r="O192" s="120" t="str">
        <f t="shared" si="328"/>
        <v/>
      </c>
      <c r="P192" s="120" t="str">
        <f t="shared" si="328"/>
        <v/>
      </c>
      <c r="Q192" s="120" t="str">
        <f t="shared" si="328"/>
        <v/>
      </c>
      <c r="R192" s="120" t="str">
        <f t="shared" si="328"/>
        <v/>
      </c>
      <c r="S192" s="120" t="str">
        <f t="shared" si="331"/>
        <v/>
      </c>
      <c r="T192" s="120" t="str">
        <f t="shared" si="331"/>
        <v/>
      </c>
      <c r="U192" s="120" t="str">
        <f t="shared" si="331"/>
        <v/>
      </c>
      <c r="V192" s="120" t="str">
        <f t="shared" si="331"/>
        <v/>
      </c>
      <c r="W192" s="120" t="str">
        <f t="shared" si="331"/>
        <v/>
      </c>
      <c r="X192" s="120" t="str">
        <f t="shared" si="331"/>
        <v/>
      </c>
      <c r="Y192" s="120" t="str">
        <f t="shared" si="331"/>
        <v/>
      </c>
      <c r="Z192" s="120" t="str">
        <f t="shared" si="331"/>
        <v/>
      </c>
      <c r="AA192" s="120" t="str">
        <f t="shared" si="331"/>
        <v/>
      </c>
      <c r="AB192" s="120" t="str">
        <f t="shared" si="331"/>
        <v/>
      </c>
      <c r="AC192" s="120" t="str">
        <f t="shared" si="331"/>
        <v/>
      </c>
      <c r="AD192" s="120" t="str">
        <f t="shared" si="331"/>
        <v/>
      </c>
      <c r="AE192" s="120" t="str">
        <f t="shared" si="331"/>
        <v/>
      </c>
      <c r="AF192" s="120" t="str">
        <f t="shared" si="331"/>
        <v/>
      </c>
      <c r="AG192" s="120" t="str">
        <f t="shared" si="331"/>
        <v/>
      </c>
      <c r="AH192" s="120" t="str">
        <f t="shared" si="331"/>
        <v/>
      </c>
      <c r="AI192" s="120" t="str">
        <f t="shared" si="331"/>
        <v/>
      </c>
      <c r="AJ192" s="120" t="str">
        <f t="shared" si="331"/>
        <v/>
      </c>
      <c r="AK192" s="120" t="str">
        <f t="shared" si="331"/>
        <v/>
      </c>
      <c r="AL192" s="120" t="str">
        <f t="shared" si="331"/>
        <v/>
      </c>
      <c r="AM192" s="120" t="str">
        <f t="shared" si="331"/>
        <v/>
      </c>
      <c r="AN192" s="120" t="str">
        <f t="shared" si="331"/>
        <v/>
      </c>
      <c r="AO192" s="120" t="str">
        <f t="shared" si="331"/>
        <v/>
      </c>
      <c r="AP192" s="120" t="str">
        <f t="shared" si="331"/>
        <v/>
      </c>
      <c r="AQ192" s="120" t="str">
        <f t="shared" si="331"/>
        <v/>
      </c>
      <c r="AR192" s="120" t="str">
        <f t="shared" si="331"/>
        <v/>
      </c>
      <c r="AS192" s="120" t="str">
        <f t="shared" si="331"/>
        <v/>
      </c>
      <c r="AT192" s="120" t="str">
        <f t="shared" si="331"/>
        <v/>
      </c>
      <c r="AU192" s="120" t="str">
        <f t="shared" si="331"/>
        <v/>
      </c>
      <c r="AV192" s="120" t="str">
        <f t="shared" si="331"/>
        <v/>
      </c>
      <c r="AW192" s="120" t="str">
        <f t="shared" si="331"/>
        <v/>
      </c>
      <c r="AX192" s="120" t="str">
        <f t="shared" si="331"/>
        <v/>
      </c>
      <c r="AY192" s="120" t="str">
        <f t="shared" si="331"/>
        <v/>
      </c>
      <c r="AZ192" s="120" t="str">
        <f t="shared" si="331"/>
        <v/>
      </c>
      <c r="BA192" s="120" t="str">
        <f t="shared" si="331"/>
        <v/>
      </c>
      <c r="BB192" s="120" t="str">
        <f t="shared" si="331"/>
        <v/>
      </c>
      <c r="BC192" s="120" t="str">
        <f t="shared" si="331"/>
        <v/>
      </c>
      <c r="BD192" s="120" t="str">
        <f t="shared" si="331"/>
        <v/>
      </c>
      <c r="BE192" s="120" t="str">
        <f t="shared" si="331"/>
        <v/>
      </c>
      <c r="BF192" s="120" t="str">
        <f t="shared" si="331"/>
        <v/>
      </c>
      <c r="BG192" s="120" t="str">
        <f t="shared" si="331"/>
        <v/>
      </c>
      <c r="BH192" s="120" t="str">
        <f t="shared" si="331"/>
        <v/>
      </c>
      <c r="BI192" s="120" t="str">
        <f t="shared" si="331"/>
        <v/>
      </c>
      <c r="BJ192" s="120" t="str">
        <f t="shared" si="331"/>
        <v/>
      </c>
      <c r="BK192" s="120" t="str">
        <f t="shared" si="329"/>
        <v/>
      </c>
      <c r="BL192" s="120" t="str">
        <f t="shared" si="329"/>
        <v/>
      </c>
      <c r="BM192" s="120" t="str">
        <f t="shared" si="329"/>
        <v/>
      </c>
      <c r="BN192" s="120" t="str">
        <f t="shared" si="329"/>
        <v/>
      </c>
      <c r="BO192" s="120" t="str">
        <f t="shared" si="329"/>
        <v/>
      </c>
      <c r="BP192" s="120" t="str">
        <f t="shared" si="329"/>
        <v/>
      </c>
      <c r="BQ192" s="120" t="str">
        <f t="shared" si="329"/>
        <v/>
      </c>
      <c r="BR192" s="120" t="str">
        <f t="shared" si="329"/>
        <v/>
      </c>
      <c r="BS192" s="120" t="str">
        <f t="shared" si="329"/>
        <v/>
      </c>
      <c r="BT192" s="120" t="str">
        <f t="shared" si="329"/>
        <v/>
      </c>
      <c r="BU192" s="120" t="str">
        <f t="shared" si="329"/>
        <v/>
      </c>
      <c r="BV192" s="120" t="str">
        <f t="shared" si="329"/>
        <v/>
      </c>
      <c r="BW192" s="120" t="str">
        <f t="shared" si="329"/>
        <v/>
      </c>
      <c r="BX192" s="120" t="str">
        <f t="shared" si="329"/>
        <v/>
      </c>
      <c r="BY192" s="120" t="str">
        <f t="shared" si="329"/>
        <v/>
      </c>
      <c r="BZ192" s="120" t="str">
        <f t="shared" si="329"/>
        <v/>
      </c>
      <c r="CA192" s="120" t="str">
        <f t="shared" si="329"/>
        <v/>
      </c>
      <c r="CB192" s="120" t="str">
        <f t="shared" si="329"/>
        <v/>
      </c>
      <c r="CC192" s="120" t="str">
        <f t="shared" si="329"/>
        <v/>
      </c>
      <c r="CD192" s="120" t="str">
        <f t="shared" si="329"/>
        <v/>
      </c>
      <c r="CE192" s="120" t="str">
        <f t="shared" si="329"/>
        <v/>
      </c>
      <c r="CF192" s="120" t="str">
        <f t="shared" si="332"/>
        <v/>
      </c>
      <c r="CG192" s="120" t="str">
        <f t="shared" si="332"/>
        <v/>
      </c>
      <c r="CH192" s="120" t="str">
        <f t="shared" si="332"/>
        <v/>
      </c>
      <c r="CI192" s="120" t="str">
        <f t="shared" si="332"/>
        <v/>
      </c>
      <c r="CJ192" s="120" t="str">
        <f t="shared" si="332"/>
        <v/>
      </c>
      <c r="CK192" s="120" t="str">
        <f t="shared" si="332"/>
        <v/>
      </c>
      <c r="CL192" s="120" t="str">
        <f t="shared" si="332"/>
        <v/>
      </c>
      <c r="CM192" s="120" t="str">
        <f t="shared" si="332"/>
        <v/>
      </c>
      <c r="CN192" s="120" t="str">
        <f t="shared" si="332"/>
        <v/>
      </c>
      <c r="CO192" s="120" t="str">
        <f t="shared" si="332"/>
        <v/>
      </c>
      <c r="CP192" s="120" t="str">
        <f t="shared" si="332"/>
        <v/>
      </c>
      <c r="CQ192" s="120" t="str">
        <f t="shared" si="332"/>
        <v/>
      </c>
      <c r="CR192" s="120" t="str">
        <f t="shared" si="332"/>
        <v/>
      </c>
      <c r="CS192" s="120" t="str">
        <f t="shared" si="332"/>
        <v/>
      </c>
      <c r="CT192" s="120" t="str">
        <f t="shared" si="332"/>
        <v/>
      </c>
      <c r="CU192" s="120" t="str">
        <f t="shared" si="332"/>
        <v/>
      </c>
      <c r="CV192" s="120" t="str">
        <f t="shared" si="332"/>
        <v/>
      </c>
      <c r="CW192" s="120" t="str">
        <f t="shared" si="332"/>
        <v/>
      </c>
      <c r="CX192" s="120" t="str">
        <f t="shared" si="332"/>
        <v/>
      </c>
      <c r="CY192" s="120" t="str">
        <f t="shared" si="332"/>
        <v/>
      </c>
      <c r="CZ192" s="120" t="str">
        <f t="shared" si="332"/>
        <v/>
      </c>
      <c r="DA192" s="120" t="str">
        <f t="shared" si="332"/>
        <v/>
      </c>
      <c r="DB192" s="120" t="str">
        <f t="shared" si="332"/>
        <v/>
      </c>
      <c r="DC192" s="120" t="str">
        <f t="shared" si="332"/>
        <v/>
      </c>
      <c r="DD192" s="120" t="str">
        <f t="shared" si="332"/>
        <v/>
      </c>
      <c r="DE192" s="120" t="str">
        <f t="shared" si="332"/>
        <v/>
      </c>
      <c r="DF192" s="120" t="str">
        <f t="shared" si="332"/>
        <v/>
      </c>
      <c r="DG192" s="120" t="str">
        <f t="shared" si="332"/>
        <v/>
      </c>
      <c r="DH192" s="120" t="str">
        <f t="shared" si="332"/>
        <v/>
      </c>
      <c r="DI192" s="120" t="str">
        <f t="shared" si="332"/>
        <v/>
      </c>
      <c r="DJ192" s="120" t="str">
        <f t="shared" si="332"/>
        <v/>
      </c>
      <c r="DK192" s="120" t="str">
        <f t="shared" si="332"/>
        <v/>
      </c>
      <c r="DL192" s="120" t="str">
        <f t="shared" si="332"/>
        <v/>
      </c>
      <c r="DM192" s="120" t="str">
        <f t="shared" si="332"/>
        <v/>
      </c>
      <c r="DN192" s="120" t="str">
        <f t="shared" si="332"/>
        <v/>
      </c>
      <c r="DO192" s="120" t="str">
        <f t="shared" si="332"/>
        <v/>
      </c>
      <c r="DP192" s="120" t="str">
        <f t="shared" si="332"/>
        <v/>
      </c>
      <c r="DQ192" s="120" t="str">
        <f t="shared" si="332"/>
        <v/>
      </c>
      <c r="DR192" s="120" t="str">
        <f t="shared" si="332"/>
        <v/>
      </c>
      <c r="DS192" s="120" t="str">
        <f t="shared" si="332"/>
        <v/>
      </c>
      <c r="DT192" s="120" t="str">
        <f t="shared" si="332"/>
        <v/>
      </c>
      <c r="DU192" s="120" t="str">
        <f t="shared" si="332"/>
        <v/>
      </c>
      <c r="DV192" s="120" t="str">
        <f t="shared" si="332"/>
        <v/>
      </c>
      <c r="DW192" s="120" t="str">
        <f t="shared" si="332"/>
        <v/>
      </c>
      <c r="DX192" s="120" t="str">
        <f t="shared" si="332"/>
        <v/>
      </c>
      <c r="DY192" s="120" t="str">
        <f t="shared" si="332"/>
        <v/>
      </c>
      <c r="DZ192" s="120" t="str">
        <f t="shared" si="332"/>
        <v/>
      </c>
      <c r="EA192" s="120" t="str">
        <f t="shared" si="332"/>
        <v/>
      </c>
      <c r="EB192" s="120" t="str">
        <f t="shared" si="332"/>
        <v/>
      </c>
      <c r="EC192" s="120" t="str">
        <f t="shared" si="332"/>
        <v/>
      </c>
      <c r="ED192" s="120" t="str">
        <f t="shared" si="332"/>
        <v/>
      </c>
      <c r="EE192" s="120" t="str">
        <f t="shared" si="330"/>
        <v/>
      </c>
      <c r="EF192" s="120" t="str">
        <f t="shared" si="330"/>
        <v/>
      </c>
      <c r="EG192" s="120" t="str">
        <f t="shared" si="330"/>
        <v/>
      </c>
      <c r="EH192" s="120" t="str">
        <f t="shared" si="330"/>
        <v/>
      </c>
      <c r="EI192" s="120" t="str">
        <f t="shared" si="330"/>
        <v/>
      </c>
      <c r="EJ192" s="120" t="str">
        <f t="shared" si="330"/>
        <v/>
      </c>
      <c r="EK192" s="120" t="str">
        <f t="shared" si="330"/>
        <v/>
      </c>
      <c r="EL192" s="120" t="str">
        <f t="shared" si="330"/>
        <v/>
      </c>
      <c r="EM192" s="120" t="str">
        <f t="shared" si="330"/>
        <v/>
      </c>
      <c r="EN192" s="120" t="str">
        <f t="shared" si="330"/>
        <v/>
      </c>
      <c r="EO192" s="120" t="str">
        <f t="shared" si="330"/>
        <v/>
      </c>
      <c r="EP192" s="120" t="str">
        <f t="shared" si="330"/>
        <v/>
      </c>
      <c r="EQ192" s="120" t="str">
        <f t="shared" si="330"/>
        <v/>
      </c>
      <c r="ER192" s="120" t="str">
        <f t="shared" si="330"/>
        <v/>
      </c>
      <c r="ES192" s="120" t="str">
        <f t="shared" si="326"/>
        <v/>
      </c>
      <c r="ET192" s="120" t="str">
        <f t="shared" si="326"/>
        <v/>
      </c>
      <c r="EU192" s="120" t="str">
        <f t="shared" si="326"/>
        <v/>
      </c>
      <c r="EV192" s="120" t="str">
        <f t="shared" si="326"/>
        <v/>
      </c>
    </row>
    <row r="193" spans="2:152" ht="16">
      <c r="B193" s="176" t="str">
        <f t="shared" si="327"/>
        <v xml:space="preserve">  </v>
      </c>
      <c r="C193" s="120" t="str">
        <f t="shared" si="328"/>
        <v/>
      </c>
      <c r="D193" s="120" t="str">
        <f t="shared" si="328"/>
        <v/>
      </c>
      <c r="E193" s="120" t="str">
        <f t="shared" si="328"/>
        <v/>
      </c>
      <c r="F193" s="120" t="str">
        <f t="shared" si="328"/>
        <v/>
      </c>
      <c r="G193" s="120" t="str">
        <f t="shared" si="328"/>
        <v/>
      </c>
      <c r="H193" s="120" t="str">
        <f t="shared" si="328"/>
        <v/>
      </c>
      <c r="I193" s="120" t="str">
        <f t="shared" si="328"/>
        <v/>
      </c>
      <c r="J193" s="120" t="str">
        <f t="shared" si="328"/>
        <v/>
      </c>
      <c r="K193" s="120" t="str">
        <f t="shared" si="328"/>
        <v/>
      </c>
      <c r="L193" s="120" t="str">
        <f t="shared" si="328"/>
        <v/>
      </c>
      <c r="M193" s="120" t="str">
        <f t="shared" si="328"/>
        <v/>
      </c>
      <c r="N193" s="120" t="str">
        <f t="shared" si="328"/>
        <v/>
      </c>
      <c r="O193" s="120" t="str">
        <f t="shared" si="328"/>
        <v/>
      </c>
      <c r="P193" s="120" t="str">
        <f t="shared" si="328"/>
        <v/>
      </c>
      <c r="Q193" s="120" t="str">
        <f t="shared" si="328"/>
        <v/>
      </c>
      <c r="R193" s="120" t="str">
        <f t="shared" si="328"/>
        <v/>
      </c>
      <c r="S193" s="120" t="str">
        <f t="shared" si="331"/>
        <v/>
      </c>
      <c r="T193" s="120" t="str">
        <f t="shared" si="331"/>
        <v/>
      </c>
      <c r="U193" s="120" t="str">
        <f t="shared" si="331"/>
        <v/>
      </c>
      <c r="V193" s="120" t="str">
        <f t="shared" si="331"/>
        <v/>
      </c>
      <c r="W193" s="120" t="str">
        <f t="shared" si="331"/>
        <v/>
      </c>
      <c r="X193" s="120" t="str">
        <f t="shared" si="331"/>
        <v/>
      </c>
      <c r="Y193" s="120" t="str">
        <f t="shared" si="331"/>
        <v/>
      </c>
      <c r="Z193" s="120" t="str">
        <f t="shared" si="331"/>
        <v/>
      </c>
      <c r="AA193" s="120" t="str">
        <f t="shared" si="331"/>
        <v/>
      </c>
      <c r="AB193" s="120" t="str">
        <f t="shared" si="331"/>
        <v/>
      </c>
      <c r="AC193" s="120" t="str">
        <f t="shared" si="331"/>
        <v/>
      </c>
      <c r="AD193" s="120" t="str">
        <f t="shared" si="331"/>
        <v/>
      </c>
      <c r="AE193" s="120" t="str">
        <f t="shared" si="331"/>
        <v/>
      </c>
      <c r="AF193" s="120" t="str">
        <f t="shared" si="331"/>
        <v/>
      </c>
      <c r="AG193" s="120" t="str">
        <f t="shared" si="331"/>
        <v/>
      </c>
      <c r="AH193" s="120" t="str">
        <f t="shared" si="331"/>
        <v/>
      </c>
      <c r="AI193" s="120" t="str">
        <f t="shared" si="331"/>
        <v/>
      </c>
      <c r="AJ193" s="120" t="str">
        <f t="shared" si="331"/>
        <v/>
      </c>
      <c r="AK193" s="120" t="str">
        <f t="shared" si="331"/>
        <v/>
      </c>
      <c r="AL193" s="120" t="str">
        <f t="shared" si="331"/>
        <v/>
      </c>
      <c r="AM193" s="120" t="str">
        <f t="shared" si="331"/>
        <v/>
      </c>
      <c r="AN193" s="120" t="str">
        <f t="shared" si="331"/>
        <v/>
      </c>
      <c r="AO193" s="120" t="str">
        <f t="shared" si="331"/>
        <v/>
      </c>
      <c r="AP193" s="120" t="str">
        <f t="shared" si="331"/>
        <v/>
      </c>
      <c r="AQ193" s="120" t="str">
        <f t="shared" si="331"/>
        <v/>
      </c>
      <c r="AR193" s="120" t="str">
        <f t="shared" si="331"/>
        <v/>
      </c>
      <c r="AS193" s="120" t="str">
        <f t="shared" si="331"/>
        <v/>
      </c>
      <c r="AT193" s="120" t="str">
        <f t="shared" si="331"/>
        <v/>
      </c>
      <c r="AU193" s="120" t="str">
        <f t="shared" si="331"/>
        <v/>
      </c>
      <c r="AV193" s="120" t="str">
        <f t="shared" si="331"/>
        <v/>
      </c>
      <c r="AW193" s="120" t="str">
        <f t="shared" si="331"/>
        <v/>
      </c>
      <c r="AX193" s="120" t="str">
        <f t="shared" si="331"/>
        <v/>
      </c>
      <c r="AY193" s="120" t="str">
        <f t="shared" si="331"/>
        <v/>
      </c>
      <c r="AZ193" s="120" t="str">
        <f t="shared" si="331"/>
        <v/>
      </c>
      <c r="BA193" s="120" t="str">
        <f t="shared" si="331"/>
        <v/>
      </c>
      <c r="BB193" s="120" t="str">
        <f t="shared" ref="BB193:BJ193" si="333">BB96</f>
        <v/>
      </c>
      <c r="BC193" s="120" t="str">
        <f t="shared" si="333"/>
        <v/>
      </c>
      <c r="BD193" s="120" t="str">
        <f t="shared" si="333"/>
        <v/>
      </c>
      <c r="BE193" s="120" t="str">
        <f t="shared" si="333"/>
        <v/>
      </c>
      <c r="BF193" s="120" t="str">
        <f t="shared" si="333"/>
        <v/>
      </c>
      <c r="BG193" s="120" t="str">
        <f t="shared" si="333"/>
        <v/>
      </c>
      <c r="BH193" s="120" t="str">
        <f t="shared" si="333"/>
        <v/>
      </c>
      <c r="BI193" s="120" t="str">
        <f t="shared" si="333"/>
        <v/>
      </c>
      <c r="BJ193" s="120" t="str">
        <f t="shared" si="333"/>
        <v/>
      </c>
      <c r="BK193" s="120" t="str">
        <f t="shared" si="329"/>
        <v/>
      </c>
      <c r="BL193" s="120" t="str">
        <f t="shared" si="329"/>
        <v/>
      </c>
      <c r="BM193" s="120" t="str">
        <f t="shared" si="329"/>
        <v/>
      </c>
      <c r="BN193" s="120" t="str">
        <f t="shared" si="329"/>
        <v/>
      </c>
      <c r="BO193" s="120" t="str">
        <f t="shared" si="329"/>
        <v/>
      </c>
      <c r="BP193" s="120" t="str">
        <f t="shared" si="329"/>
        <v/>
      </c>
      <c r="BQ193" s="120" t="str">
        <f t="shared" si="329"/>
        <v/>
      </c>
      <c r="BR193" s="120" t="str">
        <f t="shared" si="329"/>
        <v/>
      </c>
      <c r="BS193" s="120" t="str">
        <f t="shared" si="329"/>
        <v/>
      </c>
      <c r="BT193" s="120" t="str">
        <f t="shared" si="329"/>
        <v/>
      </c>
      <c r="BU193" s="120" t="str">
        <f t="shared" si="329"/>
        <v/>
      </c>
      <c r="BV193" s="120" t="str">
        <f t="shared" si="329"/>
        <v/>
      </c>
      <c r="BW193" s="120" t="str">
        <f t="shared" si="329"/>
        <v/>
      </c>
      <c r="BX193" s="120" t="str">
        <f t="shared" si="329"/>
        <v/>
      </c>
      <c r="BY193" s="120" t="str">
        <f t="shared" si="329"/>
        <v/>
      </c>
      <c r="BZ193" s="120" t="str">
        <f t="shared" si="329"/>
        <v/>
      </c>
      <c r="CA193" s="120" t="str">
        <f t="shared" si="329"/>
        <v/>
      </c>
      <c r="CB193" s="120" t="str">
        <f t="shared" si="329"/>
        <v/>
      </c>
      <c r="CC193" s="120" t="str">
        <f t="shared" si="329"/>
        <v/>
      </c>
      <c r="CD193" s="120" t="str">
        <f t="shared" si="329"/>
        <v/>
      </c>
      <c r="CE193" s="120" t="str">
        <f t="shared" si="329"/>
        <v/>
      </c>
      <c r="CF193" s="120" t="str">
        <f t="shared" si="332"/>
        <v/>
      </c>
      <c r="CG193" s="120" t="str">
        <f t="shared" si="332"/>
        <v/>
      </c>
      <c r="CH193" s="120" t="str">
        <f t="shared" si="332"/>
        <v/>
      </c>
      <c r="CI193" s="120" t="str">
        <f t="shared" si="332"/>
        <v/>
      </c>
      <c r="CJ193" s="120" t="str">
        <f t="shared" si="332"/>
        <v/>
      </c>
      <c r="CK193" s="120" t="str">
        <f t="shared" si="332"/>
        <v/>
      </c>
      <c r="CL193" s="120" t="str">
        <f t="shared" si="332"/>
        <v/>
      </c>
      <c r="CM193" s="120" t="str">
        <f t="shared" si="332"/>
        <v/>
      </c>
      <c r="CN193" s="120" t="str">
        <f t="shared" si="332"/>
        <v/>
      </c>
      <c r="CO193" s="120" t="str">
        <f t="shared" si="332"/>
        <v/>
      </c>
      <c r="CP193" s="120" t="str">
        <f t="shared" si="332"/>
        <v/>
      </c>
      <c r="CQ193" s="120" t="str">
        <f t="shared" si="332"/>
        <v/>
      </c>
      <c r="CR193" s="120" t="str">
        <f t="shared" si="332"/>
        <v/>
      </c>
      <c r="CS193" s="120" t="str">
        <f t="shared" si="332"/>
        <v/>
      </c>
      <c r="CT193" s="120" t="str">
        <f t="shared" si="332"/>
        <v/>
      </c>
      <c r="CU193" s="120" t="str">
        <f t="shared" si="332"/>
        <v/>
      </c>
      <c r="CV193" s="120" t="str">
        <f t="shared" si="332"/>
        <v/>
      </c>
      <c r="CW193" s="120" t="str">
        <f t="shared" si="332"/>
        <v/>
      </c>
      <c r="CX193" s="120" t="str">
        <f t="shared" si="332"/>
        <v/>
      </c>
      <c r="CY193" s="120" t="str">
        <f t="shared" si="332"/>
        <v/>
      </c>
      <c r="CZ193" s="120" t="str">
        <f t="shared" si="332"/>
        <v/>
      </c>
      <c r="DA193" s="120" t="str">
        <f t="shared" si="332"/>
        <v/>
      </c>
      <c r="DB193" s="120" t="str">
        <f t="shared" si="332"/>
        <v/>
      </c>
      <c r="DC193" s="120" t="str">
        <f t="shared" si="332"/>
        <v/>
      </c>
      <c r="DD193" s="120" t="str">
        <f t="shared" si="332"/>
        <v/>
      </c>
      <c r="DE193" s="120" t="str">
        <f t="shared" si="332"/>
        <v/>
      </c>
      <c r="DF193" s="120" t="str">
        <f t="shared" si="332"/>
        <v/>
      </c>
      <c r="DG193" s="120" t="str">
        <f t="shared" si="332"/>
        <v/>
      </c>
      <c r="DH193" s="120" t="str">
        <f t="shared" si="332"/>
        <v/>
      </c>
      <c r="DI193" s="120" t="str">
        <f t="shared" si="332"/>
        <v/>
      </c>
      <c r="DJ193" s="120" t="str">
        <f t="shared" si="332"/>
        <v/>
      </c>
      <c r="DK193" s="120" t="str">
        <f t="shared" si="332"/>
        <v/>
      </c>
      <c r="DL193" s="120" t="str">
        <f t="shared" si="332"/>
        <v/>
      </c>
      <c r="DM193" s="120" t="str">
        <f t="shared" si="332"/>
        <v/>
      </c>
      <c r="DN193" s="120" t="str">
        <f t="shared" si="332"/>
        <v/>
      </c>
      <c r="DO193" s="120" t="str">
        <f t="shared" si="332"/>
        <v/>
      </c>
      <c r="DP193" s="120" t="str">
        <f t="shared" si="332"/>
        <v/>
      </c>
      <c r="DQ193" s="120" t="str">
        <f t="shared" si="332"/>
        <v/>
      </c>
      <c r="DR193" s="120" t="str">
        <f t="shared" si="332"/>
        <v/>
      </c>
      <c r="DS193" s="120" t="str">
        <f t="shared" si="332"/>
        <v/>
      </c>
      <c r="DT193" s="120" t="str">
        <f t="shared" si="332"/>
        <v/>
      </c>
      <c r="DU193" s="120" t="str">
        <f t="shared" si="332"/>
        <v/>
      </c>
      <c r="DV193" s="120" t="str">
        <f t="shared" si="332"/>
        <v/>
      </c>
      <c r="DW193" s="120" t="str">
        <f t="shared" si="332"/>
        <v/>
      </c>
      <c r="DX193" s="120" t="str">
        <f t="shared" si="332"/>
        <v/>
      </c>
      <c r="DY193" s="120" t="str">
        <f t="shared" si="332"/>
        <v/>
      </c>
      <c r="DZ193" s="120" t="str">
        <f t="shared" si="332"/>
        <v/>
      </c>
      <c r="EA193" s="120" t="str">
        <f t="shared" si="332"/>
        <v/>
      </c>
      <c r="EB193" s="120" t="str">
        <f t="shared" ref="EB193:EV197" si="334">EB96</f>
        <v/>
      </c>
      <c r="EC193" s="120" t="str">
        <f t="shared" si="334"/>
        <v/>
      </c>
      <c r="ED193" s="120" t="str">
        <f t="shared" si="334"/>
        <v/>
      </c>
      <c r="EE193" s="120" t="str">
        <f t="shared" si="334"/>
        <v/>
      </c>
      <c r="EF193" s="120" t="str">
        <f t="shared" si="334"/>
        <v/>
      </c>
      <c r="EG193" s="120" t="str">
        <f t="shared" si="334"/>
        <v/>
      </c>
      <c r="EH193" s="120" t="str">
        <f t="shared" si="334"/>
        <v/>
      </c>
      <c r="EI193" s="120" t="str">
        <f t="shared" si="334"/>
        <v/>
      </c>
      <c r="EJ193" s="120" t="str">
        <f t="shared" si="334"/>
        <v/>
      </c>
      <c r="EK193" s="120" t="str">
        <f t="shared" si="334"/>
        <v/>
      </c>
      <c r="EL193" s="120" t="str">
        <f t="shared" si="334"/>
        <v/>
      </c>
      <c r="EM193" s="120" t="str">
        <f t="shared" si="334"/>
        <v/>
      </c>
      <c r="EN193" s="120" t="str">
        <f t="shared" si="334"/>
        <v/>
      </c>
      <c r="EO193" s="120" t="str">
        <f t="shared" si="334"/>
        <v/>
      </c>
      <c r="EP193" s="120" t="str">
        <f t="shared" si="334"/>
        <v/>
      </c>
      <c r="EQ193" s="120" t="str">
        <f t="shared" si="334"/>
        <v/>
      </c>
      <c r="ER193" s="120" t="str">
        <f t="shared" si="334"/>
        <v/>
      </c>
      <c r="ES193" s="120" t="str">
        <f t="shared" si="334"/>
        <v/>
      </c>
      <c r="ET193" s="120" t="str">
        <f t="shared" si="334"/>
        <v/>
      </c>
      <c r="EU193" s="120" t="str">
        <f t="shared" si="334"/>
        <v/>
      </c>
      <c r="EV193" s="120" t="str">
        <f t="shared" si="334"/>
        <v/>
      </c>
    </row>
    <row r="194" spans="2:152" ht="16">
      <c r="B194" s="176" t="str">
        <f t="shared" si="327"/>
        <v xml:space="preserve">  </v>
      </c>
      <c r="C194" s="120" t="str">
        <f t="shared" si="328"/>
        <v/>
      </c>
      <c r="D194" s="120" t="str">
        <f t="shared" si="328"/>
        <v/>
      </c>
      <c r="E194" s="120" t="str">
        <f t="shared" si="328"/>
        <v/>
      </c>
      <c r="F194" s="120" t="str">
        <f t="shared" si="328"/>
        <v/>
      </c>
      <c r="G194" s="120" t="str">
        <f t="shared" si="328"/>
        <v/>
      </c>
      <c r="H194" s="120" t="str">
        <f t="shared" si="328"/>
        <v/>
      </c>
      <c r="I194" s="120" t="str">
        <f t="shared" si="328"/>
        <v/>
      </c>
      <c r="J194" s="120" t="str">
        <f t="shared" si="328"/>
        <v/>
      </c>
      <c r="K194" s="120" t="str">
        <f t="shared" si="328"/>
        <v/>
      </c>
      <c r="L194" s="120" t="str">
        <f t="shared" si="328"/>
        <v/>
      </c>
      <c r="M194" s="120" t="str">
        <f t="shared" si="328"/>
        <v/>
      </c>
      <c r="N194" s="120" t="str">
        <f t="shared" si="328"/>
        <v/>
      </c>
      <c r="O194" s="120" t="str">
        <f t="shared" si="328"/>
        <v/>
      </c>
      <c r="P194" s="120" t="str">
        <f t="shared" si="328"/>
        <v/>
      </c>
      <c r="Q194" s="120" t="str">
        <f t="shared" si="328"/>
        <v/>
      </c>
      <c r="R194" s="120" t="str">
        <f t="shared" si="328"/>
        <v/>
      </c>
      <c r="S194" s="120" t="str">
        <f t="shared" ref="S194:BJ199" si="335">S97</f>
        <v/>
      </c>
      <c r="T194" s="120" t="str">
        <f t="shared" si="335"/>
        <v/>
      </c>
      <c r="U194" s="120" t="str">
        <f t="shared" si="335"/>
        <v/>
      </c>
      <c r="V194" s="120" t="str">
        <f t="shared" si="335"/>
        <v/>
      </c>
      <c r="W194" s="120" t="str">
        <f t="shared" si="335"/>
        <v/>
      </c>
      <c r="X194" s="120" t="str">
        <f t="shared" si="335"/>
        <v/>
      </c>
      <c r="Y194" s="120" t="str">
        <f t="shared" si="335"/>
        <v/>
      </c>
      <c r="Z194" s="120" t="str">
        <f t="shared" si="335"/>
        <v/>
      </c>
      <c r="AA194" s="120" t="str">
        <f t="shared" si="335"/>
        <v/>
      </c>
      <c r="AB194" s="120" t="str">
        <f t="shared" si="335"/>
        <v/>
      </c>
      <c r="AC194" s="120" t="str">
        <f t="shared" si="335"/>
        <v/>
      </c>
      <c r="AD194" s="120" t="str">
        <f t="shared" si="335"/>
        <v/>
      </c>
      <c r="AE194" s="120" t="str">
        <f t="shared" si="335"/>
        <v/>
      </c>
      <c r="AF194" s="120" t="str">
        <f t="shared" si="335"/>
        <v/>
      </c>
      <c r="AG194" s="120" t="str">
        <f t="shared" si="335"/>
        <v/>
      </c>
      <c r="AH194" s="120" t="str">
        <f t="shared" si="335"/>
        <v/>
      </c>
      <c r="AI194" s="120" t="str">
        <f t="shared" si="335"/>
        <v/>
      </c>
      <c r="AJ194" s="120" t="str">
        <f t="shared" si="335"/>
        <v/>
      </c>
      <c r="AK194" s="120" t="str">
        <f t="shared" si="335"/>
        <v/>
      </c>
      <c r="AL194" s="120" t="str">
        <f t="shared" si="335"/>
        <v/>
      </c>
      <c r="AM194" s="120" t="str">
        <f t="shared" si="335"/>
        <v/>
      </c>
      <c r="AN194" s="120" t="str">
        <f t="shared" si="335"/>
        <v/>
      </c>
      <c r="AO194" s="120" t="str">
        <f t="shared" si="335"/>
        <v/>
      </c>
      <c r="AP194" s="120" t="str">
        <f t="shared" si="335"/>
        <v/>
      </c>
      <c r="AQ194" s="120" t="str">
        <f t="shared" si="335"/>
        <v/>
      </c>
      <c r="AR194" s="120" t="str">
        <f t="shared" si="335"/>
        <v/>
      </c>
      <c r="AS194" s="120" t="str">
        <f t="shared" si="335"/>
        <v/>
      </c>
      <c r="AT194" s="120" t="str">
        <f t="shared" si="335"/>
        <v/>
      </c>
      <c r="AU194" s="120" t="str">
        <f t="shared" si="335"/>
        <v/>
      </c>
      <c r="AV194" s="120" t="str">
        <f t="shared" si="335"/>
        <v/>
      </c>
      <c r="AW194" s="120" t="str">
        <f t="shared" si="335"/>
        <v/>
      </c>
      <c r="AX194" s="120" t="str">
        <f t="shared" si="335"/>
        <v/>
      </c>
      <c r="AY194" s="120" t="str">
        <f t="shared" si="335"/>
        <v/>
      </c>
      <c r="AZ194" s="120" t="str">
        <f t="shared" si="335"/>
        <v/>
      </c>
      <c r="BA194" s="120" t="str">
        <f t="shared" si="335"/>
        <v/>
      </c>
      <c r="BB194" s="120" t="str">
        <f t="shared" si="335"/>
        <v/>
      </c>
      <c r="BC194" s="120" t="str">
        <f t="shared" si="335"/>
        <v/>
      </c>
      <c r="BD194" s="120" t="str">
        <f t="shared" si="335"/>
        <v/>
      </c>
      <c r="BE194" s="120" t="str">
        <f t="shared" si="335"/>
        <v/>
      </c>
      <c r="BF194" s="120" t="str">
        <f t="shared" si="335"/>
        <v/>
      </c>
      <c r="BG194" s="120" t="str">
        <f t="shared" si="335"/>
        <v/>
      </c>
      <c r="BH194" s="120" t="str">
        <f t="shared" si="335"/>
        <v/>
      </c>
      <c r="BI194" s="120" t="str">
        <f t="shared" si="335"/>
        <v/>
      </c>
      <c r="BJ194" s="120" t="str">
        <f t="shared" si="335"/>
        <v/>
      </c>
      <c r="BK194" s="120" t="str">
        <f t="shared" si="329"/>
        <v/>
      </c>
      <c r="BL194" s="120" t="str">
        <f t="shared" si="329"/>
        <v/>
      </c>
      <c r="BM194" s="120" t="str">
        <f t="shared" si="329"/>
        <v/>
      </c>
      <c r="BN194" s="120" t="str">
        <f t="shared" si="329"/>
        <v/>
      </c>
      <c r="BO194" s="120" t="str">
        <f t="shared" si="329"/>
        <v/>
      </c>
      <c r="BP194" s="120" t="str">
        <f t="shared" si="329"/>
        <v/>
      </c>
      <c r="BQ194" s="120" t="str">
        <f t="shared" si="329"/>
        <v/>
      </c>
      <c r="BR194" s="120" t="str">
        <f t="shared" si="329"/>
        <v/>
      </c>
      <c r="BS194" s="120" t="str">
        <f t="shared" si="329"/>
        <v/>
      </c>
      <c r="BT194" s="120" t="str">
        <f t="shared" si="329"/>
        <v/>
      </c>
      <c r="BU194" s="120" t="str">
        <f t="shared" si="329"/>
        <v/>
      </c>
      <c r="BV194" s="120" t="str">
        <f t="shared" si="329"/>
        <v/>
      </c>
      <c r="BW194" s="120" t="str">
        <f t="shared" si="329"/>
        <v/>
      </c>
      <c r="BX194" s="120" t="str">
        <f t="shared" si="329"/>
        <v/>
      </c>
      <c r="BY194" s="120" t="str">
        <f t="shared" si="329"/>
        <v/>
      </c>
      <c r="BZ194" s="120" t="str">
        <f t="shared" si="329"/>
        <v/>
      </c>
      <c r="CA194" s="120" t="str">
        <f t="shared" si="329"/>
        <v/>
      </c>
      <c r="CB194" s="120" t="str">
        <f t="shared" si="329"/>
        <v/>
      </c>
      <c r="CC194" s="120" t="str">
        <f t="shared" si="329"/>
        <v/>
      </c>
      <c r="CD194" s="120" t="str">
        <f t="shared" si="329"/>
        <v/>
      </c>
      <c r="CE194" s="120" t="str">
        <f t="shared" si="329"/>
        <v/>
      </c>
      <c r="CF194" s="120" t="str">
        <f t="shared" ref="CF194:EQ198" si="336">CF97</f>
        <v/>
      </c>
      <c r="CG194" s="120" t="str">
        <f t="shared" si="336"/>
        <v/>
      </c>
      <c r="CH194" s="120" t="str">
        <f t="shared" si="336"/>
        <v/>
      </c>
      <c r="CI194" s="120" t="str">
        <f t="shared" si="336"/>
        <v/>
      </c>
      <c r="CJ194" s="120" t="str">
        <f t="shared" si="336"/>
        <v/>
      </c>
      <c r="CK194" s="120" t="str">
        <f t="shared" si="336"/>
        <v/>
      </c>
      <c r="CL194" s="120" t="str">
        <f t="shared" si="336"/>
        <v/>
      </c>
      <c r="CM194" s="120" t="str">
        <f t="shared" si="336"/>
        <v/>
      </c>
      <c r="CN194" s="120" t="str">
        <f t="shared" si="336"/>
        <v/>
      </c>
      <c r="CO194" s="120" t="str">
        <f t="shared" si="336"/>
        <v/>
      </c>
      <c r="CP194" s="120" t="str">
        <f t="shared" si="336"/>
        <v/>
      </c>
      <c r="CQ194" s="120" t="str">
        <f t="shared" si="336"/>
        <v/>
      </c>
      <c r="CR194" s="120" t="str">
        <f t="shared" si="336"/>
        <v/>
      </c>
      <c r="CS194" s="120" t="str">
        <f t="shared" si="336"/>
        <v/>
      </c>
      <c r="CT194" s="120" t="str">
        <f t="shared" si="336"/>
        <v/>
      </c>
      <c r="CU194" s="120" t="str">
        <f t="shared" si="336"/>
        <v/>
      </c>
      <c r="CV194" s="120" t="str">
        <f t="shared" si="336"/>
        <v/>
      </c>
      <c r="CW194" s="120" t="str">
        <f t="shared" si="336"/>
        <v/>
      </c>
      <c r="CX194" s="120" t="str">
        <f t="shared" si="336"/>
        <v/>
      </c>
      <c r="CY194" s="120" t="str">
        <f t="shared" si="336"/>
        <v/>
      </c>
      <c r="CZ194" s="120" t="str">
        <f t="shared" si="336"/>
        <v/>
      </c>
      <c r="DA194" s="120" t="str">
        <f t="shared" si="336"/>
        <v/>
      </c>
      <c r="DB194" s="120" t="str">
        <f t="shared" si="336"/>
        <v/>
      </c>
      <c r="DC194" s="120" t="str">
        <f t="shared" si="336"/>
        <v/>
      </c>
      <c r="DD194" s="120" t="str">
        <f t="shared" si="336"/>
        <v/>
      </c>
      <c r="DE194" s="120" t="str">
        <f t="shared" si="336"/>
        <v/>
      </c>
      <c r="DF194" s="120" t="str">
        <f t="shared" si="336"/>
        <v/>
      </c>
      <c r="DG194" s="120" t="str">
        <f t="shared" si="336"/>
        <v/>
      </c>
      <c r="DH194" s="120" t="str">
        <f t="shared" si="336"/>
        <v/>
      </c>
      <c r="DI194" s="120" t="str">
        <f t="shared" si="336"/>
        <v/>
      </c>
      <c r="DJ194" s="120" t="str">
        <f t="shared" si="336"/>
        <v/>
      </c>
      <c r="DK194" s="120" t="str">
        <f t="shared" si="336"/>
        <v/>
      </c>
      <c r="DL194" s="120" t="str">
        <f t="shared" si="336"/>
        <v/>
      </c>
      <c r="DM194" s="120" t="str">
        <f t="shared" si="336"/>
        <v/>
      </c>
      <c r="DN194" s="120" t="str">
        <f t="shared" si="336"/>
        <v/>
      </c>
      <c r="DO194" s="120" t="str">
        <f t="shared" si="336"/>
        <v/>
      </c>
      <c r="DP194" s="120" t="str">
        <f t="shared" si="336"/>
        <v/>
      </c>
      <c r="DQ194" s="120" t="str">
        <f t="shared" si="336"/>
        <v/>
      </c>
      <c r="DR194" s="120" t="str">
        <f t="shared" si="336"/>
        <v/>
      </c>
      <c r="DS194" s="120" t="str">
        <f t="shared" si="336"/>
        <v/>
      </c>
      <c r="DT194" s="120" t="str">
        <f t="shared" si="336"/>
        <v/>
      </c>
      <c r="DU194" s="120" t="str">
        <f t="shared" si="336"/>
        <v/>
      </c>
      <c r="DV194" s="120" t="str">
        <f t="shared" si="336"/>
        <v/>
      </c>
      <c r="DW194" s="120" t="str">
        <f t="shared" si="336"/>
        <v/>
      </c>
      <c r="DX194" s="120" t="str">
        <f t="shared" si="336"/>
        <v/>
      </c>
      <c r="DY194" s="120" t="str">
        <f t="shared" si="336"/>
        <v/>
      </c>
      <c r="DZ194" s="120" t="str">
        <f t="shared" si="336"/>
        <v/>
      </c>
      <c r="EA194" s="120" t="str">
        <f t="shared" si="336"/>
        <v/>
      </c>
      <c r="EB194" s="120" t="str">
        <f t="shared" si="336"/>
        <v/>
      </c>
      <c r="EC194" s="120" t="str">
        <f t="shared" si="336"/>
        <v/>
      </c>
      <c r="ED194" s="120" t="str">
        <f t="shared" si="336"/>
        <v/>
      </c>
      <c r="EE194" s="120" t="str">
        <f t="shared" si="336"/>
        <v/>
      </c>
      <c r="EF194" s="120" t="str">
        <f t="shared" si="336"/>
        <v/>
      </c>
      <c r="EG194" s="120" t="str">
        <f t="shared" si="336"/>
        <v/>
      </c>
      <c r="EH194" s="120" t="str">
        <f t="shared" si="336"/>
        <v/>
      </c>
      <c r="EI194" s="120" t="str">
        <f t="shared" si="336"/>
        <v/>
      </c>
      <c r="EJ194" s="120" t="str">
        <f t="shared" si="336"/>
        <v/>
      </c>
      <c r="EK194" s="120" t="str">
        <f t="shared" si="336"/>
        <v/>
      </c>
      <c r="EL194" s="120" t="str">
        <f t="shared" si="336"/>
        <v/>
      </c>
      <c r="EM194" s="120" t="str">
        <f t="shared" si="336"/>
        <v/>
      </c>
      <c r="EN194" s="120" t="str">
        <f t="shared" si="336"/>
        <v/>
      </c>
      <c r="EO194" s="120" t="str">
        <f t="shared" si="336"/>
        <v/>
      </c>
      <c r="EP194" s="120" t="str">
        <f t="shared" si="336"/>
        <v/>
      </c>
      <c r="EQ194" s="120" t="str">
        <f t="shared" si="336"/>
        <v/>
      </c>
      <c r="ER194" s="120" t="str">
        <f t="shared" si="334"/>
        <v/>
      </c>
      <c r="ES194" s="120" t="str">
        <f t="shared" si="334"/>
        <v/>
      </c>
      <c r="ET194" s="120" t="str">
        <f t="shared" si="334"/>
        <v/>
      </c>
      <c r="EU194" s="120" t="str">
        <f t="shared" si="334"/>
        <v/>
      </c>
      <c r="EV194" s="120" t="str">
        <f t="shared" si="334"/>
        <v/>
      </c>
    </row>
    <row r="195" spans="2:152" ht="16">
      <c r="B195" s="176" t="str">
        <f t="shared" si="327"/>
        <v xml:space="preserve">  </v>
      </c>
      <c r="C195" s="120" t="str">
        <f t="shared" si="328"/>
        <v/>
      </c>
      <c r="D195" s="120" t="str">
        <f t="shared" si="328"/>
        <v/>
      </c>
      <c r="E195" s="120" t="str">
        <f t="shared" si="328"/>
        <v/>
      </c>
      <c r="F195" s="120" t="str">
        <f t="shared" si="328"/>
        <v/>
      </c>
      <c r="G195" s="120" t="str">
        <f t="shared" si="328"/>
        <v/>
      </c>
      <c r="H195" s="120" t="str">
        <f t="shared" si="328"/>
        <v/>
      </c>
      <c r="I195" s="120" t="str">
        <f t="shared" si="328"/>
        <v/>
      </c>
      <c r="J195" s="120" t="str">
        <f t="shared" si="328"/>
        <v/>
      </c>
      <c r="K195" s="120" t="str">
        <f t="shared" si="328"/>
        <v/>
      </c>
      <c r="L195" s="120" t="str">
        <f t="shared" si="328"/>
        <v/>
      </c>
      <c r="M195" s="120" t="str">
        <f t="shared" si="328"/>
        <v/>
      </c>
      <c r="N195" s="120" t="str">
        <f t="shared" si="328"/>
        <v/>
      </c>
      <c r="O195" s="120" t="str">
        <f t="shared" si="328"/>
        <v/>
      </c>
      <c r="P195" s="120" t="str">
        <f t="shared" si="328"/>
        <v/>
      </c>
      <c r="Q195" s="120" t="str">
        <f t="shared" si="328"/>
        <v/>
      </c>
      <c r="R195" s="120" t="str">
        <f t="shared" si="328"/>
        <v/>
      </c>
      <c r="S195" s="120" t="str">
        <f t="shared" si="335"/>
        <v/>
      </c>
      <c r="T195" s="120" t="str">
        <f t="shared" si="335"/>
        <v/>
      </c>
      <c r="U195" s="120" t="str">
        <f t="shared" si="335"/>
        <v/>
      </c>
      <c r="V195" s="120" t="str">
        <f t="shared" si="335"/>
        <v/>
      </c>
      <c r="W195" s="120" t="str">
        <f t="shared" si="335"/>
        <v/>
      </c>
      <c r="X195" s="120" t="str">
        <f t="shared" si="335"/>
        <v/>
      </c>
      <c r="Y195" s="120" t="str">
        <f t="shared" si="335"/>
        <v/>
      </c>
      <c r="Z195" s="120" t="str">
        <f t="shared" si="335"/>
        <v/>
      </c>
      <c r="AA195" s="120" t="str">
        <f t="shared" si="335"/>
        <v/>
      </c>
      <c r="AB195" s="120" t="str">
        <f t="shared" si="335"/>
        <v/>
      </c>
      <c r="AC195" s="120" t="str">
        <f t="shared" si="335"/>
        <v/>
      </c>
      <c r="AD195" s="120" t="str">
        <f t="shared" si="335"/>
        <v/>
      </c>
      <c r="AE195" s="120" t="str">
        <f t="shared" si="335"/>
        <v/>
      </c>
      <c r="AF195" s="120" t="str">
        <f t="shared" si="335"/>
        <v/>
      </c>
      <c r="AG195" s="120" t="str">
        <f t="shared" si="335"/>
        <v/>
      </c>
      <c r="AH195" s="120" t="str">
        <f t="shared" si="335"/>
        <v/>
      </c>
      <c r="AI195" s="120" t="str">
        <f t="shared" si="335"/>
        <v/>
      </c>
      <c r="AJ195" s="120" t="str">
        <f t="shared" si="335"/>
        <v/>
      </c>
      <c r="AK195" s="120" t="str">
        <f t="shared" si="335"/>
        <v/>
      </c>
      <c r="AL195" s="120" t="str">
        <f t="shared" si="335"/>
        <v/>
      </c>
      <c r="AM195" s="120" t="str">
        <f t="shared" si="335"/>
        <v/>
      </c>
      <c r="AN195" s="120" t="str">
        <f t="shared" si="335"/>
        <v/>
      </c>
      <c r="AO195" s="120" t="str">
        <f t="shared" si="335"/>
        <v/>
      </c>
      <c r="AP195" s="120" t="str">
        <f t="shared" si="335"/>
        <v/>
      </c>
      <c r="AQ195" s="120" t="str">
        <f t="shared" si="335"/>
        <v/>
      </c>
      <c r="AR195" s="120" t="str">
        <f t="shared" si="335"/>
        <v/>
      </c>
      <c r="AS195" s="120" t="str">
        <f t="shared" si="335"/>
        <v/>
      </c>
      <c r="AT195" s="120" t="str">
        <f t="shared" si="335"/>
        <v/>
      </c>
      <c r="AU195" s="120" t="str">
        <f t="shared" si="335"/>
        <v/>
      </c>
      <c r="AV195" s="120" t="str">
        <f t="shared" si="335"/>
        <v/>
      </c>
      <c r="AW195" s="120" t="str">
        <f t="shared" si="335"/>
        <v/>
      </c>
      <c r="AX195" s="120" t="str">
        <f t="shared" si="335"/>
        <v/>
      </c>
      <c r="AY195" s="120" t="str">
        <f t="shared" si="335"/>
        <v/>
      </c>
      <c r="AZ195" s="120" t="str">
        <f t="shared" si="335"/>
        <v/>
      </c>
      <c r="BA195" s="120" t="str">
        <f t="shared" si="335"/>
        <v/>
      </c>
      <c r="BB195" s="120" t="str">
        <f t="shared" si="335"/>
        <v/>
      </c>
      <c r="BC195" s="120" t="str">
        <f t="shared" si="335"/>
        <v/>
      </c>
      <c r="BD195" s="120" t="str">
        <f t="shared" si="335"/>
        <v/>
      </c>
      <c r="BE195" s="120" t="str">
        <f t="shared" si="335"/>
        <v/>
      </c>
      <c r="BF195" s="120" t="str">
        <f t="shared" si="335"/>
        <v/>
      </c>
      <c r="BG195" s="120" t="str">
        <f t="shared" si="335"/>
        <v/>
      </c>
      <c r="BH195" s="120" t="str">
        <f t="shared" si="335"/>
        <v/>
      </c>
      <c r="BI195" s="120" t="str">
        <f t="shared" si="335"/>
        <v/>
      </c>
      <c r="BJ195" s="120" t="str">
        <f t="shared" si="335"/>
        <v/>
      </c>
      <c r="BK195" s="120" t="str">
        <f t="shared" si="329"/>
        <v/>
      </c>
      <c r="BL195" s="120" t="str">
        <f t="shared" si="329"/>
        <v/>
      </c>
      <c r="BM195" s="120" t="str">
        <f t="shared" si="329"/>
        <v/>
      </c>
      <c r="BN195" s="120" t="str">
        <f t="shared" si="329"/>
        <v/>
      </c>
      <c r="BO195" s="120" t="str">
        <f t="shared" si="329"/>
        <v/>
      </c>
      <c r="BP195" s="120" t="str">
        <f t="shared" si="329"/>
        <v/>
      </c>
      <c r="BQ195" s="120" t="str">
        <f t="shared" si="329"/>
        <v/>
      </c>
      <c r="BR195" s="120" t="str">
        <f t="shared" si="329"/>
        <v/>
      </c>
      <c r="BS195" s="120" t="str">
        <f t="shared" si="329"/>
        <v/>
      </c>
      <c r="BT195" s="120" t="str">
        <f t="shared" si="329"/>
        <v/>
      </c>
      <c r="BU195" s="120" t="str">
        <f t="shared" si="329"/>
        <v/>
      </c>
      <c r="BV195" s="120" t="str">
        <f t="shared" si="329"/>
        <v/>
      </c>
      <c r="BW195" s="120" t="str">
        <f t="shared" si="329"/>
        <v/>
      </c>
      <c r="BX195" s="120" t="str">
        <f t="shared" si="329"/>
        <v/>
      </c>
      <c r="BY195" s="120" t="str">
        <f t="shared" si="329"/>
        <v/>
      </c>
      <c r="BZ195" s="120" t="str">
        <f t="shared" si="329"/>
        <v/>
      </c>
      <c r="CA195" s="120" t="str">
        <f t="shared" si="329"/>
        <v/>
      </c>
      <c r="CB195" s="120" t="str">
        <f t="shared" si="329"/>
        <v/>
      </c>
      <c r="CC195" s="120" t="str">
        <f t="shared" si="329"/>
        <v/>
      </c>
      <c r="CD195" s="120" t="str">
        <f t="shared" si="329"/>
        <v/>
      </c>
      <c r="CE195" s="120" t="str">
        <f t="shared" si="329"/>
        <v/>
      </c>
      <c r="CF195" s="120" t="str">
        <f t="shared" si="336"/>
        <v/>
      </c>
      <c r="CG195" s="120" t="str">
        <f t="shared" si="336"/>
        <v/>
      </c>
      <c r="CH195" s="120" t="str">
        <f t="shared" si="336"/>
        <v/>
      </c>
      <c r="CI195" s="120" t="str">
        <f t="shared" si="336"/>
        <v/>
      </c>
      <c r="CJ195" s="120" t="str">
        <f t="shared" si="336"/>
        <v/>
      </c>
      <c r="CK195" s="120" t="str">
        <f t="shared" si="336"/>
        <v/>
      </c>
      <c r="CL195" s="120" t="str">
        <f t="shared" si="336"/>
        <v/>
      </c>
      <c r="CM195" s="120" t="str">
        <f t="shared" si="336"/>
        <v/>
      </c>
      <c r="CN195" s="120" t="str">
        <f t="shared" si="336"/>
        <v/>
      </c>
      <c r="CO195" s="120" t="str">
        <f t="shared" si="336"/>
        <v/>
      </c>
      <c r="CP195" s="120" t="str">
        <f t="shared" si="336"/>
        <v/>
      </c>
      <c r="CQ195" s="120" t="str">
        <f t="shared" si="336"/>
        <v/>
      </c>
      <c r="CR195" s="120" t="str">
        <f t="shared" si="336"/>
        <v/>
      </c>
      <c r="CS195" s="120" t="str">
        <f t="shared" si="336"/>
        <v/>
      </c>
      <c r="CT195" s="120" t="str">
        <f t="shared" si="336"/>
        <v/>
      </c>
      <c r="CU195" s="120" t="str">
        <f t="shared" si="336"/>
        <v/>
      </c>
      <c r="CV195" s="120" t="str">
        <f t="shared" si="336"/>
        <v/>
      </c>
      <c r="CW195" s="120" t="str">
        <f t="shared" si="336"/>
        <v/>
      </c>
      <c r="CX195" s="120" t="str">
        <f t="shared" si="336"/>
        <v/>
      </c>
      <c r="CY195" s="120" t="str">
        <f t="shared" si="336"/>
        <v/>
      </c>
      <c r="CZ195" s="120" t="str">
        <f t="shared" si="336"/>
        <v/>
      </c>
      <c r="DA195" s="120" t="str">
        <f t="shared" si="336"/>
        <v/>
      </c>
      <c r="DB195" s="120" t="str">
        <f t="shared" si="336"/>
        <v/>
      </c>
      <c r="DC195" s="120" t="str">
        <f t="shared" si="336"/>
        <v/>
      </c>
      <c r="DD195" s="120" t="str">
        <f t="shared" si="336"/>
        <v/>
      </c>
      <c r="DE195" s="120" t="str">
        <f t="shared" si="336"/>
        <v/>
      </c>
      <c r="DF195" s="120" t="str">
        <f t="shared" si="336"/>
        <v/>
      </c>
      <c r="DG195" s="120" t="str">
        <f t="shared" si="336"/>
        <v/>
      </c>
      <c r="DH195" s="120" t="str">
        <f t="shared" si="336"/>
        <v/>
      </c>
      <c r="DI195" s="120" t="str">
        <f t="shared" si="336"/>
        <v/>
      </c>
      <c r="DJ195" s="120" t="str">
        <f t="shared" si="336"/>
        <v/>
      </c>
      <c r="DK195" s="120" t="str">
        <f t="shared" si="336"/>
        <v/>
      </c>
      <c r="DL195" s="120" t="str">
        <f t="shared" si="336"/>
        <v/>
      </c>
      <c r="DM195" s="120" t="str">
        <f t="shared" si="336"/>
        <v/>
      </c>
      <c r="DN195" s="120" t="str">
        <f t="shared" si="336"/>
        <v/>
      </c>
      <c r="DO195" s="120" t="str">
        <f t="shared" si="336"/>
        <v/>
      </c>
      <c r="DP195" s="120" t="str">
        <f t="shared" si="336"/>
        <v/>
      </c>
      <c r="DQ195" s="120" t="str">
        <f t="shared" si="336"/>
        <v/>
      </c>
      <c r="DR195" s="120" t="str">
        <f t="shared" si="336"/>
        <v/>
      </c>
      <c r="DS195" s="120" t="str">
        <f t="shared" si="336"/>
        <v/>
      </c>
      <c r="DT195" s="120" t="str">
        <f t="shared" si="336"/>
        <v/>
      </c>
      <c r="DU195" s="120" t="str">
        <f t="shared" si="336"/>
        <v/>
      </c>
      <c r="DV195" s="120" t="str">
        <f t="shared" si="336"/>
        <v/>
      </c>
      <c r="DW195" s="120" t="str">
        <f t="shared" si="336"/>
        <v/>
      </c>
      <c r="DX195" s="120" t="str">
        <f t="shared" si="336"/>
        <v/>
      </c>
      <c r="DY195" s="120" t="str">
        <f t="shared" si="336"/>
        <v/>
      </c>
      <c r="DZ195" s="120" t="str">
        <f t="shared" si="336"/>
        <v/>
      </c>
      <c r="EA195" s="120" t="str">
        <f t="shared" si="336"/>
        <v/>
      </c>
      <c r="EB195" s="120" t="str">
        <f t="shared" si="336"/>
        <v/>
      </c>
      <c r="EC195" s="120" t="str">
        <f t="shared" si="336"/>
        <v/>
      </c>
      <c r="ED195" s="120" t="str">
        <f t="shared" si="336"/>
        <v/>
      </c>
      <c r="EE195" s="120" t="str">
        <f t="shared" si="336"/>
        <v/>
      </c>
      <c r="EF195" s="120" t="str">
        <f t="shared" si="336"/>
        <v/>
      </c>
      <c r="EG195" s="120" t="str">
        <f t="shared" si="336"/>
        <v/>
      </c>
      <c r="EH195" s="120" t="str">
        <f t="shared" si="336"/>
        <v/>
      </c>
      <c r="EI195" s="120" t="str">
        <f t="shared" si="336"/>
        <v/>
      </c>
      <c r="EJ195" s="120" t="str">
        <f t="shared" si="336"/>
        <v/>
      </c>
      <c r="EK195" s="120" t="str">
        <f t="shared" si="336"/>
        <v/>
      </c>
      <c r="EL195" s="120" t="str">
        <f t="shared" si="336"/>
        <v/>
      </c>
      <c r="EM195" s="120" t="str">
        <f t="shared" si="336"/>
        <v/>
      </c>
      <c r="EN195" s="120" t="str">
        <f t="shared" si="336"/>
        <v/>
      </c>
      <c r="EO195" s="120" t="str">
        <f t="shared" si="336"/>
        <v/>
      </c>
      <c r="EP195" s="120" t="str">
        <f t="shared" si="336"/>
        <v/>
      </c>
      <c r="EQ195" s="120" t="str">
        <f t="shared" si="336"/>
        <v/>
      </c>
      <c r="ER195" s="120" t="str">
        <f t="shared" si="334"/>
        <v/>
      </c>
      <c r="ES195" s="120" t="str">
        <f t="shared" si="334"/>
        <v/>
      </c>
      <c r="ET195" s="120" t="str">
        <f t="shared" si="334"/>
        <v/>
      </c>
      <c r="EU195" s="120" t="str">
        <f t="shared" si="334"/>
        <v/>
      </c>
      <c r="EV195" s="120" t="str">
        <f t="shared" si="334"/>
        <v/>
      </c>
    </row>
    <row r="196" spans="2:152" ht="16">
      <c r="B196" s="176" t="str">
        <f t="shared" si="327"/>
        <v xml:space="preserve">  </v>
      </c>
      <c r="C196" s="120" t="str">
        <f t="shared" si="328"/>
        <v/>
      </c>
      <c r="D196" s="120" t="str">
        <f t="shared" si="328"/>
        <v/>
      </c>
      <c r="E196" s="120" t="str">
        <f t="shared" si="328"/>
        <v/>
      </c>
      <c r="F196" s="120" t="str">
        <f t="shared" si="328"/>
        <v/>
      </c>
      <c r="G196" s="120" t="str">
        <f t="shared" si="328"/>
        <v/>
      </c>
      <c r="H196" s="120" t="str">
        <f t="shared" si="328"/>
        <v/>
      </c>
      <c r="I196" s="120" t="str">
        <f t="shared" si="328"/>
        <v/>
      </c>
      <c r="J196" s="120" t="str">
        <f t="shared" si="328"/>
        <v/>
      </c>
      <c r="K196" s="120" t="str">
        <f t="shared" si="328"/>
        <v/>
      </c>
      <c r="L196" s="120" t="str">
        <f t="shared" si="328"/>
        <v/>
      </c>
      <c r="M196" s="120" t="str">
        <f t="shared" si="328"/>
        <v/>
      </c>
      <c r="N196" s="120" t="str">
        <f t="shared" si="328"/>
        <v/>
      </c>
      <c r="O196" s="120" t="str">
        <f t="shared" si="328"/>
        <v/>
      </c>
      <c r="P196" s="120" t="str">
        <f t="shared" si="328"/>
        <v/>
      </c>
      <c r="Q196" s="120" t="str">
        <f t="shared" si="328"/>
        <v/>
      </c>
      <c r="R196" s="120" t="str">
        <f t="shared" si="328"/>
        <v/>
      </c>
      <c r="S196" s="120" t="str">
        <f t="shared" si="335"/>
        <v/>
      </c>
      <c r="T196" s="120" t="str">
        <f t="shared" si="335"/>
        <v/>
      </c>
      <c r="U196" s="120" t="str">
        <f t="shared" si="335"/>
        <v/>
      </c>
      <c r="V196" s="120" t="str">
        <f t="shared" si="335"/>
        <v/>
      </c>
      <c r="W196" s="120" t="str">
        <f t="shared" si="335"/>
        <v/>
      </c>
      <c r="X196" s="120" t="str">
        <f t="shared" si="335"/>
        <v/>
      </c>
      <c r="Y196" s="120" t="str">
        <f t="shared" si="335"/>
        <v/>
      </c>
      <c r="Z196" s="120" t="str">
        <f t="shared" si="335"/>
        <v/>
      </c>
      <c r="AA196" s="120" t="str">
        <f t="shared" si="335"/>
        <v/>
      </c>
      <c r="AB196" s="120" t="str">
        <f t="shared" si="335"/>
        <v/>
      </c>
      <c r="AC196" s="120" t="str">
        <f t="shared" si="335"/>
        <v/>
      </c>
      <c r="AD196" s="120" t="str">
        <f t="shared" si="335"/>
        <v/>
      </c>
      <c r="AE196" s="120" t="str">
        <f t="shared" si="335"/>
        <v/>
      </c>
      <c r="AF196" s="120" t="str">
        <f t="shared" si="335"/>
        <v/>
      </c>
      <c r="AG196" s="120" t="str">
        <f t="shared" si="335"/>
        <v/>
      </c>
      <c r="AH196" s="120" t="str">
        <f t="shared" si="335"/>
        <v/>
      </c>
      <c r="AI196" s="120" t="str">
        <f t="shared" si="335"/>
        <v/>
      </c>
      <c r="AJ196" s="120" t="str">
        <f t="shared" si="335"/>
        <v/>
      </c>
      <c r="AK196" s="120" t="str">
        <f t="shared" si="335"/>
        <v/>
      </c>
      <c r="AL196" s="120" t="str">
        <f t="shared" si="335"/>
        <v/>
      </c>
      <c r="AM196" s="120" t="str">
        <f t="shared" si="335"/>
        <v/>
      </c>
      <c r="AN196" s="120" t="str">
        <f t="shared" si="335"/>
        <v/>
      </c>
      <c r="AO196" s="120" t="str">
        <f t="shared" si="335"/>
        <v/>
      </c>
      <c r="AP196" s="120" t="str">
        <f t="shared" si="335"/>
        <v/>
      </c>
      <c r="AQ196" s="120" t="str">
        <f t="shared" si="335"/>
        <v/>
      </c>
      <c r="AR196" s="120" t="str">
        <f t="shared" si="335"/>
        <v/>
      </c>
      <c r="AS196" s="120" t="str">
        <f t="shared" si="335"/>
        <v/>
      </c>
      <c r="AT196" s="120" t="str">
        <f t="shared" si="335"/>
        <v/>
      </c>
      <c r="AU196" s="120" t="str">
        <f t="shared" si="335"/>
        <v/>
      </c>
      <c r="AV196" s="120" t="str">
        <f t="shared" si="335"/>
        <v/>
      </c>
      <c r="AW196" s="120" t="str">
        <f t="shared" si="335"/>
        <v/>
      </c>
      <c r="AX196" s="120" t="str">
        <f t="shared" si="335"/>
        <v/>
      </c>
      <c r="AY196" s="120" t="str">
        <f t="shared" si="335"/>
        <v/>
      </c>
      <c r="AZ196" s="120" t="str">
        <f t="shared" si="335"/>
        <v/>
      </c>
      <c r="BA196" s="120" t="str">
        <f t="shared" si="335"/>
        <v/>
      </c>
      <c r="BB196" s="120" t="str">
        <f t="shared" si="335"/>
        <v/>
      </c>
      <c r="BC196" s="120" t="str">
        <f t="shared" si="335"/>
        <v/>
      </c>
      <c r="BD196" s="120" t="str">
        <f t="shared" si="335"/>
        <v/>
      </c>
      <c r="BE196" s="120" t="str">
        <f t="shared" si="335"/>
        <v/>
      </c>
      <c r="BF196" s="120" t="str">
        <f t="shared" si="335"/>
        <v/>
      </c>
      <c r="BG196" s="120" t="str">
        <f t="shared" si="335"/>
        <v/>
      </c>
      <c r="BH196" s="120" t="str">
        <f t="shared" si="335"/>
        <v/>
      </c>
      <c r="BI196" s="120" t="str">
        <f t="shared" si="335"/>
        <v/>
      </c>
      <c r="BJ196" s="120" t="str">
        <f t="shared" si="335"/>
        <v/>
      </c>
      <c r="BK196" s="120" t="str">
        <f t="shared" si="329"/>
        <v/>
      </c>
      <c r="BL196" s="120" t="str">
        <f t="shared" si="329"/>
        <v/>
      </c>
      <c r="BM196" s="120" t="str">
        <f t="shared" si="329"/>
        <v/>
      </c>
      <c r="BN196" s="120" t="str">
        <f t="shared" si="329"/>
        <v/>
      </c>
      <c r="BO196" s="120" t="str">
        <f t="shared" si="329"/>
        <v/>
      </c>
      <c r="BP196" s="120" t="str">
        <f t="shared" si="329"/>
        <v/>
      </c>
      <c r="BQ196" s="120" t="str">
        <f t="shared" si="329"/>
        <v/>
      </c>
      <c r="BR196" s="120" t="str">
        <f t="shared" si="329"/>
        <v/>
      </c>
      <c r="BS196" s="120" t="str">
        <f t="shared" si="329"/>
        <v/>
      </c>
      <c r="BT196" s="120" t="str">
        <f t="shared" si="329"/>
        <v/>
      </c>
      <c r="BU196" s="120" t="str">
        <f t="shared" si="329"/>
        <v/>
      </c>
      <c r="BV196" s="120" t="str">
        <f t="shared" si="329"/>
        <v/>
      </c>
      <c r="BW196" s="120" t="str">
        <f t="shared" si="329"/>
        <v/>
      </c>
      <c r="BX196" s="120" t="str">
        <f t="shared" si="329"/>
        <v/>
      </c>
      <c r="BY196" s="120" t="str">
        <f t="shared" si="329"/>
        <v/>
      </c>
      <c r="BZ196" s="120" t="str">
        <f t="shared" si="329"/>
        <v/>
      </c>
      <c r="CA196" s="120" t="str">
        <f t="shared" si="329"/>
        <v/>
      </c>
      <c r="CB196" s="120" t="str">
        <f t="shared" si="329"/>
        <v/>
      </c>
      <c r="CC196" s="120" t="str">
        <f t="shared" si="329"/>
        <v/>
      </c>
      <c r="CD196" s="120" t="str">
        <f t="shared" si="329"/>
        <v/>
      </c>
      <c r="CE196" s="120" t="str">
        <f t="shared" si="329"/>
        <v/>
      </c>
      <c r="CF196" s="120" t="str">
        <f t="shared" si="336"/>
        <v/>
      </c>
      <c r="CG196" s="120" t="str">
        <f t="shared" si="336"/>
        <v/>
      </c>
      <c r="CH196" s="120" t="str">
        <f t="shared" si="336"/>
        <v/>
      </c>
      <c r="CI196" s="120" t="str">
        <f t="shared" si="336"/>
        <v/>
      </c>
      <c r="CJ196" s="120" t="str">
        <f t="shared" si="336"/>
        <v/>
      </c>
      <c r="CK196" s="120" t="str">
        <f t="shared" si="336"/>
        <v/>
      </c>
      <c r="CL196" s="120" t="str">
        <f t="shared" si="336"/>
        <v/>
      </c>
      <c r="CM196" s="120" t="str">
        <f t="shared" si="336"/>
        <v/>
      </c>
      <c r="CN196" s="120" t="str">
        <f t="shared" si="336"/>
        <v/>
      </c>
      <c r="CO196" s="120" t="str">
        <f t="shared" si="336"/>
        <v/>
      </c>
      <c r="CP196" s="120" t="str">
        <f t="shared" si="336"/>
        <v/>
      </c>
      <c r="CQ196" s="120" t="str">
        <f t="shared" si="336"/>
        <v/>
      </c>
      <c r="CR196" s="120" t="str">
        <f t="shared" si="336"/>
        <v/>
      </c>
      <c r="CS196" s="120" t="str">
        <f t="shared" si="336"/>
        <v/>
      </c>
      <c r="CT196" s="120" t="str">
        <f t="shared" si="336"/>
        <v/>
      </c>
      <c r="CU196" s="120" t="str">
        <f t="shared" si="336"/>
        <v/>
      </c>
      <c r="CV196" s="120" t="str">
        <f t="shared" si="336"/>
        <v/>
      </c>
      <c r="CW196" s="120" t="str">
        <f t="shared" si="336"/>
        <v/>
      </c>
      <c r="CX196" s="120" t="str">
        <f t="shared" si="336"/>
        <v/>
      </c>
      <c r="CY196" s="120" t="str">
        <f t="shared" si="336"/>
        <v/>
      </c>
      <c r="CZ196" s="120" t="str">
        <f t="shared" si="336"/>
        <v/>
      </c>
      <c r="DA196" s="120" t="str">
        <f t="shared" si="336"/>
        <v/>
      </c>
      <c r="DB196" s="120" t="str">
        <f t="shared" si="336"/>
        <v/>
      </c>
      <c r="DC196" s="120" t="str">
        <f t="shared" si="336"/>
        <v/>
      </c>
      <c r="DD196" s="120" t="str">
        <f t="shared" si="336"/>
        <v/>
      </c>
      <c r="DE196" s="120" t="str">
        <f t="shared" si="336"/>
        <v/>
      </c>
      <c r="DF196" s="120" t="str">
        <f t="shared" si="336"/>
        <v/>
      </c>
      <c r="DG196" s="120" t="str">
        <f t="shared" si="336"/>
        <v/>
      </c>
      <c r="DH196" s="120" t="str">
        <f t="shared" si="336"/>
        <v/>
      </c>
      <c r="DI196" s="120" t="str">
        <f t="shared" si="336"/>
        <v/>
      </c>
      <c r="DJ196" s="120" t="str">
        <f t="shared" si="336"/>
        <v/>
      </c>
      <c r="DK196" s="120" t="str">
        <f t="shared" si="336"/>
        <v/>
      </c>
      <c r="DL196" s="120" t="str">
        <f t="shared" si="336"/>
        <v/>
      </c>
      <c r="DM196" s="120" t="str">
        <f t="shared" si="336"/>
        <v/>
      </c>
      <c r="DN196" s="120" t="str">
        <f t="shared" si="336"/>
        <v/>
      </c>
      <c r="DO196" s="120" t="str">
        <f t="shared" si="336"/>
        <v/>
      </c>
      <c r="DP196" s="120" t="str">
        <f t="shared" si="336"/>
        <v/>
      </c>
      <c r="DQ196" s="120" t="str">
        <f t="shared" si="336"/>
        <v/>
      </c>
      <c r="DR196" s="120" t="str">
        <f t="shared" si="336"/>
        <v/>
      </c>
      <c r="DS196" s="120" t="str">
        <f t="shared" si="336"/>
        <v/>
      </c>
      <c r="DT196" s="120" t="str">
        <f t="shared" si="336"/>
        <v/>
      </c>
      <c r="DU196" s="120" t="str">
        <f t="shared" si="336"/>
        <v/>
      </c>
      <c r="DV196" s="120" t="str">
        <f t="shared" si="336"/>
        <v/>
      </c>
      <c r="DW196" s="120" t="str">
        <f t="shared" si="336"/>
        <v/>
      </c>
      <c r="DX196" s="120" t="str">
        <f t="shared" si="336"/>
        <v/>
      </c>
      <c r="DY196" s="120" t="str">
        <f t="shared" si="336"/>
        <v/>
      </c>
      <c r="DZ196" s="120" t="str">
        <f t="shared" si="336"/>
        <v/>
      </c>
      <c r="EA196" s="120" t="str">
        <f t="shared" si="336"/>
        <v/>
      </c>
      <c r="EB196" s="120" t="str">
        <f t="shared" si="336"/>
        <v/>
      </c>
      <c r="EC196" s="120" t="str">
        <f t="shared" si="336"/>
        <v/>
      </c>
      <c r="ED196" s="120" t="str">
        <f t="shared" si="336"/>
        <v/>
      </c>
      <c r="EE196" s="120" t="str">
        <f t="shared" si="336"/>
        <v/>
      </c>
      <c r="EF196" s="120" t="str">
        <f t="shared" si="336"/>
        <v/>
      </c>
      <c r="EG196" s="120" t="str">
        <f t="shared" si="336"/>
        <v/>
      </c>
      <c r="EH196" s="120" t="str">
        <f t="shared" si="336"/>
        <v/>
      </c>
      <c r="EI196" s="120" t="str">
        <f t="shared" si="336"/>
        <v/>
      </c>
      <c r="EJ196" s="120" t="str">
        <f t="shared" si="336"/>
        <v/>
      </c>
      <c r="EK196" s="120" t="str">
        <f t="shared" si="336"/>
        <v/>
      </c>
      <c r="EL196" s="120" t="str">
        <f t="shared" si="336"/>
        <v/>
      </c>
      <c r="EM196" s="120" t="str">
        <f t="shared" si="336"/>
        <v/>
      </c>
      <c r="EN196" s="120" t="str">
        <f t="shared" si="336"/>
        <v/>
      </c>
      <c r="EO196" s="120" t="str">
        <f t="shared" si="336"/>
        <v/>
      </c>
      <c r="EP196" s="120" t="str">
        <f t="shared" si="336"/>
        <v/>
      </c>
      <c r="EQ196" s="120" t="str">
        <f t="shared" si="336"/>
        <v/>
      </c>
      <c r="ER196" s="120" t="str">
        <f t="shared" si="334"/>
        <v/>
      </c>
      <c r="ES196" s="120" t="str">
        <f t="shared" si="334"/>
        <v/>
      </c>
      <c r="ET196" s="120" t="str">
        <f t="shared" si="334"/>
        <v/>
      </c>
      <c r="EU196" s="120" t="str">
        <f t="shared" si="334"/>
        <v/>
      </c>
      <c r="EV196" s="120" t="str">
        <f t="shared" si="334"/>
        <v/>
      </c>
    </row>
    <row r="197" spans="2:152" ht="16">
      <c r="B197" s="176" t="str">
        <f t="shared" si="327"/>
        <v xml:space="preserve">  </v>
      </c>
      <c r="C197" s="120" t="str">
        <f t="shared" si="328"/>
        <v/>
      </c>
      <c r="D197" s="120" t="str">
        <f t="shared" si="328"/>
        <v/>
      </c>
      <c r="E197" s="120" t="str">
        <f t="shared" si="328"/>
        <v/>
      </c>
      <c r="F197" s="120" t="str">
        <f t="shared" si="328"/>
        <v/>
      </c>
      <c r="G197" s="120" t="str">
        <f t="shared" si="328"/>
        <v/>
      </c>
      <c r="H197" s="120" t="str">
        <f t="shared" si="328"/>
        <v/>
      </c>
      <c r="I197" s="120" t="str">
        <f t="shared" si="328"/>
        <v/>
      </c>
      <c r="J197" s="120" t="str">
        <f t="shared" si="328"/>
        <v/>
      </c>
      <c r="K197" s="120" t="str">
        <f t="shared" si="328"/>
        <v/>
      </c>
      <c r="L197" s="120" t="str">
        <f t="shared" si="328"/>
        <v/>
      </c>
      <c r="M197" s="120" t="str">
        <f t="shared" si="328"/>
        <v/>
      </c>
      <c r="N197" s="120" t="str">
        <f t="shared" si="328"/>
        <v/>
      </c>
      <c r="O197" s="120" t="str">
        <f t="shared" si="328"/>
        <v/>
      </c>
      <c r="P197" s="120" t="str">
        <f t="shared" si="328"/>
        <v/>
      </c>
      <c r="Q197" s="120" t="str">
        <f t="shared" si="328"/>
        <v/>
      </c>
      <c r="R197" s="120" t="str">
        <f t="shared" si="328"/>
        <v/>
      </c>
      <c r="S197" s="120" t="str">
        <f t="shared" si="335"/>
        <v/>
      </c>
      <c r="T197" s="120" t="str">
        <f t="shared" si="335"/>
        <v/>
      </c>
      <c r="U197" s="120" t="str">
        <f t="shared" si="335"/>
        <v/>
      </c>
      <c r="V197" s="120" t="str">
        <f t="shared" si="335"/>
        <v/>
      </c>
      <c r="W197" s="120" t="str">
        <f t="shared" si="335"/>
        <v/>
      </c>
      <c r="X197" s="120" t="str">
        <f t="shared" si="335"/>
        <v/>
      </c>
      <c r="Y197" s="120" t="str">
        <f t="shared" si="335"/>
        <v/>
      </c>
      <c r="Z197" s="120" t="str">
        <f t="shared" si="335"/>
        <v/>
      </c>
      <c r="AA197" s="120" t="str">
        <f t="shared" si="335"/>
        <v/>
      </c>
      <c r="AB197" s="120" t="str">
        <f t="shared" si="335"/>
        <v/>
      </c>
      <c r="AC197" s="120" t="str">
        <f t="shared" si="335"/>
        <v/>
      </c>
      <c r="AD197" s="120" t="str">
        <f t="shared" si="335"/>
        <v/>
      </c>
      <c r="AE197" s="120" t="str">
        <f t="shared" si="335"/>
        <v/>
      </c>
      <c r="AF197" s="120" t="str">
        <f t="shared" si="335"/>
        <v/>
      </c>
      <c r="AG197" s="120" t="str">
        <f t="shared" si="335"/>
        <v/>
      </c>
      <c r="AH197" s="120" t="str">
        <f t="shared" si="335"/>
        <v/>
      </c>
      <c r="AI197" s="120" t="str">
        <f t="shared" si="335"/>
        <v/>
      </c>
      <c r="AJ197" s="120" t="str">
        <f t="shared" si="335"/>
        <v/>
      </c>
      <c r="AK197" s="120" t="str">
        <f t="shared" si="335"/>
        <v/>
      </c>
      <c r="AL197" s="120" t="str">
        <f t="shared" si="335"/>
        <v/>
      </c>
      <c r="AM197" s="120" t="str">
        <f t="shared" si="335"/>
        <v/>
      </c>
      <c r="AN197" s="120" t="str">
        <f t="shared" si="335"/>
        <v/>
      </c>
      <c r="AO197" s="120" t="str">
        <f t="shared" si="335"/>
        <v/>
      </c>
      <c r="AP197" s="120" t="str">
        <f t="shared" si="335"/>
        <v/>
      </c>
      <c r="AQ197" s="120" t="str">
        <f t="shared" si="335"/>
        <v/>
      </c>
      <c r="AR197" s="120" t="str">
        <f t="shared" si="335"/>
        <v/>
      </c>
      <c r="AS197" s="120" t="str">
        <f t="shared" si="335"/>
        <v/>
      </c>
      <c r="AT197" s="120" t="str">
        <f t="shared" si="335"/>
        <v/>
      </c>
      <c r="AU197" s="120" t="str">
        <f t="shared" si="335"/>
        <v/>
      </c>
      <c r="AV197" s="120" t="str">
        <f t="shared" si="335"/>
        <v/>
      </c>
      <c r="AW197" s="120" t="str">
        <f t="shared" si="335"/>
        <v/>
      </c>
      <c r="AX197" s="120" t="str">
        <f t="shared" si="335"/>
        <v/>
      </c>
      <c r="AY197" s="120" t="str">
        <f t="shared" si="335"/>
        <v/>
      </c>
      <c r="AZ197" s="120" t="str">
        <f t="shared" si="335"/>
        <v/>
      </c>
      <c r="BA197" s="120" t="str">
        <f t="shared" si="335"/>
        <v/>
      </c>
      <c r="BB197" s="120" t="str">
        <f t="shared" si="335"/>
        <v/>
      </c>
      <c r="BC197" s="120" t="str">
        <f t="shared" si="335"/>
        <v/>
      </c>
      <c r="BD197" s="120" t="str">
        <f t="shared" si="335"/>
        <v/>
      </c>
      <c r="BE197" s="120" t="str">
        <f t="shared" si="335"/>
        <v/>
      </c>
      <c r="BF197" s="120" t="str">
        <f t="shared" si="335"/>
        <v/>
      </c>
      <c r="BG197" s="120" t="str">
        <f t="shared" si="335"/>
        <v/>
      </c>
      <c r="BH197" s="120" t="str">
        <f t="shared" si="335"/>
        <v/>
      </c>
      <c r="BI197" s="120" t="str">
        <f t="shared" si="335"/>
        <v/>
      </c>
      <c r="BJ197" s="120" t="str">
        <f t="shared" si="335"/>
        <v/>
      </c>
      <c r="BK197" s="120" t="str">
        <f t="shared" si="329"/>
        <v/>
      </c>
      <c r="BL197" s="120" t="str">
        <f t="shared" si="329"/>
        <v/>
      </c>
      <c r="BM197" s="120" t="str">
        <f t="shared" ref="BK197:DO202" si="337">BM100</f>
        <v/>
      </c>
      <c r="BN197" s="120" t="str">
        <f t="shared" si="337"/>
        <v/>
      </c>
      <c r="BO197" s="120" t="str">
        <f t="shared" si="337"/>
        <v/>
      </c>
      <c r="BP197" s="120" t="str">
        <f t="shared" si="337"/>
        <v/>
      </c>
      <c r="BQ197" s="120" t="str">
        <f t="shared" si="337"/>
        <v/>
      </c>
      <c r="BR197" s="120" t="str">
        <f t="shared" si="337"/>
        <v/>
      </c>
      <c r="BS197" s="120" t="str">
        <f t="shared" si="337"/>
        <v/>
      </c>
      <c r="BT197" s="120" t="str">
        <f t="shared" si="337"/>
        <v/>
      </c>
      <c r="BU197" s="120" t="str">
        <f t="shared" si="337"/>
        <v/>
      </c>
      <c r="BV197" s="120" t="str">
        <f t="shared" si="337"/>
        <v/>
      </c>
      <c r="BW197" s="120" t="str">
        <f t="shared" si="337"/>
        <v/>
      </c>
      <c r="BX197" s="120" t="str">
        <f t="shared" si="337"/>
        <v/>
      </c>
      <c r="BY197" s="120" t="str">
        <f t="shared" si="337"/>
        <v/>
      </c>
      <c r="BZ197" s="120" t="str">
        <f t="shared" si="337"/>
        <v/>
      </c>
      <c r="CA197" s="120" t="str">
        <f t="shared" si="337"/>
        <v/>
      </c>
      <c r="CB197" s="120" t="str">
        <f t="shared" si="337"/>
        <v/>
      </c>
      <c r="CC197" s="120" t="str">
        <f t="shared" si="337"/>
        <v/>
      </c>
      <c r="CD197" s="120" t="str">
        <f t="shared" si="337"/>
        <v/>
      </c>
      <c r="CE197" s="120" t="str">
        <f t="shared" si="337"/>
        <v/>
      </c>
      <c r="CF197" s="120" t="str">
        <f t="shared" si="337"/>
        <v/>
      </c>
      <c r="CG197" s="120" t="str">
        <f t="shared" si="337"/>
        <v/>
      </c>
      <c r="CH197" s="120" t="str">
        <f t="shared" si="337"/>
        <v/>
      </c>
      <c r="CI197" s="120" t="str">
        <f t="shared" si="337"/>
        <v/>
      </c>
      <c r="CJ197" s="120" t="str">
        <f t="shared" si="337"/>
        <v/>
      </c>
      <c r="CK197" s="120" t="str">
        <f t="shared" si="337"/>
        <v/>
      </c>
      <c r="CL197" s="120" t="str">
        <f t="shared" si="337"/>
        <v/>
      </c>
      <c r="CM197" s="120" t="str">
        <f t="shared" si="337"/>
        <v/>
      </c>
      <c r="CN197" s="120" t="str">
        <f t="shared" si="337"/>
        <v/>
      </c>
      <c r="CO197" s="120" t="str">
        <f t="shared" si="336"/>
        <v/>
      </c>
      <c r="CP197" s="120" t="str">
        <f t="shared" si="336"/>
        <v/>
      </c>
      <c r="CQ197" s="120" t="str">
        <f t="shared" si="336"/>
        <v/>
      </c>
      <c r="CR197" s="120" t="str">
        <f t="shared" si="336"/>
        <v/>
      </c>
      <c r="CS197" s="120" t="str">
        <f t="shared" si="336"/>
        <v/>
      </c>
      <c r="CT197" s="120" t="str">
        <f t="shared" si="336"/>
        <v/>
      </c>
      <c r="CU197" s="120" t="str">
        <f t="shared" si="336"/>
        <v/>
      </c>
      <c r="CV197" s="120" t="str">
        <f t="shared" si="336"/>
        <v/>
      </c>
      <c r="CW197" s="120" t="str">
        <f t="shared" si="336"/>
        <v/>
      </c>
      <c r="CX197" s="120" t="str">
        <f t="shared" si="336"/>
        <v/>
      </c>
      <c r="CY197" s="120" t="str">
        <f t="shared" si="336"/>
        <v/>
      </c>
      <c r="CZ197" s="120" t="str">
        <f t="shared" si="336"/>
        <v/>
      </c>
      <c r="DA197" s="120" t="str">
        <f t="shared" si="336"/>
        <v/>
      </c>
      <c r="DB197" s="120" t="str">
        <f t="shared" si="336"/>
        <v/>
      </c>
      <c r="DC197" s="120" t="str">
        <f t="shared" si="336"/>
        <v/>
      </c>
      <c r="DD197" s="120" t="str">
        <f t="shared" si="336"/>
        <v/>
      </c>
      <c r="DE197" s="120" t="str">
        <f t="shared" si="336"/>
        <v/>
      </c>
      <c r="DF197" s="120" t="str">
        <f t="shared" si="336"/>
        <v/>
      </c>
      <c r="DG197" s="120" t="str">
        <f t="shared" si="336"/>
        <v/>
      </c>
      <c r="DH197" s="120" t="str">
        <f t="shared" si="336"/>
        <v/>
      </c>
      <c r="DI197" s="120" t="str">
        <f t="shared" si="336"/>
        <v/>
      </c>
      <c r="DJ197" s="120" t="str">
        <f t="shared" si="336"/>
        <v/>
      </c>
      <c r="DK197" s="120" t="str">
        <f t="shared" si="336"/>
        <v/>
      </c>
      <c r="DL197" s="120" t="str">
        <f t="shared" si="336"/>
        <v/>
      </c>
      <c r="DM197" s="120" t="str">
        <f t="shared" si="336"/>
        <v/>
      </c>
      <c r="DN197" s="120" t="str">
        <f t="shared" si="336"/>
        <v/>
      </c>
      <c r="DO197" s="120" t="str">
        <f t="shared" si="336"/>
        <v/>
      </c>
      <c r="DP197" s="120" t="str">
        <f t="shared" si="336"/>
        <v/>
      </c>
      <c r="DQ197" s="120" t="str">
        <f t="shared" si="336"/>
        <v/>
      </c>
      <c r="DR197" s="120" t="str">
        <f t="shared" si="336"/>
        <v/>
      </c>
      <c r="DS197" s="120" t="str">
        <f t="shared" si="336"/>
        <v/>
      </c>
      <c r="DT197" s="120" t="str">
        <f t="shared" si="336"/>
        <v/>
      </c>
      <c r="DU197" s="120" t="str">
        <f t="shared" si="336"/>
        <v/>
      </c>
      <c r="DV197" s="120" t="str">
        <f t="shared" si="336"/>
        <v/>
      </c>
      <c r="DW197" s="120" t="str">
        <f t="shared" si="336"/>
        <v/>
      </c>
      <c r="DX197" s="120" t="str">
        <f t="shared" si="336"/>
        <v/>
      </c>
      <c r="DY197" s="120" t="str">
        <f t="shared" si="336"/>
        <v/>
      </c>
      <c r="DZ197" s="120" t="str">
        <f t="shared" si="336"/>
        <v/>
      </c>
      <c r="EA197" s="120" t="str">
        <f t="shared" si="336"/>
        <v/>
      </c>
      <c r="EB197" s="120" t="str">
        <f t="shared" si="336"/>
        <v/>
      </c>
      <c r="EC197" s="120" t="str">
        <f t="shared" si="336"/>
        <v/>
      </c>
      <c r="ED197" s="120" t="str">
        <f t="shared" si="336"/>
        <v/>
      </c>
      <c r="EE197" s="120" t="str">
        <f t="shared" si="336"/>
        <v/>
      </c>
      <c r="EF197" s="120" t="str">
        <f t="shared" si="336"/>
        <v/>
      </c>
      <c r="EG197" s="120" t="str">
        <f t="shared" si="336"/>
        <v/>
      </c>
      <c r="EH197" s="120" t="str">
        <f t="shared" si="336"/>
        <v/>
      </c>
      <c r="EI197" s="120" t="str">
        <f t="shared" si="336"/>
        <v/>
      </c>
      <c r="EJ197" s="120" t="str">
        <f t="shared" si="336"/>
        <v/>
      </c>
      <c r="EK197" s="120" t="str">
        <f t="shared" si="336"/>
        <v/>
      </c>
      <c r="EL197" s="120" t="str">
        <f t="shared" si="336"/>
        <v/>
      </c>
      <c r="EM197" s="120" t="str">
        <f t="shared" si="336"/>
        <v/>
      </c>
      <c r="EN197" s="120" t="str">
        <f t="shared" si="336"/>
        <v/>
      </c>
      <c r="EO197" s="120" t="str">
        <f t="shared" si="336"/>
        <v/>
      </c>
      <c r="EP197" s="120" t="str">
        <f t="shared" si="336"/>
        <v/>
      </c>
      <c r="EQ197" s="120" t="str">
        <f t="shared" si="336"/>
        <v/>
      </c>
      <c r="ER197" s="120" t="str">
        <f t="shared" si="334"/>
        <v/>
      </c>
      <c r="ES197" s="120" t="str">
        <f t="shared" si="334"/>
        <v/>
      </c>
      <c r="ET197" s="120" t="str">
        <f t="shared" si="334"/>
        <v/>
      </c>
      <c r="EU197" s="120" t="str">
        <f t="shared" si="334"/>
        <v/>
      </c>
      <c r="EV197" s="120" t="str">
        <f t="shared" si="334"/>
        <v/>
      </c>
    </row>
    <row r="198" spans="2:152" ht="16">
      <c r="B198" s="176" t="str">
        <f t="shared" si="327"/>
        <v xml:space="preserve">  </v>
      </c>
      <c r="C198" s="120" t="str">
        <f t="shared" si="328"/>
        <v/>
      </c>
      <c r="D198" s="120" t="str">
        <f t="shared" si="328"/>
        <v/>
      </c>
      <c r="E198" s="120" t="str">
        <f t="shared" si="328"/>
        <v/>
      </c>
      <c r="F198" s="120" t="str">
        <f t="shared" si="328"/>
        <v/>
      </c>
      <c r="G198" s="120" t="str">
        <f t="shared" si="328"/>
        <v/>
      </c>
      <c r="H198" s="120" t="str">
        <f t="shared" si="328"/>
        <v/>
      </c>
      <c r="I198" s="120" t="str">
        <f t="shared" si="328"/>
        <v/>
      </c>
      <c r="J198" s="120" t="str">
        <f t="shared" si="328"/>
        <v/>
      </c>
      <c r="K198" s="120" t="str">
        <f t="shared" si="328"/>
        <v/>
      </c>
      <c r="L198" s="120" t="str">
        <f t="shared" si="328"/>
        <v/>
      </c>
      <c r="M198" s="120" t="str">
        <f t="shared" si="328"/>
        <v/>
      </c>
      <c r="N198" s="120" t="str">
        <f t="shared" si="328"/>
        <v/>
      </c>
      <c r="O198" s="120" t="str">
        <f t="shared" si="328"/>
        <v/>
      </c>
      <c r="P198" s="120" t="str">
        <f t="shared" si="328"/>
        <v/>
      </c>
      <c r="Q198" s="120" t="str">
        <f t="shared" si="328"/>
        <v/>
      </c>
      <c r="R198" s="120" t="str">
        <f t="shared" si="328"/>
        <v/>
      </c>
      <c r="S198" s="120" t="str">
        <f t="shared" si="335"/>
        <v/>
      </c>
      <c r="T198" s="120" t="str">
        <f t="shared" si="335"/>
        <v/>
      </c>
      <c r="U198" s="120" t="str">
        <f t="shared" si="335"/>
        <v/>
      </c>
      <c r="V198" s="120" t="str">
        <f t="shared" si="335"/>
        <v/>
      </c>
      <c r="W198" s="120" t="str">
        <f t="shared" si="335"/>
        <v/>
      </c>
      <c r="X198" s="120" t="str">
        <f t="shared" si="335"/>
        <v/>
      </c>
      <c r="Y198" s="120" t="str">
        <f t="shared" si="335"/>
        <v/>
      </c>
      <c r="Z198" s="120" t="str">
        <f t="shared" si="335"/>
        <v/>
      </c>
      <c r="AA198" s="120" t="str">
        <f t="shared" si="335"/>
        <v/>
      </c>
      <c r="AB198" s="120" t="str">
        <f t="shared" si="335"/>
        <v/>
      </c>
      <c r="AC198" s="120" t="str">
        <f t="shared" si="335"/>
        <v/>
      </c>
      <c r="AD198" s="120" t="str">
        <f t="shared" si="335"/>
        <v/>
      </c>
      <c r="AE198" s="120" t="str">
        <f t="shared" si="335"/>
        <v/>
      </c>
      <c r="AF198" s="120" t="str">
        <f t="shared" si="335"/>
        <v/>
      </c>
      <c r="AG198" s="120" t="str">
        <f t="shared" si="335"/>
        <v/>
      </c>
      <c r="AH198" s="120" t="str">
        <f t="shared" si="335"/>
        <v/>
      </c>
      <c r="AI198" s="120" t="str">
        <f t="shared" si="335"/>
        <v/>
      </c>
      <c r="AJ198" s="120" t="str">
        <f t="shared" si="335"/>
        <v/>
      </c>
      <c r="AK198" s="120" t="str">
        <f t="shared" si="335"/>
        <v/>
      </c>
      <c r="AL198" s="120" t="str">
        <f t="shared" si="335"/>
        <v/>
      </c>
      <c r="AM198" s="120" t="str">
        <f t="shared" si="335"/>
        <v/>
      </c>
      <c r="AN198" s="120" t="str">
        <f t="shared" si="335"/>
        <v/>
      </c>
      <c r="AO198" s="120" t="str">
        <f t="shared" si="335"/>
        <v/>
      </c>
      <c r="AP198" s="120" t="str">
        <f t="shared" si="335"/>
        <v/>
      </c>
      <c r="AQ198" s="120" t="str">
        <f t="shared" si="335"/>
        <v/>
      </c>
      <c r="AR198" s="120" t="str">
        <f t="shared" si="335"/>
        <v/>
      </c>
      <c r="AS198" s="120" t="str">
        <f t="shared" si="335"/>
        <v/>
      </c>
      <c r="AT198" s="120" t="str">
        <f t="shared" si="335"/>
        <v/>
      </c>
      <c r="AU198" s="120" t="str">
        <f t="shared" si="335"/>
        <v/>
      </c>
      <c r="AV198" s="120" t="str">
        <f t="shared" si="335"/>
        <v/>
      </c>
      <c r="AW198" s="120" t="str">
        <f t="shared" si="335"/>
        <v/>
      </c>
      <c r="AX198" s="120" t="str">
        <f t="shared" si="335"/>
        <v/>
      </c>
      <c r="AY198" s="120" t="str">
        <f t="shared" si="335"/>
        <v/>
      </c>
      <c r="AZ198" s="120" t="str">
        <f t="shared" si="335"/>
        <v/>
      </c>
      <c r="BA198" s="120" t="str">
        <f t="shared" si="335"/>
        <v/>
      </c>
      <c r="BB198" s="120" t="str">
        <f t="shared" si="335"/>
        <v/>
      </c>
      <c r="BC198" s="120" t="str">
        <f t="shared" si="335"/>
        <v/>
      </c>
      <c r="BD198" s="120" t="str">
        <f t="shared" si="335"/>
        <v/>
      </c>
      <c r="BE198" s="120" t="str">
        <f t="shared" si="335"/>
        <v/>
      </c>
      <c r="BF198" s="120" t="str">
        <f t="shared" si="335"/>
        <v/>
      </c>
      <c r="BG198" s="120" t="str">
        <f t="shared" si="335"/>
        <v/>
      </c>
      <c r="BH198" s="120" t="str">
        <f t="shared" si="335"/>
        <v/>
      </c>
      <c r="BI198" s="120" t="str">
        <f t="shared" si="335"/>
        <v/>
      </c>
      <c r="BJ198" s="120" t="str">
        <f t="shared" si="335"/>
        <v/>
      </c>
      <c r="BK198" s="120" t="str">
        <f t="shared" si="337"/>
        <v/>
      </c>
      <c r="BL198" s="120" t="str">
        <f t="shared" si="337"/>
        <v/>
      </c>
      <c r="BM198" s="120" t="str">
        <f t="shared" si="337"/>
        <v/>
      </c>
      <c r="BN198" s="120" t="str">
        <f t="shared" si="337"/>
        <v/>
      </c>
      <c r="BO198" s="120" t="str">
        <f t="shared" si="337"/>
        <v/>
      </c>
      <c r="BP198" s="120" t="str">
        <f t="shared" si="337"/>
        <v/>
      </c>
      <c r="BQ198" s="120" t="str">
        <f t="shared" si="337"/>
        <v/>
      </c>
      <c r="BR198" s="120" t="str">
        <f t="shared" si="337"/>
        <v/>
      </c>
      <c r="BS198" s="120" t="str">
        <f t="shared" si="337"/>
        <v/>
      </c>
      <c r="BT198" s="120" t="str">
        <f t="shared" si="337"/>
        <v/>
      </c>
      <c r="BU198" s="120" t="str">
        <f t="shared" si="337"/>
        <v/>
      </c>
      <c r="BV198" s="120" t="str">
        <f t="shared" si="337"/>
        <v/>
      </c>
      <c r="BW198" s="120" t="str">
        <f t="shared" si="337"/>
        <v/>
      </c>
      <c r="BX198" s="120" t="str">
        <f t="shared" si="337"/>
        <v/>
      </c>
      <c r="BY198" s="120" t="str">
        <f t="shared" si="337"/>
        <v/>
      </c>
      <c r="BZ198" s="120" t="str">
        <f t="shared" si="337"/>
        <v/>
      </c>
      <c r="CA198" s="120" t="str">
        <f t="shared" si="337"/>
        <v/>
      </c>
      <c r="CB198" s="120" t="str">
        <f t="shared" si="337"/>
        <v/>
      </c>
      <c r="CC198" s="120" t="str">
        <f t="shared" si="337"/>
        <v/>
      </c>
      <c r="CD198" s="120" t="str">
        <f t="shared" si="337"/>
        <v/>
      </c>
      <c r="CE198" s="120" t="str">
        <f t="shared" si="337"/>
        <v/>
      </c>
      <c r="CF198" s="120" t="str">
        <f t="shared" si="337"/>
        <v/>
      </c>
      <c r="CG198" s="120" t="str">
        <f t="shared" si="337"/>
        <v/>
      </c>
      <c r="CH198" s="120" t="str">
        <f t="shared" si="337"/>
        <v/>
      </c>
      <c r="CI198" s="120" t="str">
        <f t="shared" si="337"/>
        <v/>
      </c>
      <c r="CJ198" s="120" t="str">
        <f t="shared" si="337"/>
        <v/>
      </c>
      <c r="CK198" s="120" t="str">
        <f t="shared" si="337"/>
        <v/>
      </c>
      <c r="CL198" s="120" t="str">
        <f t="shared" si="337"/>
        <v/>
      </c>
      <c r="CM198" s="120" t="str">
        <f t="shared" si="337"/>
        <v/>
      </c>
      <c r="CN198" s="120" t="str">
        <f t="shared" si="337"/>
        <v/>
      </c>
      <c r="CO198" s="120" t="str">
        <f t="shared" si="336"/>
        <v/>
      </c>
      <c r="CP198" s="120" t="str">
        <f t="shared" si="336"/>
        <v/>
      </c>
      <c r="CQ198" s="120" t="str">
        <f t="shared" si="336"/>
        <v/>
      </c>
      <c r="CR198" s="120" t="str">
        <f t="shared" si="336"/>
        <v/>
      </c>
      <c r="CS198" s="120" t="str">
        <f t="shared" si="336"/>
        <v/>
      </c>
      <c r="CT198" s="120" t="str">
        <f t="shared" si="336"/>
        <v/>
      </c>
      <c r="CU198" s="120" t="str">
        <f t="shared" si="336"/>
        <v/>
      </c>
      <c r="CV198" s="120" t="str">
        <f t="shared" si="336"/>
        <v/>
      </c>
      <c r="CW198" s="120" t="str">
        <f t="shared" ref="CW198:EV201" si="338">CW101</f>
        <v/>
      </c>
      <c r="CX198" s="120" t="str">
        <f t="shared" si="338"/>
        <v/>
      </c>
      <c r="CY198" s="120" t="str">
        <f t="shared" si="338"/>
        <v/>
      </c>
      <c r="CZ198" s="120" t="str">
        <f t="shared" si="338"/>
        <v/>
      </c>
      <c r="DA198" s="120" t="str">
        <f t="shared" si="338"/>
        <v/>
      </c>
      <c r="DB198" s="120" t="str">
        <f t="shared" si="338"/>
        <v/>
      </c>
      <c r="DC198" s="120" t="str">
        <f t="shared" si="338"/>
        <v/>
      </c>
      <c r="DD198" s="120" t="str">
        <f t="shared" si="338"/>
        <v/>
      </c>
      <c r="DE198" s="120" t="str">
        <f t="shared" si="338"/>
        <v/>
      </c>
      <c r="DF198" s="120" t="str">
        <f t="shared" si="338"/>
        <v/>
      </c>
      <c r="DG198" s="120" t="str">
        <f t="shared" si="338"/>
        <v/>
      </c>
      <c r="DH198" s="120" t="str">
        <f t="shared" si="338"/>
        <v/>
      </c>
      <c r="DI198" s="120" t="str">
        <f t="shared" si="338"/>
        <v/>
      </c>
      <c r="DJ198" s="120" t="str">
        <f t="shared" si="338"/>
        <v/>
      </c>
      <c r="DK198" s="120" t="str">
        <f t="shared" si="338"/>
        <v/>
      </c>
      <c r="DL198" s="120" t="str">
        <f t="shared" si="338"/>
        <v/>
      </c>
      <c r="DM198" s="120" t="str">
        <f t="shared" si="338"/>
        <v/>
      </c>
      <c r="DN198" s="120" t="str">
        <f t="shared" si="338"/>
        <v/>
      </c>
      <c r="DO198" s="120" t="str">
        <f t="shared" si="338"/>
        <v/>
      </c>
      <c r="DP198" s="120" t="str">
        <f t="shared" si="338"/>
        <v/>
      </c>
      <c r="DQ198" s="120" t="str">
        <f t="shared" si="338"/>
        <v/>
      </c>
      <c r="DR198" s="120" t="str">
        <f t="shared" si="338"/>
        <v/>
      </c>
      <c r="DS198" s="120" t="str">
        <f t="shared" si="338"/>
        <v/>
      </c>
      <c r="DT198" s="120" t="str">
        <f t="shared" si="338"/>
        <v/>
      </c>
      <c r="DU198" s="120" t="str">
        <f t="shared" si="338"/>
        <v/>
      </c>
      <c r="DV198" s="120" t="str">
        <f t="shared" si="338"/>
        <v/>
      </c>
      <c r="DW198" s="120" t="str">
        <f t="shared" si="338"/>
        <v/>
      </c>
      <c r="DX198" s="120" t="str">
        <f t="shared" si="338"/>
        <v/>
      </c>
      <c r="DY198" s="120" t="str">
        <f t="shared" si="338"/>
        <v/>
      </c>
      <c r="DZ198" s="120" t="str">
        <f t="shared" si="338"/>
        <v/>
      </c>
      <c r="EA198" s="120" t="str">
        <f t="shared" si="338"/>
        <v/>
      </c>
      <c r="EB198" s="120" t="str">
        <f t="shared" si="338"/>
        <v/>
      </c>
      <c r="EC198" s="120" t="str">
        <f t="shared" si="338"/>
        <v/>
      </c>
      <c r="ED198" s="120" t="str">
        <f t="shared" si="338"/>
        <v/>
      </c>
      <c r="EE198" s="120" t="str">
        <f t="shared" si="338"/>
        <v/>
      </c>
      <c r="EF198" s="120" t="str">
        <f t="shared" si="338"/>
        <v/>
      </c>
      <c r="EG198" s="120" t="str">
        <f t="shared" si="338"/>
        <v/>
      </c>
      <c r="EH198" s="120" t="str">
        <f t="shared" si="338"/>
        <v/>
      </c>
      <c r="EI198" s="120" t="str">
        <f t="shared" si="338"/>
        <v/>
      </c>
      <c r="EJ198" s="120" t="str">
        <f t="shared" si="338"/>
        <v/>
      </c>
      <c r="EK198" s="120" t="str">
        <f t="shared" si="338"/>
        <v/>
      </c>
      <c r="EL198" s="120" t="str">
        <f t="shared" si="338"/>
        <v/>
      </c>
      <c r="EM198" s="120" t="str">
        <f t="shared" si="338"/>
        <v/>
      </c>
      <c r="EN198" s="120" t="str">
        <f t="shared" si="338"/>
        <v/>
      </c>
      <c r="EO198" s="120" t="str">
        <f t="shared" si="338"/>
        <v/>
      </c>
      <c r="EP198" s="120" t="str">
        <f t="shared" si="338"/>
        <v/>
      </c>
      <c r="EQ198" s="120" t="str">
        <f t="shared" si="338"/>
        <v/>
      </c>
      <c r="ER198" s="120" t="str">
        <f t="shared" si="338"/>
        <v/>
      </c>
      <c r="ES198" s="120" t="str">
        <f t="shared" si="338"/>
        <v/>
      </c>
      <c r="ET198" s="120" t="str">
        <f t="shared" si="338"/>
        <v/>
      </c>
      <c r="EU198" s="120" t="str">
        <f t="shared" si="338"/>
        <v/>
      </c>
      <c r="EV198" s="120" t="str">
        <f t="shared" si="338"/>
        <v/>
      </c>
    </row>
    <row r="199" spans="2:152" ht="16">
      <c r="B199" s="176" t="str">
        <f t="shared" si="327"/>
        <v xml:space="preserve">  </v>
      </c>
      <c r="C199" s="120" t="str">
        <f t="shared" si="328"/>
        <v/>
      </c>
      <c r="D199" s="120" t="str">
        <f t="shared" si="328"/>
        <v/>
      </c>
      <c r="E199" s="120" t="str">
        <f t="shared" si="328"/>
        <v/>
      </c>
      <c r="F199" s="120" t="str">
        <f t="shared" si="328"/>
        <v/>
      </c>
      <c r="G199" s="120" t="str">
        <f t="shared" si="328"/>
        <v/>
      </c>
      <c r="H199" s="120" t="str">
        <f t="shared" si="328"/>
        <v/>
      </c>
      <c r="I199" s="120" t="str">
        <f t="shared" si="328"/>
        <v/>
      </c>
      <c r="J199" s="120" t="str">
        <f t="shared" si="328"/>
        <v/>
      </c>
      <c r="K199" s="120" t="str">
        <f t="shared" si="328"/>
        <v/>
      </c>
      <c r="L199" s="120" t="str">
        <f t="shared" si="328"/>
        <v/>
      </c>
      <c r="M199" s="120" t="str">
        <f t="shared" si="328"/>
        <v/>
      </c>
      <c r="N199" s="120" t="str">
        <f t="shared" si="328"/>
        <v/>
      </c>
      <c r="O199" s="120" t="str">
        <f t="shared" si="328"/>
        <v/>
      </c>
      <c r="P199" s="120" t="str">
        <f t="shared" si="328"/>
        <v/>
      </c>
      <c r="Q199" s="120" t="str">
        <f t="shared" si="328"/>
        <v/>
      </c>
      <c r="R199" s="120" t="str">
        <f t="shared" si="328"/>
        <v/>
      </c>
      <c r="S199" s="120" t="str">
        <f t="shared" si="335"/>
        <v/>
      </c>
      <c r="T199" s="120" t="str">
        <f t="shared" si="335"/>
        <v/>
      </c>
      <c r="U199" s="120" t="str">
        <f t="shared" si="335"/>
        <v/>
      </c>
      <c r="V199" s="120" t="str">
        <f t="shared" si="335"/>
        <v/>
      </c>
      <c r="W199" s="120" t="str">
        <f t="shared" si="335"/>
        <v/>
      </c>
      <c r="X199" s="120" t="str">
        <f t="shared" si="335"/>
        <v/>
      </c>
      <c r="Y199" s="120" t="str">
        <f t="shared" si="335"/>
        <v/>
      </c>
      <c r="Z199" s="120" t="str">
        <f t="shared" si="335"/>
        <v/>
      </c>
      <c r="AA199" s="120" t="str">
        <f t="shared" si="335"/>
        <v/>
      </c>
      <c r="AB199" s="120" t="str">
        <f t="shared" si="335"/>
        <v/>
      </c>
      <c r="AC199" s="120" t="str">
        <f t="shared" si="335"/>
        <v/>
      </c>
      <c r="AD199" s="120" t="str">
        <f t="shared" si="335"/>
        <v/>
      </c>
      <c r="AE199" s="120" t="str">
        <f t="shared" si="335"/>
        <v/>
      </c>
      <c r="AF199" s="120" t="str">
        <f t="shared" si="335"/>
        <v/>
      </c>
      <c r="AG199" s="120" t="str">
        <f t="shared" si="335"/>
        <v/>
      </c>
      <c r="AH199" s="120" t="str">
        <f t="shared" si="335"/>
        <v/>
      </c>
      <c r="AI199" s="120" t="str">
        <f t="shared" si="335"/>
        <v/>
      </c>
      <c r="AJ199" s="120" t="str">
        <f t="shared" si="335"/>
        <v/>
      </c>
      <c r="AK199" s="120" t="str">
        <f t="shared" si="335"/>
        <v/>
      </c>
      <c r="AL199" s="120" t="str">
        <f t="shared" si="335"/>
        <v/>
      </c>
      <c r="AM199" s="120" t="str">
        <f t="shared" si="335"/>
        <v/>
      </c>
      <c r="AN199" s="120" t="str">
        <f t="shared" si="335"/>
        <v/>
      </c>
      <c r="AO199" s="120" t="str">
        <f t="shared" si="335"/>
        <v/>
      </c>
      <c r="AP199" s="120" t="str">
        <f t="shared" si="335"/>
        <v/>
      </c>
      <c r="AQ199" s="120" t="str">
        <f t="shared" si="335"/>
        <v/>
      </c>
      <c r="AR199" s="120" t="str">
        <f t="shared" si="335"/>
        <v/>
      </c>
      <c r="AS199" s="120" t="str">
        <f t="shared" si="335"/>
        <v/>
      </c>
      <c r="AT199" s="120" t="str">
        <f t="shared" si="335"/>
        <v/>
      </c>
      <c r="AU199" s="120" t="str">
        <f t="shared" si="335"/>
        <v/>
      </c>
      <c r="AV199" s="120" t="str">
        <f t="shared" si="335"/>
        <v/>
      </c>
      <c r="AW199" s="120" t="str">
        <f t="shared" si="335"/>
        <v/>
      </c>
      <c r="AX199" s="120" t="str">
        <f t="shared" si="335"/>
        <v/>
      </c>
      <c r="AY199" s="120" t="str">
        <f t="shared" si="335"/>
        <v/>
      </c>
      <c r="AZ199" s="120" t="str">
        <f t="shared" si="335"/>
        <v/>
      </c>
      <c r="BA199" s="120" t="str">
        <f t="shared" si="335"/>
        <v/>
      </c>
      <c r="BB199" s="120" t="str">
        <f t="shared" ref="BB199:BJ199" si="339">BB102</f>
        <v/>
      </c>
      <c r="BC199" s="120" t="str">
        <f t="shared" si="339"/>
        <v/>
      </c>
      <c r="BD199" s="120" t="str">
        <f t="shared" si="339"/>
        <v/>
      </c>
      <c r="BE199" s="120" t="str">
        <f t="shared" si="339"/>
        <v/>
      </c>
      <c r="BF199" s="120" t="str">
        <f t="shared" si="339"/>
        <v/>
      </c>
      <c r="BG199" s="120" t="str">
        <f t="shared" si="339"/>
        <v/>
      </c>
      <c r="BH199" s="120" t="str">
        <f t="shared" si="339"/>
        <v/>
      </c>
      <c r="BI199" s="120" t="str">
        <f t="shared" si="339"/>
        <v/>
      </c>
      <c r="BJ199" s="120" t="str">
        <f t="shared" si="339"/>
        <v/>
      </c>
      <c r="BK199" s="120" t="str">
        <f t="shared" si="337"/>
        <v/>
      </c>
      <c r="BL199" s="120" t="str">
        <f t="shared" si="337"/>
        <v/>
      </c>
      <c r="BM199" s="120" t="str">
        <f t="shared" si="337"/>
        <v/>
      </c>
      <c r="BN199" s="120" t="str">
        <f t="shared" si="337"/>
        <v/>
      </c>
      <c r="BO199" s="120" t="str">
        <f t="shared" si="337"/>
        <v/>
      </c>
      <c r="BP199" s="120" t="str">
        <f t="shared" si="337"/>
        <v/>
      </c>
      <c r="BQ199" s="120" t="str">
        <f t="shared" si="337"/>
        <v/>
      </c>
      <c r="BR199" s="120" t="str">
        <f t="shared" si="337"/>
        <v/>
      </c>
      <c r="BS199" s="120" t="str">
        <f t="shared" si="337"/>
        <v/>
      </c>
      <c r="BT199" s="120" t="str">
        <f t="shared" si="337"/>
        <v/>
      </c>
      <c r="BU199" s="120" t="str">
        <f t="shared" si="337"/>
        <v/>
      </c>
      <c r="BV199" s="120" t="str">
        <f t="shared" si="337"/>
        <v/>
      </c>
      <c r="BW199" s="120" t="str">
        <f t="shared" si="337"/>
        <v/>
      </c>
      <c r="BX199" s="120" t="str">
        <f t="shared" si="337"/>
        <v/>
      </c>
      <c r="BY199" s="120" t="str">
        <f t="shared" si="337"/>
        <v/>
      </c>
      <c r="BZ199" s="120" t="str">
        <f t="shared" si="337"/>
        <v/>
      </c>
      <c r="CA199" s="120" t="str">
        <f t="shared" si="337"/>
        <v/>
      </c>
      <c r="CB199" s="120" t="str">
        <f t="shared" si="337"/>
        <v/>
      </c>
      <c r="CC199" s="120" t="str">
        <f t="shared" si="337"/>
        <v/>
      </c>
      <c r="CD199" s="120" t="str">
        <f t="shared" si="337"/>
        <v/>
      </c>
      <c r="CE199" s="120" t="str">
        <f t="shared" si="337"/>
        <v/>
      </c>
      <c r="CF199" s="120" t="str">
        <f t="shared" si="337"/>
        <v/>
      </c>
      <c r="CG199" s="120" t="str">
        <f t="shared" si="337"/>
        <v/>
      </c>
      <c r="CH199" s="120" t="str">
        <f t="shared" si="337"/>
        <v/>
      </c>
      <c r="CI199" s="120" t="str">
        <f t="shared" si="337"/>
        <v/>
      </c>
      <c r="CJ199" s="120" t="str">
        <f t="shared" si="337"/>
        <v/>
      </c>
      <c r="CK199" s="120" t="str">
        <f t="shared" si="337"/>
        <v/>
      </c>
      <c r="CL199" s="120" t="str">
        <f t="shared" si="337"/>
        <v/>
      </c>
      <c r="CM199" s="120" t="str">
        <f t="shared" si="337"/>
        <v/>
      </c>
      <c r="CN199" s="120" t="str">
        <f t="shared" si="337"/>
        <v/>
      </c>
      <c r="CO199" s="120" t="str">
        <f t="shared" si="337"/>
        <v/>
      </c>
      <c r="CP199" s="120" t="str">
        <f t="shared" si="337"/>
        <v/>
      </c>
      <c r="CQ199" s="120" t="str">
        <f t="shared" si="337"/>
        <v/>
      </c>
      <c r="CR199" s="120" t="str">
        <f t="shared" si="337"/>
        <v/>
      </c>
      <c r="CS199" s="120" t="str">
        <f t="shared" si="337"/>
        <v/>
      </c>
      <c r="CT199" s="120" t="str">
        <f t="shared" si="337"/>
        <v/>
      </c>
      <c r="CU199" s="120" t="str">
        <f t="shared" si="337"/>
        <v/>
      </c>
      <c r="CV199" s="120" t="str">
        <f t="shared" si="337"/>
        <v/>
      </c>
      <c r="CW199" s="120" t="str">
        <f t="shared" si="337"/>
        <v/>
      </c>
      <c r="CX199" s="120" t="str">
        <f t="shared" si="337"/>
        <v/>
      </c>
      <c r="CY199" s="120" t="str">
        <f t="shared" si="337"/>
        <v/>
      </c>
      <c r="CZ199" s="120" t="str">
        <f t="shared" si="337"/>
        <v/>
      </c>
      <c r="DA199" s="120" t="str">
        <f t="shared" si="337"/>
        <v/>
      </c>
      <c r="DB199" s="120" t="str">
        <f t="shared" si="337"/>
        <v/>
      </c>
      <c r="DC199" s="120" t="str">
        <f t="shared" si="337"/>
        <v/>
      </c>
      <c r="DD199" s="120" t="str">
        <f t="shared" si="337"/>
        <v/>
      </c>
      <c r="DE199" s="120" t="str">
        <f t="shared" si="337"/>
        <v/>
      </c>
      <c r="DF199" s="120" t="str">
        <f t="shared" si="337"/>
        <v/>
      </c>
      <c r="DG199" s="120" t="str">
        <f t="shared" si="337"/>
        <v/>
      </c>
      <c r="DH199" s="120" t="str">
        <f t="shared" si="337"/>
        <v/>
      </c>
      <c r="DI199" s="120" t="str">
        <f t="shared" si="337"/>
        <v/>
      </c>
      <c r="DJ199" s="120" t="str">
        <f t="shared" si="337"/>
        <v/>
      </c>
      <c r="DK199" s="120" t="str">
        <f t="shared" si="337"/>
        <v/>
      </c>
      <c r="DL199" s="120" t="str">
        <f t="shared" si="337"/>
        <v/>
      </c>
      <c r="DM199" s="120" t="str">
        <f t="shared" si="337"/>
        <v/>
      </c>
      <c r="DN199" s="120" t="str">
        <f t="shared" si="337"/>
        <v/>
      </c>
      <c r="DO199" s="120" t="str">
        <f t="shared" si="337"/>
        <v/>
      </c>
      <c r="DP199" s="120" t="str">
        <f t="shared" si="338"/>
        <v/>
      </c>
      <c r="DQ199" s="120" t="str">
        <f t="shared" si="338"/>
        <v/>
      </c>
      <c r="DR199" s="120" t="str">
        <f t="shared" si="338"/>
        <v/>
      </c>
      <c r="DS199" s="120" t="str">
        <f t="shared" si="338"/>
        <v/>
      </c>
      <c r="DT199" s="120" t="str">
        <f t="shared" si="338"/>
        <v/>
      </c>
      <c r="DU199" s="120" t="str">
        <f t="shared" si="338"/>
        <v/>
      </c>
      <c r="DV199" s="120" t="str">
        <f t="shared" si="338"/>
        <v/>
      </c>
      <c r="DW199" s="120" t="str">
        <f t="shared" si="338"/>
        <v/>
      </c>
      <c r="DX199" s="120" t="str">
        <f t="shared" si="338"/>
        <v/>
      </c>
      <c r="DY199" s="120" t="str">
        <f t="shared" si="338"/>
        <v/>
      </c>
      <c r="DZ199" s="120" t="str">
        <f t="shared" si="338"/>
        <v/>
      </c>
      <c r="EA199" s="120" t="str">
        <f t="shared" si="338"/>
        <v/>
      </c>
      <c r="EB199" s="120" t="str">
        <f t="shared" si="338"/>
        <v/>
      </c>
      <c r="EC199" s="120" t="str">
        <f t="shared" si="338"/>
        <v/>
      </c>
      <c r="ED199" s="120" t="str">
        <f t="shared" si="338"/>
        <v/>
      </c>
      <c r="EE199" s="120" t="str">
        <f t="shared" si="338"/>
        <v/>
      </c>
      <c r="EF199" s="120" t="str">
        <f t="shared" si="338"/>
        <v/>
      </c>
      <c r="EG199" s="120" t="str">
        <f t="shared" si="338"/>
        <v/>
      </c>
      <c r="EH199" s="120" t="str">
        <f t="shared" si="338"/>
        <v/>
      </c>
      <c r="EI199" s="120" t="str">
        <f t="shared" si="338"/>
        <v/>
      </c>
      <c r="EJ199" s="120" t="str">
        <f t="shared" si="338"/>
        <v/>
      </c>
      <c r="EK199" s="120" t="str">
        <f t="shared" si="338"/>
        <v/>
      </c>
      <c r="EL199" s="120" t="str">
        <f t="shared" si="338"/>
        <v/>
      </c>
      <c r="EM199" s="120" t="str">
        <f t="shared" si="338"/>
        <v/>
      </c>
      <c r="EN199" s="120" t="str">
        <f t="shared" si="338"/>
        <v/>
      </c>
      <c r="EO199" s="120" t="str">
        <f t="shared" si="338"/>
        <v/>
      </c>
      <c r="EP199" s="120" t="str">
        <f t="shared" si="338"/>
        <v/>
      </c>
      <c r="EQ199" s="120" t="str">
        <f t="shared" si="338"/>
        <v/>
      </c>
      <c r="ER199" s="120" t="str">
        <f t="shared" si="338"/>
        <v/>
      </c>
      <c r="ES199" s="120" t="str">
        <f t="shared" si="338"/>
        <v/>
      </c>
      <c r="ET199" s="120" t="str">
        <f t="shared" si="338"/>
        <v/>
      </c>
      <c r="EU199" s="120" t="str">
        <f t="shared" si="338"/>
        <v/>
      </c>
      <c r="EV199" s="120" t="str">
        <f t="shared" si="338"/>
        <v/>
      </c>
    </row>
    <row r="200" spans="2:152" ht="16">
      <c r="B200" s="176" t="str">
        <f t="shared" si="327"/>
        <v xml:space="preserve">  </v>
      </c>
      <c r="C200" s="120" t="str">
        <f t="shared" ref="C200:BJ204" si="340">C103</f>
        <v/>
      </c>
      <c r="D200" s="120" t="str">
        <f t="shared" si="340"/>
        <v/>
      </c>
      <c r="E200" s="120" t="str">
        <f t="shared" si="340"/>
        <v/>
      </c>
      <c r="F200" s="120" t="str">
        <f t="shared" si="340"/>
        <v/>
      </c>
      <c r="G200" s="120" t="str">
        <f t="shared" si="340"/>
        <v/>
      </c>
      <c r="H200" s="120" t="str">
        <f t="shared" si="340"/>
        <v/>
      </c>
      <c r="I200" s="120" t="str">
        <f t="shared" si="340"/>
        <v/>
      </c>
      <c r="J200" s="120" t="str">
        <f t="shared" si="340"/>
        <v/>
      </c>
      <c r="K200" s="120" t="str">
        <f t="shared" si="340"/>
        <v/>
      </c>
      <c r="L200" s="120" t="str">
        <f t="shared" si="340"/>
        <v/>
      </c>
      <c r="M200" s="120" t="str">
        <f t="shared" si="340"/>
        <v/>
      </c>
      <c r="N200" s="120" t="str">
        <f t="shared" si="340"/>
        <v/>
      </c>
      <c r="O200" s="120" t="str">
        <f t="shared" si="340"/>
        <v/>
      </c>
      <c r="P200" s="120" t="str">
        <f t="shared" si="340"/>
        <v/>
      </c>
      <c r="Q200" s="120" t="str">
        <f t="shared" si="340"/>
        <v/>
      </c>
      <c r="R200" s="120" t="str">
        <f t="shared" si="340"/>
        <v/>
      </c>
      <c r="S200" s="120" t="str">
        <f t="shared" si="340"/>
        <v/>
      </c>
      <c r="T200" s="120" t="str">
        <f t="shared" si="340"/>
        <v/>
      </c>
      <c r="U200" s="120" t="str">
        <f t="shared" si="340"/>
        <v/>
      </c>
      <c r="V200" s="120" t="str">
        <f t="shared" si="340"/>
        <v/>
      </c>
      <c r="W200" s="120" t="str">
        <f t="shared" si="340"/>
        <v/>
      </c>
      <c r="X200" s="120" t="str">
        <f t="shared" si="340"/>
        <v/>
      </c>
      <c r="Y200" s="120" t="str">
        <f t="shared" si="340"/>
        <v/>
      </c>
      <c r="Z200" s="120" t="str">
        <f t="shared" si="340"/>
        <v/>
      </c>
      <c r="AA200" s="120" t="str">
        <f t="shared" si="340"/>
        <v/>
      </c>
      <c r="AB200" s="120" t="str">
        <f t="shared" si="340"/>
        <v/>
      </c>
      <c r="AC200" s="120" t="str">
        <f t="shared" si="340"/>
        <v/>
      </c>
      <c r="AD200" s="120" t="str">
        <f t="shared" si="340"/>
        <v/>
      </c>
      <c r="AE200" s="120" t="str">
        <f t="shared" si="340"/>
        <v/>
      </c>
      <c r="AF200" s="120" t="str">
        <f t="shared" si="340"/>
        <v/>
      </c>
      <c r="AG200" s="120" t="str">
        <f t="shared" si="340"/>
        <v/>
      </c>
      <c r="AH200" s="120" t="str">
        <f t="shared" si="340"/>
        <v/>
      </c>
      <c r="AI200" s="120" t="str">
        <f t="shared" si="340"/>
        <v/>
      </c>
      <c r="AJ200" s="120" t="str">
        <f t="shared" si="340"/>
        <v/>
      </c>
      <c r="AK200" s="120" t="str">
        <f t="shared" si="340"/>
        <v/>
      </c>
      <c r="AL200" s="120" t="str">
        <f t="shared" si="340"/>
        <v/>
      </c>
      <c r="AM200" s="120" t="str">
        <f t="shared" si="340"/>
        <v/>
      </c>
      <c r="AN200" s="120" t="str">
        <f t="shared" si="340"/>
        <v/>
      </c>
      <c r="AO200" s="120" t="str">
        <f t="shared" si="340"/>
        <v/>
      </c>
      <c r="AP200" s="120" t="str">
        <f t="shared" si="340"/>
        <v/>
      </c>
      <c r="AQ200" s="120" t="str">
        <f t="shared" si="340"/>
        <v/>
      </c>
      <c r="AR200" s="120" t="str">
        <f t="shared" si="340"/>
        <v/>
      </c>
      <c r="AS200" s="120" t="str">
        <f t="shared" si="340"/>
        <v/>
      </c>
      <c r="AT200" s="120" t="str">
        <f t="shared" si="340"/>
        <v/>
      </c>
      <c r="AU200" s="120" t="str">
        <f t="shared" si="340"/>
        <v/>
      </c>
      <c r="AV200" s="120" t="str">
        <f t="shared" si="340"/>
        <v/>
      </c>
      <c r="AW200" s="120" t="str">
        <f t="shared" si="340"/>
        <v/>
      </c>
      <c r="AX200" s="120" t="str">
        <f t="shared" si="340"/>
        <v/>
      </c>
      <c r="AY200" s="120" t="str">
        <f t="shared" si="340"/>
        <v/>
      </c>
      <c r="AZ200" s="120" t="str">
        <f t="shared" si="340"/>
        <v/>
      </c>
      <c r="BA200" s="120" t="str">
        <f t="shared" si="340"/>
        <v/>
      </c>
      <c r="BB200" s="120" t="str">
        <f t="shared" si="340"/>
        <v/>
      </c>
      <c r="BC200" s="120" t="str">
        <f t="shared" si="340"/>
        <v/>
      </c>
      <c r="BD200" s="120" t="str">
        <f t="shared" si="340"/>
        <v/>
      </c>
      <c r="BE200" s="120" t="str">
        <f t="shared" si="340"/>
        <v/>
      </c>
      <c r="BF200" s="120" t="str">
        <f t="shared" si="340"/>
        <v/>
      </c>
      <c r="BG200" s="120" t="str">
        <f t="shared" si="340"/>
        <v/>
      </c>
      <c r="BH200" s="120" t="str">
        <f t="shared" si="340"/>
        <v/>
      </c>
      <c r="BI200" s="120" t="str">
        <f t="shared" si="340"/>
        <v/>
      </c>
      <c r="BJ200" s="120" t="str">
        <f t="shared" si="340"/>
        <v/>
      </c>
      <c r="BK200" s="120" t="str">
        <f t="shared" si="337"/>
        <v/>
      </c>
      <c r="BL200" s="120" t="str">
        <f t="shared" si="337"/>
        <v/>
      </c>
      <c r="BM200" s="120" t="str">
        <f t="shared" si="337"/>
        <v/>
      </c>
      <c r="BN200" s="120" t="str">
        <f t="shared" si="337"/>
        <v/>
      </c>
      <c r="BO200" s="120" t="str">
        <f t="shared" si="337"/>
        <v/>
      </c>
      <c r="BP200" s="120" t="str">
        <f t="shared" si="337"/>
        <v/>
      </c>
      <c r="BQ200" s="120" t="str">
        <f t="shared" si="337"/>
        <v/>
      </c>
      <c r="BR200" s="120" t="str">
        <f t="shared" si="337"/>
        <v/>
      </c>
      <c r="BS200" s="120" t="str">
        <f t="shared" si="337"/>
        <v/>
      </c>
      <c r="BT200" s="120" t="str">
        <f t="shared" si="337"/>
        <v/>
      </c>
      <c r="BU200" s="120" t="str">
        <f t="shared" si="337"/>
        <v/>
      </c>
      <c r="BV200" s="120" t="str">
        <f t="shared" si="337"/>
        <v/>
      </c>
      <c r="BW200" s="120" t="str">
        <f t="shared" si="337"/>
        <v/>
      </c>
      <c r="BX200" s="120" t="str">
        <f t="shared" si="337"/>
        <v/>
      </c>
      <c r="BY200" s="120" t="str">
        <f t="shared" si="337"/>
        <v/>
      </c>
      <c r="BZ200" s="120" t="str">
        <f t="shared" si="337"/>
        <v/>
      </c>
      <c r="CA200" s="120" t="str">
        <f t="shared" si="337"/>
        <v/>
      </c>
      <c r="CB200" s="120" t="str">
        <f t="shared" si="337"/>
        <v/>
      </c>
      <c r="CC200" s="120" t="str">
        <f t="shared" si="337"/>
        <v/>
      </c>
      <c r="CD200" s="120" t="str">
        <f t="shared" si="337"/>
        <v/>
      </c>
      <c r="CE200" s="120" t="str">
        <f t="shared" si="337"/>
        <v/>
      </c>
      <c r="CF200" s="120" t="str">
        <f t="shared" si="337"/>
        <v/>
      </c>
      <c r="CG200" s="120" t="str">
        <f t="shared" si="337"/>
        <v/>
      </c>
      <c r="CH200" s="120" t="str">
        <f t="shared" si="337"/>
        <v/>
      </c>
      <c r="CI200" s="120" t="str">
        <f t="shared" si="337"/>
        <v/>
      </c>
      <c r="CJ200" s="120" t="str">
        <f t="shared" si="337"/>
        <v/>
      </c>
      <c r="CK200" s="120" t="str">
        <f t="shared" si="337"/>
        <v/>
      </c>
      <c r="CL200" s="120" t="str">
        <f t="shared" si="337"/>
        <v/>
      </c>
      <c r="CM200" s="120" t="str">
        <f t="shared" si="337"/>
        <v/>
      </c>
      <c r="CN200" s="120" t="str">
        <f t="shared" si="337"/>
        <v/>
      </c>
      <c r="CO200" s="120" t="str">
        <f t="shared" si="337"/>
        <v/>
      </c>
      <c r="CP200" s="120" t="str">
        <f t="shared" si="337"/>
        <v/>
      </c>
      <c r="CQ200" s="120" t="str">
        <f t="shared" si="337"/>
        <v/>
      </c>
      <c r="CR200" s="120" t="str">
        <f t="shared" si="337"/>
        <v/>
      </c>
      <c r="CS200" s="120" t="str">
        <f t="shared" si="337"/>
        <v/>
      </c>
      <c r="CT200" s="120" t="str">
        <f t="shared" si="337"/>
        <v/>
      </c>
      <c r="CU200" s="120" t="str">
        <f t="shared" si="337"/>
        <v/>
      </c>
      <c r="CV200" s="120" t="str">
        <f t="shared" si="337"/>
        <v/>
      </c>
      <c r="CW200" s="120" t="str">
        <f t="shared" si="337"/>
        <v/>
      </c>
      <c r="CX200" s="120" t="str">
        <f t="shared" si="337"/>
        <v/>
      </c>
      <c r="CY200" s="120" t="str">
        <f t="shared" si="337"/>
        <v/>
      </c>
      <c r="CZ200" s="120" t="str">
        <f t="shared" si="337"/>
        <v/>
      </c>
      <c r="DA200" s="120" t="str">
        <f t="shared" si="337"/>
        <v/>
      </c>
      <c r="DB200" s="120" t="str">
        <f t="shared" si="337"/>
        <v/>
      </c>
      <c r="DC200" s="120" t="str">
        <f t="shared" si="337"/>
        <v/>
      </c>
      <c r="DD200" s="120" t="str">
        <f t="shared" si="337"/>
        <v/>
      </c>
      <c r="DE200" s="120" t="str">
        <f t="shared" si="337"/>
        <v/>
      </c>
      <c r="DF200" s="120" t="str">
        <f t="shared" si="337"/>
        <v/>
      </c>
      <c r="DG200" s="120" t="str">
        <f t="shared" si="337"/>
        <v/>
      </c>
      <c r="DH200" s="120" t="str">
        <f t="shared" si="337"/>
        <v/>
      </c>
      <c r="DI200" s="120" t="str">
        <f t="shared" si="337"/>
        <v/>
      </c>
      <c r="DJ200" s="120" t="str">
        <f t="shared" si="337"/>
        <v/>
      </c>
      <c r="DK200" s="120" t="str">
        <f t="shared" si="337"/>
        <v/>
      </c>
      <c r="DL200" s="120" t="str">
        <f t="shared" si="337"/>
        <v/>
      </c>
      <c r="DM200" s="120" t="str">
        <f t="shared" si="337"/>
        <v/>
      </c>
      <c r="DN200" s="120" t="str">
        <f t="shared" si="337"/>
        <v/>
      </c>
      <c r="DO200" s="120" t="str">
        <f t="shared" si="337"/>
        <v/>
      </c>
      <c r="DP200" s="120" t="str">
        <f t="shared" si="338"/>
        <v/>
      </c>
      <c r="DQ200" s="120" t="str">
        <f t="shared" si="338"/>
        <v/>
      </c>
      <c r="DR200" s="120" t="str">
        <f t="shared" si="338"/>
        <v/>
      </c>
      <c r="DS200" s="120" t="str">
        <f t="shared" si="338"/>
        <v/>
      </c>
      <c r="DT200" s="120" t="str">
        <f t="shared" si="338"/>
        <v/>
      </c>
      <c r="DU200" s="120" t="str">
        <f t="shared" si="338"/>
        <v/>
      </c>
      <c r="DV200" s="120" t="str">
        <f t="shared" si="338"/>
        <v/>
      </c>
      <c r="DW200" s="120" t="str">
        <f t="shared" si="338"/>
        <v/>
      </c>
      <c r="DX200" s="120" t="str">
        <f t="shared" si="338"/>
        <v/>
      </c>
      <c r="DY200" s="120" t="str">
        <f t="shared" si="338"/>
        <v/>
      </c>
      <c r="DZ200" s="120" t="str">
        <f t="shared" si="338"/>
        <v/>
      </c>
      <c r="EA200" s="120" t="str">
        <f t="shared" si="338"/>
        <v/>
      </c>
      <c r="EB200" s="120" t="str">
        <f t="shared" si="338"/>
        <v/>
      </c>
      <c r="EC200" s="120" t="str">
        <f t="shared" si="338"/>
        <v/>
      </c>
      <c r="ED200" s="120" t="str">
        <f t="shared" si="338"/>
        <v/>
      </c>
      <c r="EE200" s="120" t="str">
        <f t="shared" si="338"/>
        <v/>
      </c>
      <c r="EF200" s="120" t="str">
        <f t="shared" si="338"/>
        <v/>
      </c>
      <c r="EG200" s="120" t="str">
        <f t="shared" si="338"/>
        <v/>
      </c>
      <c r="EH200" s="120" t="str">
        <f t="shared" si="338"/>
        <v/>
      </c>
      <c r="EI200" s="120" t="str">
        <f t="shared" si="338"/>
        <v/>
      </c>
      <c r="EJ200" s="120" t="str">
        <f t="shared" si="338"/>
        <v/>
      </c>
      <c r="EK200" s="120" t="str">
        <f t="shared" si="338"/>
        <v/>
      </c>
      <c r="EL200" s="120" t="str">
        <f t="shared" si="338"/>
        <v/>
      </c>
      <c r="EM200" s="120" t="str">
        <f t="shared" si="338"/>
        <v/>
      </c>
      <c r="EN200" s="120" t="str">
        <f t="shared" si="338"/>
        <v/>
      </c>
      <c r="EO200" s="120" t="str">
        <f t="shared" si="338"/>
        <v/>
      </c>
      <c r="EP200" s="120" t="str">
        <f t="shared" si="338"/>
        <v/>
      </c>
      <c r="EQ200" s="120" t="str">
        <f t="shared" si="338"/>
        <v/>
      </c>
      <c r="ER200" s="120" t="str">
        <f t="shared" si="338"/>
        <v/>
      </c>
      <c r="ES200" s="120" t="str">
        <f t="shared" si="338"/>
        <v/>
      </c>
      <c r="ET200" s="120" t="str">
        <f t="shared" si="338"/>
        <v/>
      </c>
      <c r="EU200" s="120" t="str">
        <f t="shared" si="338"/>
        <v/>
      </c>
      <c r="EV200" s="120" t="str">
        <f t="shared" si="338"/>
        <v/>
      </c>
    </row>
    <row r="201" spans="2:152" ht="16">
      <c r="B201" s="176" t="str">
        <f t="shared" si="327"/>
        <v xml:space="preserve">  </v>
      </c>
      <c r="C201" s="120" t="str">
        <f t="shared" si="340"/>
        <v/>
      </c>
      <c r="D201" s="120" t="str">
        <f t="shared" si="340"/>
        <v/>
      </c>
      <c r="E201" s="120" t="str">
        <f t="shared" si="340"/>
        <v/>
      </c>
      <c r="F201" s="120" t="str">
        <f t="shared" si="340"/>
        <v/>
      </c>
      <c r="G201" s="120" t="str">
        <f t="shared" si="340"/>
        <v/>
      </c>
      <c r="H201" s="120" t="str">
        <f t="shared" si="340"/>
        <v/>
      </c>
      <c r="I201" s="120" t="str">
        <f t="shared" si="340"/>
        <v/>
      </c>
      <c r="J201" s="120" t="str">
        <f t="shared" si="340"/>
        <v/>
      </c>
      <c r="K201" s="120" t="str">
        <f t="shared" si="340"/>
        <v/>
      </c>
      <c r="L201" s="120" t="str">
        <f t="shared" si="340"/>
        <v/>
      </c>
      <c r="M201" s="120" t="str">
        <f t="shared" si="340"/>
        <v/>
      </c>
      <c r="N201" s="120" t="str">
        <f t="shared" si="340"/>
        <v/>
      </c>
      <c r="O201" s="120" t="str">
        <f t="shared" si="340"/>
        <v/>
      </c>
      <c r="P201" s="120" t="str">
        <f t="shared" si="340"/>
        <v/>
      </c>
      <c r="Q201" s="120" t="str">
        <f t="shared" si="340"/>
        <v/>
      </c>
      <c r="R201" s="120" t="str">
        <f t="shared" si="340"/>
        <v/>
      </c>
      <c r="S201" s="120" t="str">
        <f t="shared" si="340"/>
        <v/>
      </c>
      <c r="T201" s="120" t="str">
        <f t="shared" si="340"/>
        <v/>
      </c>
      <c r="U201" s="120" t="str">
        <f t="shared" si="340"/>
        <v/>
      </c>
      <c r="V201" s="120" t="str">
        <f t="shared" si="340"/>
        <v/>
      </c>
      <c r="W201" s="120" t="str">
        <f t="shared" si="340"/>
        <v/>
      </c>
      <c r="X201" s="120" t="str">
        <f t="shared" si="340"/>
        <v/>
      </c>
      <c r="Y201" s="120" t="str">
        <f t="shared" si="340"/>
        <v/>
      </c>
      <c r="Z201" s="120" t="str">
        <f t="shared" si="340"/>
        <v/>
      </c>
      <c r="AA201" s="120" t="str">
        <f t="shared" si="340"/>
        <v/>
      </c>
      <c r="AB201" s="120" t="str">
        <f t="shared" si="340"/>
        <v/>
      </c>
      <c r="AC201" s="120" t="str">
        <f t="shared" si="340"/>
        <v/>
      </c>
      <c r="AD201" s="120" t="str">
        <f t="shared" si="340"/>
        <v/>
      </c>
      <c r="AE201" s="120" t="str">
        <f t="shared" si="340"/>
        <v/>
      </c>
      <c r="AF201" s="120" t="str">
        <f t="shared" si="340"/>
        <v/>
      </c>
      <c r="AG201" s="120" t="str">
        <f t="shared" si="340"/>
        <v/>
      </c>
      <c r="AH201" s="120" t="str">
        <f t="shared" si="340"/>
        <v/>
      </c>
      <c r="AI201" s="120" t="str">
        <f t="shared" si="340"/>
        <v/>
      </c>
      <c r="AJ201" s="120" t="str">
        <f t="shared" si="340"/>
        <v/>
      </c>
      <c r="AK201" s="120" t="str">
        <f t="shared" si="340"/>
        <v/>
      </c>
      <c r="AL201" s="120" t="str">
        <f t="shared" si="340"/>
        <v/>
      </c>
      <c r="AM201" s="120" t="str">
        <f t="shared" si="340"/>
        <v/>
      </c>
      <c r="AN201" s="120" t="str">
        <f t="shared" si="340"/>
        <v/>
      </c>
      <c r="AO201" s="120" t="str">
        <f t="shared" si="340"/>
        <v/>
      </c>
      <c r="AP201" s="120" t="str">
        <f t="shared" si="340"/>
        <v/>
      </c>
      <c r="AQ201" s="120" t="str">
        <f t="shared" si="340"/>
        <v/>
      </c>
      <c r="AR201" s="120" t="str">
        <f t="shared" si="340"/>
        <v/>
      </c>
      <c r="AS201" s="120" t="str">
        <f t="shared" si="340"/>
        <v/>
      </c>
      <c r="AT201" s="120" t="str">
        <f t="shared" si="340"/>
        <v/>
      </c>
      <c r="AU201" s="120" t="str">
        <f t="shared" si="340"/>
        <v/>
      </c>
      <c r="AV201" s="120" t="str">
        <f t="shared" si="340"/>
        <v/>
      </c>
      <c r="AW201" s="120" t="str">
        <f t="shared" si="340"/>
        <v/>
      </c>
      <c r="AX201" s="120" t="str">
        <f t="shared" si="340"/>
        <v/>
      </c>
      <c r="AY201" s="120" t="str">
        <f t="shared" si="340"/>
        <v/>
      </c>
      <c r="AZ201" s="120" t="str">
        <f t="shared" si="340"/>
        <v/>
      </c>
      <c r="BA201" s="120" t="str">
        <f t="shared" si="340"/>
        <v/>
      </c>
      <c r="BB201" s="120" t="str">
        <f t="shared" si="340"/>
        <v/>
      </c>
      <c r="BC201" s="120" t="str">
        <f t="shared" si="340"/>
        <v/>
      </c>
      <c r="BD201" s="120" t="str">
        <f t="shared" si="340"/>
        <v/>
      </c>
      <c r="BE201" s="120" t="str">
        <f t="shared" si="340"/>
        <v/>
      </c>
      <c r="BF201" s="120" t="str">
        <f t="shared" si="340"/>
        <v/>
      </c>
      <c r="BG201" s="120" t="str">
        <f t="shared" si="340"/>
        <v/>
      </c>
      <c r="BH201" s="120" t="str">
        <f t="shared" si="340"/>
        <v/>
      </c>
      <c r="BI201" s="120" t="str">
        <f t="shared" si="340"/>
        <v/>
      </c>
      <c r="BJ201" s="120" t="str">
        <f t="shared" si="340"/>
        <v/>
      </c>
      <c r="BK201" s="120" t="str">
        <f t="shared" si="337"/>
        <v/>
      </c>
      <c r="BL201" s="120" t="str">
        <f t="shared" si="337"/>
        <v/>
      </c>
      <c r="BM201" s="120" t="str">
        <f t="shared" si="337"/>
        <v/>
      </c>
      <c r="BN201" s="120" t="str">
        <f t="shared" si="337"/>
        <v/>
      </c>
      <c r="BO201" s="120" t="str">
        <f t="shared" si="337"/>
        <v/>
      </c>
      <c r="BP201" s="120" t="str">
        <f t="shared" si="337"/>
        <v/>
      </c>
      <c r="BQ201" s="120" t="str">
        <f t="shared" si="337"/>
        <v/>
      </c>
      <c r="BR201" s="120" t="str">
        <f t="shared" si="337"/>
        <v/>
      </c>
      <c r="BS201" s="120" t="str">
        <f t="shared" si="337"/>
        <v/>
      </c>
      <c r="BT201" s="120" t="str">
        <f t="shared" si="337"/>
        <v/>
      </c>
      <c r="BU201" s="120" t="str">
        <f t="shared" si="337"/>
        <v/>
      </c>
      <c r="BV201" s="120" t="str">
        <f t="shared" si="337"/>
        <v/>
      </c>
      <c r="BW201" s="120" t="str">
        <f t="shared" si="337"/>
        <v/>
      </c>
      <c r="BX201" s="120" t="str">
        <f t="shared" si="337"/>
        <v/>
      </c>
      <c r="BY201" s="120" t="str">
        <f t="shared" si="337"/>
        <v/>
      </c>
      <c r="BZ201" s="120" t="str">
        <f t="shared" si="337"/>
        <v/>
      </c>
      <c r="CA201" s="120" t="str">
        <f t="shared" si="337"/>
        <v/>
      </c>
      <c r="CB201" s="120" t="str">
        <f t="shared" si="337"/>
        <v/>
      </c>
      <c r="CC201" s="120" t="str">
        <f t="shared" si="337"/>
        <v/>
      </c>
      <c r="CD201" s="120" t="str">
        <f t="shared" si="337"/>
        <v/>
      </c>
      <c r="CE201" s="120" t="str">
        <f t="shared" si="337"/>
        <v/>
      </c>
      <c r="CF201" s="120" t="str">
        <f t="shared" si="337"/>
        <v/>
      </c>
      <c r="CG201" s="120" t="str">
        <f t="shared" si="337"/>
        <v/>
      </c>
      <c r="CH201" s="120" t="str">
        <f t="shared" si="337"/>
        <v/>
      </c>
      <c r="CI201" s="120" t="str">
        <f t="shared" si="337"/>
        <v/>
      </c>
      <c r="CJ201" s="120" t="str">
        <f t="shared" si="337"/>
        <v/>
      </c>
      <c r="CK201" s="120" t="str">
        <f t="shared" si="337"/>
        <v/>
      </c>
      <c r="CL201" s="120" t="str">
        <f t="shared" si="337"/>
        <v/>
      </c>
      <c r="CM201" s="120" t="str">
        <f t="shared" si="337"/>
        <v/>
      </c>
      <c r="CN201" s="120" t="str">
        <f t="shared" si="337"/>
        <v/>
      </c>
      <c r="CO201" s="120" t="str">
        <f t="shared" si="337"/>
        <v/>
      </c>
      <c r="CP201" s="120" t="str">
        <f t="shared" si="337"/>
        <v/>
      </c>
      <c r="CQ201" s="120" t="str">
        <f t="shared" si="337"/>
        <v/>
      </c>
      <c r="CR201" s="120" t="str">
        <f t="shared" si="337"/>
        <v/>
      </c>
      <c r="CS201" s="120" t="str">
        <f t="shared" si="337"/>
        <v/>
      </c>
      <c r="CT201" s="120" t="str">
        <f t="shared" si="337"/>
        <v/>
      </c>
      <c r="CU201" s="120" t="str">
        <f t="shared" si="337"/>
        <v/>
      </c>
      <c r="CV201" s="120" t="str">
        <f t="shared" si="337"/>
        <v/>
      </c>
      <c r="CW201" s="120" t="str">
        <f t="shared" si="337"/>
        <v/>
      </c>
      <c r="CX201" s="120" t="str">
        <f t="shared" si="337"/>
        <v/>
      </c>
      <c r="CY201" s="120" t="str">
        <f t="shared" si="337"/>
        <v/>
      </c>
      <c r="CZ201" s="120" t="str">
        <f t="shared" si="337"/>
        <v/>
      </c>
      <c r="DA201" s="120" t="str">
        <f t="shared" si="337"/>
        <v/>
      </c>
      <c r="DB201" s="120" t="str">
        <f t="shared" si="337"/>
        <v/>
      </c>
      <c r="DC201" s="120" t="str">
        <f t="shared" si="337"/>
        <v/>
      </c>
      <c r="DD201" s="120" t="str">
        <f t="shared" si="337"/>
        <v/>
      </c>
      <c r="DE201" s="120" t="str">
        <f t="shared" si="337"/>
        <v/>
      </c>
      <c r="DF201" s="120" t="str">
        <f t="shared" si="337"/>
        <v/>
      </c>
      <c r="DG201" s="120" t="str">
        <f t="shared" si="337"/>
        <v/>
      </c>
      <c r="DH201" s="120" t="str">
        <f t="shared" si="337"/>
        <v/>
      </c>
      <c r="DI201" s="120" t="str">
        <f t="shared" si="337"/>
        <v/>
      </c>
      <c r="DJ201" s="120" t="str">
        <f t="shared" si="337"/>
        <v/>
      </c>
      <c r="DK201" s="120" t="str">
        <f t="shared" si="337"/>
        <v/>
      </c>
      <c r="DL201" s="120" t="str">
        <f t="shared" si="337"/>
        <v/>
      </c>
      <c r="DM201" s="120" t="str">
        <f t="shared" si="337"/>
        <v/>
      </c>
      <c r="DN201" s="120" t="str">
        <f t="shared" si="337"/>
        <v/>
      </c>
      <c r="DO201" s="120" t="str">
        <f t="shared" si="337"/>
        <v/>
      </c>
      <c r="DP201" s="120" t="str">
        <f t="shared" si="338"/>
        <v/>
      </c>
      <c r="DQ201" s="120" t="str">
        <f t="shared" si="338"/>
        <v/>
      </c>
      <c r="DR201" s="120" t="str">
        <f t="shared" si="338"/>
        <v/>
      </c>
      <c r="DS201" s="120" t="str">
        <f t="shared" si="338"/>
        <v/>
      </c>
      <c r="DT201" s="120" t="str">
        <f t="shared" si="338"/>
        <v/>
      </c>
      <c r="DU201" s="120" t="str">
        <f t="shared" si="338"/>
        <v/>
      </c>
      <c r="DV201" s="120" t="str">
        <f t="shared" si="338"/>
        <v/>
      </c>
      <c r="DW201" s="120" t="str">
        <f t="shared" si="338"/>
        <v/>
      </c>
      <c r="DX201" s="120" t="str">
        <f t="shared" si="338"/>
        <v/>
      </c>
      <c r="DY201" s="120" t="str">
        <f t="shared" si="338"/>
        <v/>
      </c>
      <c r="DZ201" s="120" t="str">
        <f t="shared" si="338"/>
        <v/>
      </c>
      <c r="EA201" s="120" t="str">
        <f t="shared" si="338"/>
        <v/>
      </c>
      <c r="EB201" s="120" t="str">
        <f t="shared" si="338"/>
        <v/>
      </c>
      <c r="EC201" s="120" t="str">
        <f t="shared" si="338"/>
        <v/>
      </c>
      <c r="ED201" s="120" t="str">
        <f t="shared" si="338"/>
        <v/>
      </c>
      <c r="EE201" s="120" t="str">
        <f t="shared" si="338"/>
        <v/>
      </c>
      <c r="EF201" s="120" t="str">
        <f t="shared" si="338"/>
        <v/>
      </c>
      <c r="EG201" s="120" t="str">
        <f t="shared" si="338"/>
        <v/>
      </c>
      <c r="EH201" s="120" t="str">
        <f t="shared" si="338"/>
        <v/>
      </c>
      <c r="EI201" s="120" t="str">
        <f t="shared" si="338"/>
        <v/>
      </c>
      <c r="EJ201" s="120" t="str">
        <f t="shared" si="338"/>
        <v/>
      </c>
      <c r="EK201" s="120" t="str">
        <f t="shared" si="338"/>
        <v/>
      </c>
      <c r="EL201" s="120" t="str">
        <f t="shared" si="338"/>
        <v/>
      </c>
      <c r="EM201" s="120" t="str">
        <f t="shared" si="338"/>
        <v/>
      </c>
      <c r="EN201" s="120" t="str">
        <f t="shared" si="338"/>
        <v/>
      </c>
      <c r="EO201" s="120" t="str">
        <f t="shared" si="338"/>
        <v/>
      </c>
      <c r="EP201" s="120" t="str">
        <f t="shared" si="338"/>
        <v/>
      </c>
      <c r="EQ201" s="120" t="str">
        <f t="shared" si="338"/>
        <v/>
      </c>
      <c r="ER201" s="120" t="str">
        <f t="shared" si="338"/>
        <v/>
      </c>
      <c r="ES201" s="120" t="str">
        <f t="shared" si="338"/>
        <v/>
      </c>
      <c r="ET201" s="120" t="str">
        <f t="shared" si="338"/>
        <v/>
      </c>
      <c r="EU201" s="120" t="str">
        <f t="shared" si="338"/>
        <v/>
      </c>
      <c r="EV201" s="120" t="str">
        <f t="shared" si="338"/>
        <v/>
      </c>
    </row>
    <row r="202" spans="2:152" ht="16">
      <c r="B202" s="176" t="str">
        <f t="shared" si="327"/>
        <v xml:space="preserve">  </v>
      </c>
      <c r="C202" s="120" t="str">
        <f t="shared" si="340"/>
        <v/>
      </c>
      <c r="D202" s="120" t="str">
        <f t="shared" si="340"/>
        <v/>
      </c>
      <c r="E202" s="120" t="str">
        <f t="shared" si="340"/>
        <v/>
      </c>
      <c r="F202" s="120" t="str">
        <f t="shared" si="340"/>
        <v/>
      </c>
      <c r="G202" s="120" t="str">
        <f t="shared" si="340"/>
        <v/>
      </c>
      <c r="H202" s="120" t="str">
        <f t="shared" si="340"/>
        <v/>
      </c>
      <c r="I202" s="120" t="str">
        <f t="shared" si="340"/>
        <v/>
      </c>
      <c r="J202" s="120" t="str">
        <f t="shared" si="340"/>
        <v/>
      </c>
      <c r="K202" s="120" t="str">
        <f t="shared" si="340"/>
        <v/>
      </c>
      <c r="L202" s="120" t="str">
        <f t="shared" si="340"/>
        <v/>
      </c>
      <c r="M202" s="120" t="str">
        <f t="shared" si="340"/>
        <v/>
      </c>
      <c r="N202" s="120" t="str">
        <f t="shared" si="340"/>
        <v/>
      </c>
      <c r="O202" s="120" t="str">
        <f t="shared" si="340"/>
        <v/>
      </c>
      <c r="P202" s="120" t="str">
        <f t="shared" si="340"/>
        <v/>
      </c>
      <c r="Q202" s="120" t="str">
        <f t="shared" si="340"/>
        <v/>
      </c>
      <c r="R202" s="120" t="str">
        <f t="shared" si="340"/>
        <v/>
      </c>
      <c r="S202" s="120" t="str">
        <f t="shared" si="340"/>
        <v/>
      </c>
      <c r="T202" s="120" t="str">
        <f t="shared" si="340"/>
        <v/>
      </c>
      <c r="U202" s="120" t="str">
        <f t="shared" si="340"/>
        <v/>
      </c>
      <c r="V202" s="120" t="str">
        <f t="shared" si="340"/>
        <v/>
      </c>
      <c r="W202" s="120" t="str">
        <f t="shared" si="340"/>
        <v/>
      </c>
      <c r="X202" s="120" t="str">
        <f t="shared" si="340"/>
        <v/>
      </c>
      <c r="Y202" s="120" t="str">
        <f t="shared" si="340"/>
        <v/>
      </c>
      <c r="Z202" s="120" t="str">
        <f t="shared" si="340"/>
        <v/>
      </c>
      <c r="AA202" s="120" t="str">
        <f t="shared" si="340"/>
        <v/>
      </c>
      <c r="AB202" s="120" t="str">
        <f t="shared" si="340"/>
        <v/>
      </c>
      <c r="AC202" s="120" t="str">
        <f t="shared" si="340"/>
        <v/>
      </c>
      <c r="AD202" s="120" t="str">
        <f t="shared" si="340"/>
        <v/>
      </c>
      <c r="AE202" s="120" t="str">
        <f t="shared" si="340"/>
        <v/>
      </c>
      <c r="AF202" s="120" t="str">
        <f t="shared" si="340"/>
        <v/>
      </c>
      <c r="AG202" s="120" t="str">
        <f t="shared" si="340"/>
        <v/>
      </c>
      <c r="AH202" s="120" t="str">
        <f t="shared" si="340"/>
        <v/>
      </c>
      <c r="AI202" s="120" t="str">
        <f t="shared" si="340"/>
        <v/>
      </c>
      <c r="AJ202" s="120" t="str">
        <f t="shared" si="340"/>
        <v/>
      </c>
      <c r="AK202" s="120" t="str">
        <f t="shared" si="340"/>
        <v/>
      </c>
      <c r="AL202" s="120" t="str">
        <f t="shared" si="340"/>
        <v/>
      </c>
      <c r="AM202" s="120" t="str">
        <f t="shared" si="340"/>
        <v/>
      </c>
      <c r="AN202" s="120" t="str">
        <f t="shared" si="340"/>
        <v/>
      </c>
      <c r="AO202" s="120" t="str">
        <f t="shared" si="340"/>
        <v/>
      </c>
      <c r="AP202" s="120" t="str">
        <f t="shared" si="340"/>
        <v/>
      </c>
      <c r="AQ202" s="120" t="str">
        <f t="shared" si="340"/>
        <v/>
      </c>
      <c r="AR202" s="120" t="str">
        <f t="shared" si="340"/>
        <v/>
      </c>
      <c r="AS202" s="120" t="str">
        <f t="shared" si="340"/>
        <v/>
      </c>
      <c r="AT202" s="120" t="str">
        <f t="shared" si="340"/>
        <v/>
      </c>
      <c r="AU202" s="120" t="str">
        <f t="shared" si="340"/>
        <v/>
      </c>
      <c r="AV202" s="120" t="str">
        <f t="shared" si="340"/>
        <v/>
      </c>
      <c r="AW202" s="120" t="str">
        <f t="shared" si="340"/>
        <v/>
      </c>
      <c r="AX202" s="120" t="str">
        <f t="shared" si="340"/>
        <v/>
      </c>
      <c r="AY202" s="120" t="str">
        <f t="shared" si="340"/>
        <v/>
      </c>
      <c r="AZ202" s="120" t="str">
        <f t="shared" si="340"/>
        <v/>
      </c>
      <c r="BA202" s="120" t="str">
        <f t="shared" si="340"/>
        <v/>
      </c>
      <c r="BB202" s="120" t="str">
        <f t="shared" si="340"/>
        <v/>
      </c>
      <c r="BC202" s="120" t="str">
        <f t="shared" si="340"/>
        <v/>
      </c>
      <c r="BD202" s="120" t="str">
        <f t="shared" si="340"/>
        <v/>
      </c>
      <c r="BE202" s="120" t="str">
        <f t="shared" si="340"/>
        <v/>
      </c>
      <c r="BF202" s="120" t="str">
        <f t="shared" si="340"/>
        <v/>
      </c>
      <c r="BG202" s="120" t="str">
        <f t="shared" si="340"/>
        <v/>
      </c>
      <c r="BH202" s="120" t="str">
        <f t="shared" si="340"/>
        <v/>
      </c>
      <c r="BI202" s="120" t="str">
        <f t="shared" si="340"/>
        <v/>
      </c>
      <c r="BJ202" s="120" t="str">
        <f t="shared" si="340"/>
        <v/>
      </c>
      <c r="BK202" s="120" t="str">
        <f t="shared" si="337"/>
        <v/>
      </c>
      <c r="BL202" s="120" t="str">
        <f t="shared" si="337"/>
        <v/>
      </c>
      <c r="BM202" s="120" t="str">
        <f t="shared" si="337"/>
        <v/>
      </c>
      <c r="BN202" s="120" t="str">
        <f t="shared" si="337"/>
        <v/>
      </c>
      <c r="BO202" s="120" t="str">
        <f t="shared" si="337"/>
        <v/>
      </c>
      <c r="BP202" s="120" t="str">
        <f t="shared" si="337"/>
        <v/>
      </c>
      <c r="BQ202" s="120" t="str">
        <f t="shared" si="337"/>
        <v/>
      </c>
      <c r="BR202" s="120" t="str">
        <f t="shared" si="337"/>
        <v/>
      </c>
      <c r="BS202" s="120" t="str">
        <f t="shared" si="337"/>
        <v/>
      </c>
      <c r="BT202" s="120" t="str">
        <f t="shared" si="337"/>
        <v/>
      </c>
      <c r="BU202" s="120" t="str">
        <f t="shared" si="337"/>
        <v/>
      </c>
      <c r="BV202" s="120" t="str">
        <f t="shared" si="337"/>
        <v/>
      </c>
      <c r="BW202" s="120" t="str">
        <f t="shared" si="337"/>
        <v/>
      </c>
      <c r="BX202" s="120" t="str">
        <f t="shared" si="337"/>
        <v/>
      </c>
      <c r="BY202" s="120" t="str">
        <f t="shared" si="337"/>
        <v/>
      </c>
      <c r="BZ202" s="120" t="str">
        <f t="shared" si="337"/>
        <v/>
      </c>
      <c r="CA202" s="120" t="str">
        <f t="shared" si="337"/>
        <v/>
      </c>
      <c r="CB202" s="120" t="str">
        <f t="shared" si="337"/>
        <v/>
      </c>
      <c r="CC202" s="120" t="str">
        <f t="shared" si="337"/>
        <v/>
      </c>
      <c r="CD202" s="120" t="str">
        <f t="shared" si="337"/>
        <v/>
      </c>
      <c r="CE202" s="120" t="str">
        <f t="shared" si="337"/>
        <v/>
      </c>
      <c r="CF202" s="120" t="str">
        <f t="shared" si="337"/>
        <v/>
      </c>
      <c r="CG202" s="120" t="str">
        <f t="shared" si="337"/>
        <v/>
      </c>
      <c r="CH202" s="120" t="str">
        <f t="shared" si="337"/>
        <v/>
      </c>
      <c r="CI202" s="120" t="str">
        <f t="shared" si="337"/>
        <v/>
      </c>
      <c r="CJ202" s="120" t="str">
        <f t="shared" si="337"/>
        <v/>
      </c>
      <c r="CK202" s="120" t="str">
        <f t="shared" ref="CK202:EV207" si="341">CK105</f>
        <v/>
      </c>
      <c r="CL202" s="120" t="str">
        <f t="shared" si="341"/>
        <v/>
      </c>
      <c r="CM202" s="120" t="str">
        <f t="shared" si="341"/>
        <v/>
      </c>
      <c r="CN202" s="120" t="str">
        <f t="shared" si="341"/>
        <v/>
      </c>
      <c r="CO202" s="120" t="str">
        <f t="shared" si="341"/>
        <v/>
      </c>
      <c r="CP202" s="120" t="str">
        <f t="shared" si="341"/>
        <v/>
      </c>
      <c r="CQ202" s="120" t="str">
        <f t="shared" si="341"/>
        <v/>
      </c>
      <c r="CR202" s="120" t="str">
        <f t="shared" si="341"/>
        <v/>
      </c>
      <c r="CS202" s="120" t="str">
        <f t="shared" si="341"/>
        <v/>
      </c>
      <c r="CT202" s="120" t="str">
        <f t="shared" si="341"/>
        <v/>
      </c>
      <c r="CU202" s="120" t="str">
        <f t="shared" si="341"/>
        <v/>
      </c>
      <c r="CV202" s="120" t="str">
        <f t="shared" si="341"/>
        <v/>
      </c>
      <c r="CW202" s="120" t="str">
        <f t="shared" si="341"/>
        <v/>
      </c>
      <c r="CX202" s="120" t="str">
        <f t="shared" si="341"/>
        <v/>
      </c>
      <c r="CY202" s="120" t="str">
        <f t="shared" si="341"/>
        <v/>
      </c>
      <c r="CZ202" s="120" t="str">
        <f t="shared" si="341"/>
        <v/>
      </c>
      <c r="DA202" s="120" t="str">
        <f t="shared" si="341"/>
        <v/>
      </c>
      <c r="DB202" s="120" t="str">
        <f t="shared" si="341"/>
        <v/>
      </c>
      <c r="DC202" s="120" t="str">
        <f t="shared" si="341"/>
        <v/>
      </c>
      <c r="DD202" s="120" t="str">
        <f t="shared" si="341"/>
        <v/>
      </c>
      <c r="DE202" s="120" t="str">
        <f t="shared" si="341"/>
        <v/>
      </c>
      <c r="DF202" s="120" t="str">
        <f t="shared" si="341"/>
        <v/>
      </c>
      <c r="DG202" s="120" t="str">
        <f t="shared" si="341"/>
        <v/>
      </c>
      <c r="DH202" s="120" t="str">
        <f t="shared" si="341"/>
        <v/>
      </c>
      <c r="DI202" s="120" t="str">
        <f t="shared" si="341"/>
        <v/>
      </c>
      <c r="DJ202" s="120" t="str">
        <f t="shared" si="341"/>
        <v/>
      </c>
      <c r="DK202" s="120" t="str">
        <f t="shared" si="341"/>
        <v/>
      </c>
      <c r="DL202" s="120" t="str">
        <f t="shared" si="341"/>
        <v/>
      </c>
      <c r="DM202" s="120" t="str">
        <f t="shared" si="341"/>
        <v/>
      </c>
      <c r="DN202" s="120" t="str">
        <f t="shared" si="341"/>
        <v/>
      </c>
      <c r="DO202" s="120" t="str">
        <f t="shared" si="341"/>
        <v/>
      </c>
      <c r="DP202" s="120" t="str">
        <f t="shared" si="341"/>
        <v/>
      </c>
      <c r="DQ202" s="120" t="str">
        <f t="shared" si="341"/>
        <v/>
      </c>
      <c r="DR202" s="120" t="str">
        <f t="shared" si="341"/>
        <v/>
      </c>
      <c r="DS202" s="120" t="str">
        <f t="shared" si="341"/>
        <v/>
      </c>
      <c r="DT202" s="120" t="str">
        <f t="shared" si="341"/>
        <v/>
      </c>
      <c r="DU202" s="120" t="str">
        <f t="shared" si="341"/>
        <v/>
      </c>
      <c r="DV202" s="120" t="str">
        <f t="shared" si="341"/>
        <v/>
      </c>
      <c r="DW202" s="120" t="str">
        <f t="shared" si="341"/>
        <v/>
      </c>
      <c r="DX202" s="120" t="str">
        <f t="shared" si="341"/>
        <v/>
      </c>
      <c r="DY202" s="120" t="str">
        <f t="shared" si="341"/>
        <v/>
      </c>
      <c r="DZ202" s="120" t="str">
        <f t="shared" si="341"/>
        <v/>
      </c>
      <c r="EA202" s="120" t="str">
        <f t="shared" si="341"/>
        <v/>
      </c>
      <c r="EB202" s="120" t="str">
        <f t="shared" si="341"/>
        <v/>
      </c>
      <c r="EC202" s="120" t="str">
        <f t="shared" si="341"/>
        <v/>
      </c>
      <c r="ED202" s="120" t="str">
        <f t="shared" si="341"/>
        <v/>
      </c>
      <c r="EE202" s="120" t="str">
        <f t="shared" si="341"/>
        <v/>
      </c>
      <c r="EF202" s="120" t="str">
        <f t="shared" si="341"/>
        <v/>
      </c>
      <c r="EG202" s="120" t="str">
        <f t="shared" si="341"/>
        <v/>
      </c>
      <c r="EH202" s="120" t="str">
        <f t="shared" si="341"/>
        <v/>
      </c>
      <c r="EI202" s="120" t="str">
        <f t="shared" si="341"/>
        <v/>
      </c>
      <c r="EJ202" s="120" t="str">
        <f t="shared" si="341"/>
        <v/>
      </c>
      <c r="EK202" s="120" t="str">
        <f t="shared" si="341"/>
        <v/>
      </c>
      <c r="EL202" s="120" t="str">
        <f t="shared" si="341"/>
        <v/>
      </c>
      <c r="EM202" s="120" t="str">
        <f t="shared" si="341"/>
        <v/>
      </c>
      <c r="EN202" s="120" t="str">
        <f t="shared" si="341"/>
        <v/>
      </c>
      <c r="EO202" s="120" t="str">
        <f t="shared" si="341"/>
        <v/>
      </c>
      <c r="EP202" s="120" t="str">
        <f t="shared" si="341"/>
        <v/>
      </c>
      <c r="EQ202" s="120" t="str">
        <f t="shared" si="341"/>
        <v/>
      </c>
      <c r="ER202" s="120" t="str">
        <f t="shared" si="341"/>
        <v/>
      </c>
      <c r="ES202" s="120" t="str">
        <f t="shared" si="341"/>
        <v/>
      </c>
      <c r="ET202" s="120" t="str">
        <f t="shared" si="341"/>
        <v/>
      </c>
      <c r="EU202" s="120" t="str">
        <f t="shared" si="341"/>
        <v/>
      </c>
      <c r="EV202" s="120" t="str">
        <f t="shared" si="341"/>
        <v/>
      </c>
    </row>
    <row r="203" spans="2:152" ht="16">
      <c r="B203" s="176" t="str">
        <f t="shared" si="327"/>
        <v xml:space="preserve">  </v>
      </c>
      <c r="C203" s="120" t="str">
        <f t="shared" si="340"/>
        <v/>
      </c>
      <c r="D203" s="120" t="str">
        <f t="shared" si="340"/>
        <v/>
      </c>
      <c r="E203" s="120" t="str">
        <f t="shared" si="340"/>
        <v/>
      </c>
      <c r="F203" s="120" t="str">
        <f t="shared" si="340"/>
        <v/>
      </c>
      <c r="G203" s="120" t="str">
        <f t="shared" si="340"/>
        <v/>
      </c>
      <c r="H203" s="120" t="str">
        <f t="shared" si="340"/>
        <v/>
      </c>
      <c r="I203" s="120" t="str">
        <f t="shared" si="340"/>
        <v/>
      </c>
      <c r="J203" s="120" t="str">
        <f t="shared" si="340"/>
        <v/>
      </c>
      <c r="K203" s="120" t="str">
        <f t="shared" si="340"/>
        <v/>
      </c>
      <c r="L203" s="120" t="str">
        <f t="shared" si="340"/>
        <v/>
      </c>
      <c r="M203" s="120" t="str">
        <f t="shared" si="340"/>
        <v/>
      </c>
      <c r="N203" s="120" t="str">
        <f t="shared" si="340"/>
        <v/>
      </c>
      <c r="O203" s="120" t="str">
        <f t="shared" si="340"/>
        <v/>
      </c>
      <c r="P203" s="120" t="str">
        <f t="shared" si="340"/>
        <v/>
      </c>
      <c r="Q203" s="120" t="str">
        <f t="shared" si="340"/>
        <v/>
      </c>
      <c r="R203" s="120" t="str">
        <f t="shared" si="340"/>
        <v/>
      </c>
      <c r="S203" s="120" t="str">
        <f t="shared" si="340"/>
        <v/>
      </c>
      <c r="T203" s="120" t="str">
        <f t="shared" si="340"/>
        <v/>
      </c>
      <c r="U203" s="120" t="str">
        <f t="shared" si="340"/>
        <v/>
      </c>
      <c r="V203" s="120" t="str">
        <f t="shared" si="340"/>
        <v/>
      </c>
      <c r="W203" s="120" t="str">
        <f t="shared" si="340"/>
        <v/>
      </c>
      <c r="X203" s="120" t="str">
        <f t="shared" si="340"/>
        <v/>
      </c>
      <c r="Y203" s="120" t="str">
        <f t="shared" si="340"/>
        <v/>
      </c>
      <c r="Z203" s="120" t="str">
        <f t="shared" si="340"/>
        <v/>
      </c>
      <c r="AA203" s="120" t="str">
        <f t="shared" si="340"/>
        <v/>
      </c>
      <c r="AB203" s="120" t="str">
        <f t="shared" si="340"/>
        <v/>
      </c>
      <c r="AC203" s="120" t="str">
        <f t="shared" si="340"/>
        <v/>
      </c>
      <c r="AD203" s="120" t="str">
        <f t="shared" si="340"/>
        <v/>
      </c>
      <c r="AE203" s="120" t="str">
        <f t="shared" si="340"/>
        <v/>
      </c>
      <c r="AF203" s="120" t="str">
        <f t="shared" si="340"/>
        <v/>
      </c>
      <c r="AG203" s="120" t="str">
        <f t="shared" si="340"/>
        <v/>
      </c>
      <c r="AH203" s="120" t="str">
        <f t="shared" si="340"/>
        <v/>
      </c>
      <c r="AI203" s="120" t="str">
        <f t="shared" si="340"/>
        <v/>
      </c>
      <c r="AJ203" s="120" t="str">
        <f t="shared" si="340"/>
        <v/>
      </c>
      <c r="AK203" s="120" t="str">
        <f t="shared" si="340"/>
        <v/>
      </c>
      <c r="AL203" s="120" t="str">
        <f t="shared" si="340"/>
        <v/>
      </c>
      <c r="AM203" s="120" t="str">
        <f t="shared" si="340"/>
        <v/>
      </c>
      <c r="AN203" s="120" t="str">
        <f t="shared" si="340"/>
        <v/>
      </c>
      <c r="AO203" s="120" t="str">
        <f t="shared" si="340"/>
        <v/>
      </c>
      <c r="AP203" s="120" t="str">
        <f t="shared" si="340"/>
        <v/>
      </c>
      <c r="AQ203" s="120" t="str">
        <f t="shared" si="340"/>
        <v/>
      </c>
      <c r="AR203" s="120" t="str">
        <f t="shared" si="340"/>
        <v/>
      </c>
      <c r="AS203" s="120" t="str">
        <f t="shared" si="340"/>
        <v/>
      </c>
      <c r="AT203" s="120" t="str">
        <f t="shared" si="340"/>
        <v/>
      </c>
      <c r="AU203" s="120" t="str">
        <f t="shared" si="340"/>
        <v/>
      </c>
      <c r="AV203" s="120" t="str">
        <f t="shared" si="340"/>
        <v/>
      </c>
      <c r="AW203" s="120" t="str">
        <f t="shared" si="340"/>
        <v/>
      </c>
      <c r="AX203" s="120" t="str">
        <f t="shared" si="340"/>
        <v/>
      </c>
      <c r="AY203" s="120" t="str">
        <f t="shared" si="340"/>
        <v/>
      </c>
      <c r="AZ203" s="120" t="str">
        <f t="shared" si="340"/>
        <v/>
      </c>
      <c r="BA203" s="120" t="str">
        <f t="shared" si="340"/>
        <v/>
      </c>
      <c r="BB203" s="120" t="str">
        <f t="shared" si="340"/>
        <v/>
      </c>
      <c r="BC203" s="120" t="str">
        <f t="shared" si="340"/>
        <v/>
      </c>
      <c r="BD203" s="120" t="str">
        <f t="shared" si="340"/>
        <v/>
      </c>
      <c r="BE203" s="120" t="str">
        <f t="shared" si="340"/>
        <v/>
      </c>
      <c r="BF203" s="120" t="str">
        <f t="shared" si="340"/>
        <v/>
      </c>
      <c r="BG203" s="120" t="str">
        <f t="shared" si="340"/>
        <v/>
      </c>
      <c r="BH203" s="120" t="str">
        <f t="shared" si="340"/>
        <v/>
      </c>
      <c r="BI203" s="120" t="str">
        <f t="shared" si="340"/>
        <v/>
      </c>
      <c r="BJ203" s="120" t="str">
        <f t="shared" si="340"/>
        <v/>
      </c>
      <c r="BK203" s="120" t="str">
        <f t="shared" ref="BK203:DM207" si="342">BK106</f>
        <v/>
      </c>
      <c r="BL203" s="120" t="str">
        <f t="shared" si="342"/>
        <v/>
      </c>
      <c r="BM203" s="120" t="str">
        <f t="shared" si="342"/>
        <v/>
      </c>
      <c r="BN203" s="120" t="str">
        <f t="shared" si="342"/>
        <v/>
      </c>
      <c r="BO203" s="120" t="str">
        <f t="shared" si="342"/>
        <v/>
      </c>
      <c r="BP203" s="120" t="str">
        <f t="shared" si="342"/>
        <v/>
      </c>
      <c r="BQ203" s="120" t="str">
        <f t="shared" si="342"/>
        <v/>
      </c>
      <c r="BR203" s="120" t="str">
        <f t="shared" si="342"/>
        <v/>
      </c>
      <c r="BS203" s="120" t="str">
        <f t="shared" si="342"/>
        <v/>
      </c>
      <c r="BT203" s="120" t="str">
        <f t="shared" si="342"/>
        <v/>
      </c>
      <c r="BU203" s="120" t="str">
        <f t="shared" si="342"/>
        <v/>
      </c>
      <c r="BV203" s="120" t="str">
        <f t="shared" si="342"/>
        <v/>
      </c>
      <c r="BW203" s="120" t="str">
        <f t="shared" si="342"/>
        <v/>
      </c>
      <c r="BX203" s="120" t="str">
        <f t="shared" si="342"/>
        <v/>
      </c>
      <c r="BY203" s="120" t="str">
        <f t="shared" si="342"/>
        <v/>
      </c>
      <c r="BZ203" s="120" t="str">
        <f t="shared" si="342"/>
        <v/>
      </c>
      <c r="CA203" s="120" t="str">
        <f t="shared" si="342"/>
        <v/>
      </c>
      <c r="CB203" s="120" t="str">
        <f t="shared" si="342"/>
        <v/>
      </c>
      <c r="CC203" s="120" t="str">
        <f t="shared" si="342"/>
        <v/>
      </c>
      <c r="CD203" s="120" t="str">
        <f t="shared" si="342"/>
        <v/>
      </c>
      <c r="CE203" s="120" t="str">
        <f t="shared" si="342"/>
        <v/>
      </c>
      <c r="CF203" s="120" t="str">
        <f t="shared" si="342"/>
        <v/>
      </c>
      <c r="CG203" s="120" t="str">
        <f t="shared" si="342"/>
        <v/>
      </c>
      <c r="CH203" s="120" t="str">
        <f t="shared" si="342"/>
        <v/>
      </c>
      <c r="CI203" s="120" t="str">
        <f t="shared" si="342"/>
        <v/>
      </c>
      <c r="CJ203" s="120" t="str">
        <f t="shared" si="342"/>
        <v/>
      </c>
      <c r="CK203" s="120" t="str">
        <f t="shared" si="342"/>
        <v/>
      </c>
      <c r="CL203" s="120" t="str">
        <f t="shared" si="342"/>
        <v/>
      </c>
      <c r="CM203" s="120" t="str">
        <f t="shared" si="342"/>
        <v/>
      </c>
      <c r="CN203" s="120" t="str">
        <f t="shared" si="342"/>
        <v/>
      </c>
      <c r="CO203" s="120" t="str">
        <f t="shared" si="342"/>
        <v/>
      </c>
      <c r="CP203" s="120" t="str">
        <f t="shared" si="342"/>
        <v/>
      </c>
      <c r="CQ203" s="120" t="str">
        <f t="shared" si="342"/>
        <v/>
      </c>
      <c r="CR203" s="120" t="str">
        <f t="shared" si="342"/>
        <v/>
      </c>
      <c r="CS203" s="120" t="str">
        <f t="shared" si="342"/>
        <v/>
      </c>
      <c r="CT203" s="120" t="str">
        <f t="shared" si="342"/>
        <v/>
      </c>
      <c r="CU203" s="120" t="str">
        <f t="shared" si="342"/>
        <v/>
      </c>
      <c r="CV203" s="120" t="str">
        <f t="shared" si="342"/>
        <v/>
      </c>
      <c r="CW203" s="120" t="str">
        <f t="shared" si="342"/>
        <v/>
      </c>
      <c r="CX203" s="120" t="str">
        <f t="shared" si="342"/>
        <v/>
      </c>
      <c r="CY203" s="120" t="str">
        <f t="shared" si="342"/>
        <v/>
      </c>
      <c r="CZ203" s="120" t="str">
        <f t="shared" si="342"/>
        <v/>
      </c>
      <c r="DA203" s="120" t="str">
        <f t="shared" si="342"/>
        <v/>
      </c>
      <c r="DB203" s="120" t="str">
        <f t="shared" si="342"/>
        <v/>
      </c>
      <c r="DC203" s="120" t="str">
        <f t="shared" si="342"/>
        <v/>
      </c>
      <c r="DD203" s="120" t="str">
        <f t="shared" si="342"/>
        <v/>
      </c>
      <c r="DE203" s="120" t="str">
        <f t="shared" si="342"/>
        <v/>
      </c>
      <c r="DF203" s="120" t="str">
        <f t="shared" si="342"/>
        <v/>
      </c>
      <c r="DG203" s="120" t="str">
        <f t="shared" si="342"/>
        <v/>
      </c>
      <c r="DH203" s="120" t="str">
        <f t="shared" si="342"/>
        <v/>
      </c>
      <c r="DI203" s="120" t="str">
        <f t="shared" si="342"/>
        <v/>
      </c>
      <c r="DJ203" s="120" t="str">
        <f t="shared" si="342"/>
        <v/>
      </c>
      <c r="DK203" s="120" t="str">
        <f t="shared" si="342"/>
        <v/>
      </c>
      <c r="DL203" s="120" t="str">
        <f t="shared" si="342"/>
        <v/>
      </c>
      <c r="DM203" s="120" t="str">
        <f t="shared" si="342"/>
        <v/>
      </c>
      <c r="DN203" s="120" t="str">
        <f t="shared" si="341"/>
        <v/>
      </c>
      <c r="DO203" s="120" t="str">
        <f t="shared" si="341"/>
        <v/>
      </c>
      <c r="DP203" s="120" t="str">
        <f t="shared" si="341"/>
        <v/>
      </c>
      <c r="DQ203" s="120" t="str">
        <f t="shared" si="341"/>
        <v/>
      </c>
      <c r="DR203" s="120" t="str">
        <f t="shared" si="341"/>
        <v/>
      </c>
      <c r="DS203" s="120" t="str">
        <f t="shared" si="341"/>
        <v/>
      </c>
      <c r="DT203" s="120" t="str">
        <f t="shared" si="341"/>
        <v/>
      </c>
      <c r="DU203" s="120" t="str">
        <f t="shared" si="341"/>
        <v/>
      </c>
      <c r="DV203" s="120" t="str">
        <f t="shared" si="341"/>
        <v/>
      </c>
      <c r="DW203" s="120" t="str">
        <f t="shared" si="341"/>
        <v/>
      </c>
      <c r="DX203" s="120" t="str">
        <f t="shared" si="341"/>
        <v/>
      </c>
      <c r="DY203" s="120" t="str">
        <f t="shared" si="341"/>
        <v/>
      </c>
      <c r="DZ203" s="120" t="str">
        <f t="shared" si="341"/>
        <v/>
      </c>
      <c r="EA203" s="120" t="str">
        <f t="shared" si="341"/>
        <v/>
      </c>
      <c r="EB203" s="120" t="str">
        <f t="shared" si="341"/>
        <v/>
      </c>
      <c r="EC203" s="120" t="str">
        <f t="shared" si="341"/>
        <v/>
      </c>
      <c r="ED203" s="120" t="str">
        <f t="shared" si="341"/>
        <v/>
      </c>
      <c r="EE203" s="120" t="str">
        <f t="shared" si="341"/>
        <v/>
      </c>
      <c r="EF203" s="120" t="str">
        <f t="shared" si="341"/>
        <v/>
      </c>
      <c r="EG203" s="120" t="str">
        <f t="shared" si="341"/>
        <v/>
      </c>
      <c r="EH203" s="120" t="str">
        <f t="shared" si="341"/>
        <v/>
      </c>
      <c r="EI203" s="120" t="str">
        <f t="shared" si="341"/>
        <v/>
      </c>
      <c r="EJ203" s="120" t="str">
        <f t="shared" si="341"/>
        <v/>
      </c>
      <c r="EK203" s="120" t="str">
        <f t="shared" si="341"/>
        <v/>
      </c>
      <c r="EL203" s="120" t="str">
        <f t="shared" si="341"/>
        <v/>
      </c>
      <c r="EM203" s="120" t="str">
        <f t="shared" si="341"/>
        <v/>
      </c>
      <c r="EN203" s="120" t="str">
        <f t="shared" si="341"/>
        <v/>
      </c>
      <c r="EO203" s="120" t="str">
        <f t="shared" si="341"/>
        <v/>
      </c>
      <c r="EP203" s="120" t="str">
        <f t="shared" si="341"/>
        <v/>
      </c>
      <c r="EQ203" s="120" t="str">
        <f t="shared" si="341"/>
        <v/>
      </c>
      <c r="ER203" s="120" t="str">
        <f t="shared" si="341"/>
        <v/>
      </c>
      <c r="ES203" s="120" t="str">
        <f t="shared" si="341"/>
        <v/>
      </c>
      <c r="ET203" s="120" t="str">
        <f t="shared" si="341"/>
        <v/>
      </c>
      <c r="EU203" s="120" t="str">
        <f t="shared" si="341"/>
        <v/>
      </c>
      <c r="EV203" s="120" t="str">
        <f t="shared" si="341"/>
        <v/>
      </c>
    </row>
    <row r="204" spans="2:152" ht="16">
      <c r="B204" s="176" t="str">
        <f t="shared" si="327"/>
        <v xml:space="preserve">  </v>
      </c>
      <c r="C204" s="120" t="str">
        <f t="shared" si="340"/>
        <v/>
      </c>
      <c r="D204" s="120" t="str">
        <f t="shared" si="340"/>
        <v/>
      </c>
      <c r="E204" s="120" t="str">
        <f t="shared" si="340"/>
        <v/>
      </c>
      <c r="F204" s="120" t="str">
        <f t="shared" si="340"/>
        <v/>
      </c>
      <c r="G204" s="120" t="str">
        <f t="shared" si="340"/>
        <v/>
      </c>
      <c r="H204" s="120" t="str">
        <f t="shared" si="340"/>
        <v/>
      </c>
      <c r="I204" s="120" t="str">
        <f t="shared" si="340"/>
        <v/>
      </c>
      <c r="J204" s="120" t="str">
        <f t="shared" si="340"/>
        <v/>
      </c>
      <c r="K204" s="120" t="str">
        <f t="shared" si="340"/>
        <v/>
      </c>
      <c r="L204" s="120" t="str">
        <f t="shared" si="340"/>
        <v/>
      </c>
      <c r="M204" s="120" t="str">
        <f t="shared" si="340"/>
        <v/>
      </c>
      <c r="N204" s="120" t="str">
        <f t="shared" si="340"/>
        <v/>
      </c>
      <c r="O204" s="120" t="str">
        <f t="shared" si="340"/>
        <v/>
      </c>
      <c r="P204" s="120" t="str">
        <f t="shared" si="340"/>
        <v/>
      </c>
      <c r="Q204" s="120" t="str">
        <f t="shared" si="340"/>
        <v/>
      </c>
      <c r="R204" s="120" t="str">
        <f t="shared" ref="R204:BJ204" si="343">R107</f>
        <v/>
      </c>
      <c r="S204" s="120" t="str">
        <f t="shared" si="343"/>
        <v/>
      </c>
      <c r="T204" s="120" t="str">
        <f t="shared" si="343"/>
        <v/>
      </c>
      <c r="U204" s="120" t="str">
        <f t="shared" si="343"/>
        <v/>
      </c>
      <c r="V204" s="120" t="str">
        <f t="shared" si="343"/>
        <v/>
      </c>
      <c r="W204" s="120" t="str">
        <f t="shared" si="343"/>
        <v/>
      </c>
      <c r="X204" s="120" t="str">
        <f t="shared" si="343"/>
        <v/>
      </c>
      <c r="Y204" s="120" t="str">
        <f t="shared" si="343"/>
        <v/>
      </c>
      <c r="Z204" s="120" t="str">
        <f t="shared" si="343"/>
        <v/>
      </c>
      <c r="AA204" s="120" t="str">
        <f t="shared" si="343"/>
        <v/>
      </c>
      <c r="AB204" s="120" t="str">
        <f t="shared" si="343"/>
        <v/>
      </c>
      <c r="AC204" s="120" t="str">
        <f t="shared" si="343"/>
        <v/>
      </c>
      <c r="AD204" s="120" t="str">
        <f t="shared" si="343"/>
        <v/>
      </c>
      <c r="AE204" s="120" t="str">
        <f t="shared" si="343"/>
        <v/>
      </c>
      <c r="AF204" s="120" t="str">
        <f t="shared" si="343"/>
        <v/>
      </c>
      <c r="AG204" s="120" t="str">
        <f t="shared" si="343"/>
        <v/>
      </c>
      <c r="AH204" s="120" t="str">
        <f t="shared" si="343"/>
        <v/>
      </c>
      <c r="AI204" s="120" t="str">
        <f t="shared" si="343"/>
        <v/>
      </c>
      <c r="AJ204" s="120" t="str">
        <f t="shared" si="343"/>
        <v/>
      </c>
      <c r="AK204" s="120" t="str">
        <f t="shared" si="343"/>
        <v/>
      </c>
      <c r="AL204" s="120" t="str">
        <f t="shared" si="343"/>
        <v/>
      </c>
      <c r="AM204" s="120" t="str">
        <f t="shared" si="343"/>
        <v/>
      </c>
      <c r="AN204" s="120" t="str">
        <f t="shared" si="343"/>
        <v/>
      </c>
      <c r="AO204" s="120" t="str">
        <f t="shared" si="343"/>
        <v/>
      </c>
      <c r="AP204" s="120" t="str">
        <f t="shared" si="343"/>
        <v/>
      </c>
      <c r="AQ204" s="120" t="str">
        <f t="shared" si="343"/>
        <v/>
      </c>
      <c r="AR204" s="120" t="str">
        <f t="shared" si="343"/>
        <v/>
      </c>
      <c r="AS204" s="120" t="str">
        <f t="shared" si="343"/>
        <v/>
      </c>
      <c r="AT204" s="120" t="str">
        <f t="shared" si="343"/>
        <v/>
      </c>
      <c r="AU204" s="120" t="str">
        <f t="shared" si="343"/>
        <v/>
      </c>
      <c r="AV204" s="120" t="str">
        <f t="shared" si="343"/>
        <v/>
      </c>
      <c r="AW204" s="120" t="str">
        <f t="shared" si="343"/>
        <v/>
      </c>
      <c r="AX204" s="120" t="str">
        <f t="shared" si="343"/>
        <v/>
      </c>
      <c r="AY204" s="120" t="str">
        <f t="shared" si="343"/>
        <v/>
      </c>
      <c r="AZ204" s="120" t="str">
        <f t="shared" si="343"/>
        <v/>
      </c>
      <c r="BA204" s="120" t="str">
        <f t="shared" si="343"/>
        <v/>
      </c>
      <c r="BB204" s="120" t="str">
        <f t="shared" si="343"/>
        <v/>
      </c>
      <c r="BC204" s="120" t="str">
        <f t="shared" si="343"/>
        <v/>
      </c>
      <c r="BD204" s="120" t="str">
        <f t="shared" si="343"/>
        <v/>
      </c>
      <c r="BE204" s="120" t="str">
        <f t="shared" si="343"/>
        <v/>
      </c>
      <c r="BF204" s="120" t="str">
        <f t="shared" si="343"/>
        <v/>
      </c>
      <c r="BG204" s="120" t="str">
        <f t="shared" si="343"/>
        <v/>
      </c>
      <c r="BH204" s="120" t="str">
        <f t="shared" si="343"/>
        <v/>
      </c>
      <c r="BI204" s="120" t="str">
        <f t="shared" si="343"/>
        <v/>
      </c>
      <c r="BJ204" s="120" t="str">
        <f t="shared" si="343"/>
        <v/>
      </c>
      <c r="BK204" s="120" t="str">
        <f t="shared" si="342"/>
        <v/>
      </c>
      <c r="BL204" s="120" t="str">
        <f t="shared" si="342"/>
        <v/>
      </c>
      <c r="BM204" s="120" t="str">
        <f t="shared" si="342"/>
        <v/>
      </c>
      <c r="BN204" s="120" t="str">
        <f t="shared" si="342"/>
        <v/>
      </c>
      <c r="BO204" s="120" t="str">
        <f t="shared" si="342"/>
        <v/>
      </c>
      <c r="BP204" s="120" t="str">
        <f t="shared" si="342"/>
        <v/>
      </c>
      <c r="BQ204" s="120" t="str">
        <f t="shared" si="342"/>
        <v/>
      </c>
      <c r="BR204" s="120" t="str">
        <f t="shared" si="342"/>
        <v/>
      </c>
      <c r="BS204" s="120" t="str">
        <f t="shared" si="342"/>
        <v/>
      </c>
      <c r="BT204" s="120" t="str">
        <f t="shared" si="342"/>
        <v/>
      </c>
      <c r="BU204" s="120" t="str">
        <f t="shared" si="342"/>
        <v/>
      </c>
      <c r="BV204" s="120" t="str">
        <f t="shared" si="342"/>
        <v/>
      </c>
      <c r="BW204" s="120" t="str">
        <f t="shared" si="342"/>
        <v/>
      </c>
      <c r="BX204" s="120" t="str">
        <f t="shared" si="342"/>
        <v/>
      </c>
      <c r="BY204" s="120" t="str">
        <f t="shared" si="342"/>
        <v/>
      </c>
      <c r="BZ204" s="120" t="str">
        <f t="shared" si="342"/>
        <v/>
      </c>
      <c r="CA204" s="120" t="str">
        <f t="shared" si="342"/>
        <v/>
      </c>
      <c r="CB204" s="120" t="str">
        <f t="shared" si="342"/>
        <v/>
      </c>
      <c r="CC204" s="120" t="str">
        <f t="shared" si="342"/>
        <v/>
      </c>
      <c r="CD204" s="120" t="str">
        <f t="shared" si="342"/>
        <v/>
      </c>
      <c r="CE204" s="120" t="str">
        <f t="shared" si="342"/>
        <v/>
      </c>
      <c r="CF204" s="120" t="str">
        <f t="shared" si="342"/>
        <v/>
      </c>
      <c r="CG204" s="120" t="str">
        <f t="shared" si="342"/>
        <v/>
      </c>
      <c r="CH204" s="120" t="str">
        <f t="shared" si="342"/>
        <v/>
      </c>
      <c r="CI204" s="120" t="str">
        <f t="shared" si="342"/>
        <v/>
      </c>
      <c r="CJ204" s="120" t="str">
        <f t="shared" si="342"/>
        <v/>
      </c>
      <c r="CK204" s="120" t="str">
        <f t="shared" si="342"/>
        <v/>
      </c>
      <c r="CL204" s="120" t="str">
        <f t="shared" si="342"/>
        <v/>
      </c>
      <c r="CM204" s="120" t="str">
        <f t="shared" si="342"/>
        <v/>
      </c>
      <c r="CN204" s="120" t="str">
        <f t="shared" si="342"/>
        <v/>
      </c>
      <c r="CO204" s="120" t="str">
        <f t="shared" si="342"/>
        <v/>
      </c>
      <c r="CP204" s="120" t="str">
        <f t="shared" si="342"/>
        <v/>
      </c>
      <c r="CQ204" s="120" t="str">
        <f t="shared" si="342"/>
        <v/>
      </c>
      <c r="CR204" s="120" t="str">
        <f t="shared" si="342"/>
        <v/>
      </c>
      <c r="CS204" s="120" t="str">
        <f t="shared" si="342"/>
        <v/>
      </c>
      <c r="CT204" s="120" t="str">
        <f t="shared" si="342"/>
        <v/>
      </c>
      <c r="CU204" s="120" t="str">
        <f t="shared" si="342"/>
        <v/>
      </c>
      <c r="CV204" s="120" t="str">
        <f t="shared" si="342"/>
        <v/>
      </c>
      <c r="CW204" s="120" t="str">
        <f t="shared" si="342"/>
        <v/>
      </c>
      <c r="CX204" s="120" t="str">
        <f t="shared" si="342"/>
        <v/>
      </c>
      <c r="CY204" s="120" t="str">
        <f t="shared" si="342"/>
        <v/>
      </c>
      <c r="CZ204" s="120" t="str">
        <f t="shared" si="342"/>
        <v/>
      </c>
      <c r="DA204" s="120" t="str">
        <f t="shared" si="342"/>
        <v/>
      </c>
      <c r="DB204" s="120" t="str">
        <f t="shared" si="342"/>
        <v/>
      </c>
      <c r="DC204" s="120" t="str">
        <f t="shared" si="342"/>
        <v/>
      </c>
      <c r="DD204" s="120" t="str">
        <f t="shared" si="342"/>
        <v/>
      </c>
      <c r="DE204" s="120" t="str">
        <f t="shared" si="342"/>
        <v/>
      </c>
      <c r="DF204" s="120" t="str">
        <f t="shared" si="342"/>
        <v/>
      </c>
      <c r="DG204" s="120" t="str">
        <f t="shared" si="342"/>
        <v/>
      </c>
      <c r="DH204" s="120" t="str">
        <f t="shared" si="342"/>
        <v/>
      </c>
      <c r="DI204" s="120" t="str">
        <f t="shared" si="342"/>
        <v/>
      </c>
      <c r="DJ204" s="120" t="str">
        <f t="shared" si="342"/>
        <v/>
      </c>
      <c r="DK204" s="120" t="str">
        <f t="shared" si="342"/>
        <v/>
      </c>
      <c r="DL204" s="120" t="str">
        <f t="shared" si="342"/>
        <v/>
      </c>
      <c r="DM204" s="120" t="str">
        <f t="shared" si="342"/>
        <v/>
      </c>
      <c r="DN204" s="120" t="str">
        <f t="shared" si="341"/>
        <v/>
      </c>
      <c r="DO204" s="120" t="str">
        <f t="shared" si="341"/>
        <v/>
      </c>
      <c r="DP204" s="120" t="str">
        <f t="shared" si="341"/>
        <v/>
      </c>
      <c r="DQ204" s="120" t="str">
        <f t="shared" si="341"/>
        <v/>
      </c>
      <c r="DR204" s="120" t="str">
        <f t="shared" si="341"/>
        <v/>
      </c>
      <c r="DS204" s="120" t="str">
        <f t="shared" si="341"/>
        <v/>
      </c>
      <c r="DT204" s="120" t="str">
        <f t="shared" si="341"/>
        <v/>
      </c>
      <c r="DU204" s="120" t="str">
        <f t="shared" si="341"/>
        <v/>
      </c>
      <c r="DV204" s="120" t="str">
        <f t="shared" si="341"/>
        <v/>
      </c>
      <c r="DW204" s="120" t="str">
        <f t="shared" si="341"/>
        <v/>
      </c>
      <c r="DX204" s="120" t="str">
        <f t="shared" si="341"/>
        <v/>
      </c>
      <c r="DY204" s="120" t="str">
        <f t="shared" si="341"/>
        <v/>
      </c>
      <c r="DZ204" s="120" t="str">
        <f t="shared" si="341"/>
        <v/>
      </c>
      <c r="EA204" s="120" t="str">
        <f t="shared" si="341"/>
        <v/>
      </c>
      <c r="EB204" s="120" t="str">
        <f t="shared" si="341"/>
        <v/>
      </c>
      <c r="EC204" s="120" t="str">
        <f t="shared" si="341"/>
        <v/>
      </c>
      <c r="ED204" s="120" t="str">
        <f t="shared" si="341"/>
        <v/>
      </c>
      <c r="EE204" s="120" t="str">
        <f t="shared" si="341"/>
        <v/>
      </c>
      <c r="EF204" s="120" t="str">
        <f t="shared" si="341"/>
        <v/>
      </c>
      <c r="EG204" s="120" t="str">
        <f t="shared" si="341"/>
        <v/>
      </c>
      <c r="EH204" s="120" t="str">
        <f t="shared" si="341"/>
        <v/>
      </c>
      <c r="EI204" s="120" t="str">
        <f t="shared" si="341"/>
        <v/>
      </c>
      <c r="EJ204" s="120" t="str">
        <f t="shared" si="341"/>
        <v/>
      </c>
      <c r="EK204" s="120" t="str">
        <f t="shared" si="341"/>
        <v/>
      </c>
      <c r="EL204" s="120" t="str">
        <f t="shared" si="341"/>
        <v/>
      </c>
      <c r="EM204" s="120" t="str">
        <f t="shared" si="341"/>
        <v/>
      </c>
      <c r="EN204" s="120" t="str">
        <f t="shared" si="341"/>
        <v/>
      </c>
      <c r="EO204" s="120" t="str">
        <f t="shared" si="341"/>
        <v/>
      </c>
      <c r="EP204" s="120" t="str">
        <f t="shared" si="341"/>
        <v/>
      </c>
      <c r="EQ204" s="120" t="str">
        <f t="shared" si="341"/>
        <v/>
      </c>
      <c r="ER204" s="120" t="str">
        <f t="shared" si="341"/>
        <v/>
      </c>
      <c r="ES204" s="120" t="str">
        <f t="shared" si="341"/>
        <v/>
      </c>
      <c r="ET204" s="120" t="str">
        <f t="shared" si="341"/>
        <v/>
      </c>
      <c r="EU204" s="120" t="str">
        <f t="shared" si="341"/>
        <v/>
      </c>
      <c r="EV204" s="120" t="str">
        <f t="shared" si="341"/>
        <v/>
      </c>
    </row>
    <row r="205" spans="2:152" ht="16">
      <c r="B205" s="176" t="str">
        <f t="shared" si="327"/>
        <v xml:space="preserve">  </v>
      </c>
      <c r="C205" s="120" t="str">
        <f t="shared" ref="C205:BN208" si="344">C108</f>
        <v/>
      </c>
      <c r="D205" s="120" t="str">
        <f t="shared" si="344"/>
        <v/>
      </c>
      <c r="E205" s="120" t="str">
        <f t="shared" si="344"/>
        <v/>
      </c>
      <c r="F205" s="120" t="str">
        <f t="shared" si="344"/>
        <v/>
      </c>
      <c r="G205" s="120" t="str">
        <f t="shared" si="344"/>
        <v/>
      </c>
      <c r="H205" s="120" t="str">
        <f t="shared" si="344"/>
        <v/>
      </c>
      <c r="I205" s="120" t="str">
        <f t="shared" si="344"/>
        <v/>
      </c>
      <c r="J205" s="120" t="str">
        <f t="shared" si="344"/>
        <v/>
      </c>
      <c r="K205" s="120" t="str">
        <f t="shared" si="344"/>
        <v/>
      </c>
      <c r="L205" s="120" t="str">
        <f t="shared" si="344"/>
        <v/>
      </c>
      <c r="M205" s="120" t="str">
        <f t="shared" si="344"/>
        <v/>
      </c>
      <c r="N205" s="120" t="str">
        <f t="shared" si="344"/>
        <v/>
      </c>
      <c r="O205" s="120" t="str">
        <f t="shared" si="344"/>
        <v/>
      </c>
      <c r="P205" s="120" t="str">
        <f t="shared" si="344"/>
        <v/>
      </c>
      <c r="Q205" s="120" t="str">
        <f t="shared" si="344"/>
        <v/>
      </c>
      <c r="R205" s="120" t="str">
        <f t="shared" si="344"/>
        <v/>
      </c>
      <c r="S205" s="120" t="str">
        <f t="shared" si="344"/>
        <v/>
      </c>
      <c r="T205" s="120" t="str">
        <f t="shared" si="344"/>
        <v/>
      </c>
      <c r="U205" s="120" t="str">
        <f t="shared" si="344"/>
        <v/>
      </c>
      <c r="V205" s="120" t="str">
        <f t="shared" si="344"/>
        <v/>
      </c>
      <c r="W205" s="120" t="str">
        <f t="shared" si="344"/>
        <v/>
      </c>
      <c r="X205" s="120" t="str">
        <f t="shared" si="344"/>
        <v/>
      </c>
      <c r="Y205" s="120" t="str">
        <f t="shared" si="344"/>
        <v/>
      </c>
      <c r="Z205" s="120" t="str">
        <f t="shared" si="344"/>
        <v/>
      </c>
      <c r="AA205" s="120" t="str">
        <f t="shared" si="344"/>
        <v/>
      </c>
      <c r="AB205" s="120" t="str">
        <f t="shared" si="344"/>
        <v/>
      </c>
      <c r="AC205" s="120" t="str">
        <f t="shared" si="344"/>
        <v/>
      </c>
      <c r="AD205" s="120" t="str">
        <f t="shared" si="344"/>
        <v/>
      </c>
      <c r="AE205" s="120" t="str">
        <f t="shared" si="344"/>
        <v/>
      </c>
      <c r="AF205" s="120" t="str">
        <f t="shared" si="344"/>
        <v/>
      </c>
      <c r="AG205" s="120" t="str">
        <f t="shared" si="344"/>
        <v/>
      </c>
      <c r="AH205" s="120" t="str">
        <f t="shared" si="344"/>
        <v/>
      </c>
      <c r="AI205" s="120" t="str">
        <f t="shared" si="344"/>
        <v/>
      </c>
      <c r="AJ205" s="120" t="str">
        <f t="shared" si="344"/>
        <v/>
      </c>
      <c r="AK205" s="120" t="str">
        <f t="shared" si="344"/>
        <v/>
      </c>
      <c r="AL205" s="120" t="str">
        <f t="shared" si="344"/>
        <v/>
      </c>
      <c r="AM205" s="120" t="str">
        <f t="shared" si="344"/>
        <v/>
      </c>
      <c r="AN205" s="120" t="str">
        <f t="shared" si="344"/>
        <v/>
      </c>
      <c r="AO205" s="120" t="str">
        <f t="shared" si="344"/>
        <v/>
      </c>
      <c r="AP205" s="120" t="str">
        <f t="shared" si="344"/>
        <v/>
      </c>
      <c r="AQ205" s="120" t="str">
        <f t="shared" si="344"/>
        <v/>
      </c>
      <c r="AR205" s="120" t="str">
        <f t="shared" si="344"/>
        <v/>
      </c>
      <c r="AS205" s="120" t="str">
        <f t="shared" si="344"/>
        <v/>
      </c>
      <c r="AT205" s="120" t="str">
        <f t="shared" si="344"/>
        <v/>
      </c>
      <c r="AU205" s="120" t="str">
        <f t="shared" si="344"/>
        <v/>
      </c>
      <c r="AV205" s="120" t="str">
        <f t="shared" si="344"/>
        <v/>
      </c>
      <c r="AW205" s="120" t="str">
        <f t="shared" si="344"/>
        <v/>
      </c>
      <c r="AX205" s="120" t="str">
        <f t="shared" si="344"/>
        <v/>
      </c>
      <c r="AY205" s="120" t="str">
        <f t="shared" si="344"/>
        <v/>
      </c>
      <c r="AZ205" s="120" t="str">
        <f t="shared" si="344"/>
        <v/>
      </c>
      <c r="BA205" s="120" t="str">
        <f t="shared" si="344"/>
        <v/>
      </c>
      <c r="BB205" s="120" t="str">
        <f t="shared" si="344"/>
        <v/>
      </c>
      <c r="BC205" s="120" t="str">
        <f t="shared" si="344"/>
        <v/>
      </c>
      <c r="BD205" s="120" t="str">
        <f t="shared" si="344"/>
        <v/>
      </c>
      <c r="BE205" s="120" t="str">
        <f t="shared" si="344"/>
        <v/>
      </c>
      <c r="BF205" s="120" t="str">
        <f t="shared" si="344"/>
        <v/>
      </c>
      <c r="BG205" s="120" t="str">
        <f t="shared" si="344"/>
        <v/>
      </c>
      <c r="BH205" s="120" t="str">
        <f t="shared" si="344"/>
        <v/>
      </c>
      <c r="BI205" s="120" t="str">
        <f t="shared" si="344"/>
        <v/>
      </c>
      <c r="BJ205" s="120" t="str">
        <f t="shared" si="344"/>
        <v/>
      </c>
      <c r="BK205" s="120" t="str">
        <f t="shared" si="344"/>
        <v/>
      </c>
      <c r="BL205" s="120" t="str">
        <f t="shared" si="344"/>
        <v/>
      </c>
      <c r="BM205" s="120" t="str">
        <f t="shared" si="344"/>
        <v/>
      </c>
      <c r="BN205" s="120" t="str">
        <f t="shared" si="344"/>
        <v/>
      </c>
      <c r="BO205" s="120" t="str">
        <f t="shared" si="342"/>
        <v/>
      </c>
      <c r="BP205" s="120" t="str">
        <f t="shared" si="342"/>
        <v/>
      </c>
      <c r="BQ205" s="120" t="str">
        <f t="shared" si="342"/>
        <v/>
      </c>
      <c r="BR205" s="120" t="str">
        <f t="shared" si="342"/>
        <v/>
      </c>
      <c r="BS205" s="120" t="str">
        <f t="shared" si="342"/>
        <v/>
      </c>
      <c r="BT205" s="120" t="str">
        <f t="shared" si="342"/>
        <v/>
      </c>
      <c r="BU205" s="120" t="str">
        <f t="shared" si="342"/>
        <v/>
      </c>
      <c r="BV205" s="120" t="str">
        <f t="shared" si="342"/>
        <v/>
      </c>
      <c r="BW205" s="120" t="str">
        <f t="shared" si="342"/>
        <v/>
      </c>
      <c r="BX205" s="120" t="str">
        <f t="shared" si="342"/>
        <v/>
      </c>
      <c r="BY205" s="120" t="str">
        <f t="shared" si="342"/>
        <v/>
      </c>
      <c r="BZ205" s="120" t="str">
        <f t="shared" si="342"/>
        <v/>
      </c>
      <c r="CA205" s="120" t="str">
        <f t="shared" si="342"/>
        <v/>
      </c>
      <c r="CB205" s="120" t="str">
        <f t="shared" si="342"/>
        <v/>
      </c>
      <c r="CC205" s="120" t="str">
        <f t="shared" si="342"/>
        <v/>
      </c>
      <c r="CD205" s="120" t="str">
        <f t="shared" si="342"/>
        <v/>
      </c>
      <c r="CE205" s="120" t="str">
        <f t="shared" si="342"/>
        <v/>
      </c>
      <c r="CF205" s="120" t="str">
        <f t="shared" si="342"/>
        <v/>
      </c>
      <c r="CG205" s="120" t="str">
        <f t="shared" si="342"/>
        <v/>
      </c>
      <c r="CH205" s="120" t="str">
        <f t="shared" si="342"/>
        <v/>
      </c>
      <c r="CI205" s="120" t="str">
        <f t="shared" si="342"/>
        <v/>
      </c>
      <c r="CJ205" s="120" t="str">
        <f t="shared" si="342"/>
        <v/>
      </c>
      <c r="CK205" s="120" t="str">
        <f t="shared" si="342"/>
        <v/>
      </c>
      <c r="CL205" s="120" t="str">
        <f t="shared" si="342"/>
        <v/>
      </c>
      <c r="CM205" s="120" t="str">
        <f t="shared" si="342"/>
        <v/>
      </c>
      <c r="CN205" s="120" t="str">
        <f t="shared" si="342"/>
        <v/>
      </c>
      <c r="CO205" s="120" t="str">
        <f t="shared" si="342"/>
        <v/>
      </c>
      <c r="CP205" s="120" t="str">
        <f t="shared" si="342"/>
        <v/>
      </c>
      <c r="CQ205" s="120" t="str">
        <f t="shared" si="342"/>
        <v/>
      </c>
      <c r="CR205" s="120" t="str">
        <f t="shared" si="342"/>
        <v/>
      </c>
      <c r="CS205" s="120" t="str">
        <f t="shared" si="342"/>
        <v/>
      </c>
      <c r="CT205" s="120" t="str">
        <f t="shared" si="342"/>
        <v/>
      </c>
      <c r="CU205" s="120" t="str">
        <f t="shared" si="342"/>
        <v/>
      </c>
      <c r="CV205" s="120" t="str">
        <f t="shared" si="342"/>
        <v/>
      </c>
      <c r="CW205" s="120" t="str">
        <f t="shared" si="342"/>
        <v/>
      </c>
      <c r="CX205" s="120" t="str">
        <f t="shared" si="342"/>
        <v/>
      </c>
      <c r="CY205" s="120" t="str">
        <f t="shared" si="342"/>
        <v/>
      </c>
      <c r="CZ205" s="120" t="str">
        <f t="shared" si="342"/>
        <v/>
      </c>
      <c r="DA205" s="120" t="str">
        <f t="shared" si="342"/>
        <v/>
      </c>
      <c r="DB205" s="120" t="str">
        <f t="shared" si="342"/>
        <v/>
      </c>
      <c r="DC205" s="120" t="str">
        <f t="shared" si="342"/>
        <v/>
      </c>
      <c r="DD205" s="120" t="str">
        <f t="shared" si="342"/>
        <v/>
      </c>
      <c r="DE205" s="120" t="str">
        <f t="shared" si="342"/>
        <v/>
      </c>
      <c r="DF205" s="120" t="str">
        <f t="shared" si="342"/>
        <v/>
      </c>
      <c r="DG205" s="120" t="str">
        <f t="shared" si="342"/>
        <v/>
      </c>
      <c r="DH205" s="120" t="str">
        <f t="shared" si="342"/>
        <v/>
      </c>
      <c r="DI205" s="120" t="str">
        <f t="shared" si="342"/>
        <v/>
      </c>
      <c r="DJ205" s="120" t="str">
        <f t="shared" si="342"/>
        <v/>
      </c>
      <c r="DK205" s="120" t="str">
        <f t="shared" si="342"/>
        <v/>
      </c>
      <c r="DL205" s="120" t="str">
        <f t="shared" si="342"/>
        <v/>
      </c>
      <c r="DM205" s="120" t="str">
        <f t="shared" si="342"/>
        <v/>
      </c>
      <c r="DN205" s="120" t="str">
        <f t="shared" si="341"/>
        <v/>
      </c>
      <c r="DO205" s="120" t="str">
        <f t="shared" si="341"/>
        <v/>
      </c>
      <c r="DP205" s="120" t="str">
        <f t="shared" si="341"/>
        <v/>
      </c>
      <c r="DQ205" s="120" t="str">
        <f t="shared" si="341"/>
        <v/>
      </c>
      <c r="DR205" s="120" t="str">
        <f t="shared" si="341"/>
        <v/>
      </c>
      <c r="DS205" s="120" t="str">
        <f t="shared" si="341"/>
        <v/>
      </c>
      <c r="DT205" s="120" t="str">
        <f t="shared" si="341"/>
        <v/>
      </c>
      <c r="DU205" s="120" t="str">
        <f t="shared" si="341"/>
        <v/>
      </c>
      <c r="DV205" s="120" t="str">
        <f t="shared" si="341"/>
        <v/>
      </c>
      <c r="DW205" s="120" t="str">
        <f t="shared" si="341"/>
        <v/>
      </c>
      <c r="DX205" s="120" t="str">
        <f t="shared" si="341"/>
        <v/>
      </c>
      <c r="DY205" s="120" t="str">
        <f t="shared" si="341"/>
        <v/>
      </c>
      <c r="DZ205" s="120" t="str">
        <f t="shared" si="341"/>
        <v/>
      </c>
      <c r="EA205" s="120" t="str">
        <f t="shared" si="341"/>
        <v/>
      </c>
      <c r="EB205" s="120" t="str">
        <f t="shared" si="341"/>
        <v/>
      </c>
      <c r="EC205" s="120" t="str">
        <f t="shared" si="341"/>
        <v/>
      </c>
      <c r="ED205" s="120" t="str">
        <f t="shared" si="341"/>
        <v/>
      </c>
      <c r="EE205" s="120" t="str">
        <f t="shared" si="341"/>
        <v/>
      </c>
      <c r="EF205" s="120" t="str">
        <f t="shared" si="341"/>
        <v/>
      </c>
      <c r="EG205" s="120" t="str">
        <f t="shared" si="341"/>
        <v/>
      </c>
      <c r="EH205" s="120" t="str">
        <f t="shared" si="341"/>
        <v/>
      </c>
      <c r="EI205" s="120" t="str">
        <f t="shared" si="341"/>
        <v/>
      </c>
      <c r="EJ205" s="120" t="str">
        <f t="shared" si="341"/>
        <v/>
      </c>
      <c r="EK205" s="120" t="str">
        <f t="shared" si="341"/>
        <v/>
      </c>
      <c r="EL205" s="120" t="str">
        <f t="shared" si="341"/>
        <v/>
      </c>
      <c r="EM205" s="120" t="str">
        <f t="shared" si="341"/>
        <v/>
      </c>
      <c r="EN205" s="120" t="str">
        <f t="shared" si="341"/>
        <v/>
      </c>
      <c r="EO205" s="120" t="str">
        <f t="shared" si="341"/>
        <v/>
      </c>
      <c r="EP205" s="120" t="str">
        <f t="shared" si="341"/>
        <v/>
      </c>
      <c r="EQ205" s="120" t="str">
        <f t="shared" si="341"/>
        <v/>
      </c>
      <c r="ER205" s="120" t="str">
        <f t="shared" si="341"/>
        <v/>
      </c>
      <c r="ES205" s="120" t="str">
        <f t="shared" si="341"/>
        <v/>
      </c>
      <c r="ET205" s="120" t="str">
        <f t="shared" si="341"/>
        <v/>
      </c>
      <c r="EU205" s="120" t="str">
        <f t="shared" si="341"/>
        <v/>
      </c>
      <c r="EV205" s="120" t="str">
        <f t="shared" si="341"/>
        <v/>
      </c>
    </row>
    <row r="206" spans="2:152" ht="16">
      <c r="B206" s="176" t="str">
        <f t="shared" si="327"/>
        <v xml:space="preserve">  </v>
      </c>
      <c r="C206" s="120" t="str">
        <f t="shared" si="344"/>
        <v/>
      </c>
      <c r="D206" s="120" t="str">
        <f t="shared" si="344"/>
        <v/>
      </c>
      <c r="E206" s="120" t="str">
        <f t="shared" si="344"/>
        <v/>
      </c>
      <c r="F206" s="120" t="str">
        <f t="shared" si="344"/>
        <v/>
      </c>
      <c r="G206" s="120" t="str">
        <f t="shared" si="344"/>
        <v/>
      </c>
      <c r="H206" s="120" t="str">
        <f t="shared" si="344"/>
        <v/>
      </c>
      <c r="I206" s="120" t="str">
        <f t="shared" si="344"/>
        <v/>
      </c>
      <c r="J206" s="120" t="str">
        <f t="shared" si="344"/>
        <v/>
      </c>
      <c r="K206" s="120" t="str">
        <f t="shared" si="344"/>
        <v/>
      </c>
      <c r="L206" s="120" t="str">
        <f t="shared" si="344"/>
        <v/>
      </c>
      <c r="M206" s="120" t="str">
        <f t="shared" si="344"/>
        <v/>
      </c>
      <c r="N206" s="120" t="str">
        <f t="shared" si="344"/>
        <v/>
      </c>
      <c r="O206" s="120" t="str">
        <f t="shared" si="344"/>
        <v/>
      </c>
      <c r="P206" s="120" t="str">
        <f t="shared" si="344"/>
        <v/>
      </c>
      <c r="Q206" s="120" t="str">
        <f t="shared" si="344"/>
        <v/>
      </c>
      <c r="R206" s="120" t="str">
        <f t="shared" si="344"/>
        <v/>
      </c>
      <c r="S206" s="120" t="str">
        <f t="shared" si="344"/>
        <v/>
      </c>
      <c r="T206" s="120" t="str">
        <f t="shared" si="344"/>
        <v/>
      </c>
      <c r="U206" s="120" t="str">
        <f t="shared" si="344"/>
        <v/>
      </c>
      <c r="V206" s="120" t="str">
        <f t="shared" si="344"/>
        <v/>
      </c>
      <c r="W206" s="120" t="str">
        <f t="shared" si="344"/>
        <v/>
      </c>
      <c r="X206" s="120" t="str">
        <f t="shared" si="344"/>
        <v/>
      </c>
      <c r="Y206" s="120" t="str">
        <f t="shared" si="344"/>
        <v/>
      </c>
      <c r="Z206" s="120" t="str">
        <f t="shared" si="344"/>
        <v/>
      </c>
      <c r="AA206" s="120" t="str">
        <f t="shared" si="344"/>
        <v/>
      </c>
      <c r="AB206" s="120" t="str">
        <f t="shared" si="344"/>
        <v/>
      </c>
      <c r="AC206" s="120" t="str">
        <f t="shared" si="344"/>
        <v/>
      </c>
      <c r="AD206" s="120" t="str">
        <f t="shared" si="344"/>
        <v/>
      </c>
      <c r="AE206" s="120" t="str">
        <f t="shared" si="344"/>
        <v/>
      </c>
      <c r="AF206" s="120" t="str">
        <f t="shared" si="344"/>
        <v/>
      </c>
      <c r="AG206" s="120" t="str">
        <f t="shared" si="344"/>
        <v/>
      </c>
      <c r="AH206" s="120" t="str">
        <f t="shared" si="344"/>
        <v/>
      </c>
      <c r="AI206" s="120" t="str">
        <f t="shared" si="344"/>
        <v/>
      </c>
      <c r="AJ206" s="120" t="str">
        <f t="shared" si="344"/>
        <v/>
      </c>
      <c r="AK206" s="120" t="str">
        <f t="shared" si="344"/>
        <v/>
      </c>
      <c r="AL206" s="120" t="str">
        <f t="shared" si="344"/>
        <v/>
      </c>
      <c r="AM206" s="120" t="str">
        <f t="shared" si="344"/>
        <v/>
      </c>
      <c r="AN206" s="120" t="str">
        <f t="shared" si="344"/>
        <v/>
      </c>
      <c r="AO206" s="120" t="str">
        <f t="shared" si="344"/>
        <v/>
      </c>
      <c r="AP206" s="120" t="str">
        <f t="shared" si="344"/>
        <v/>
      </c>
      <c r="AQ206" s="120" t="str">
        <f t="shared" si="344"/>
        <v/>
      </c>
      <c r="AR206" s="120" t="str">
        <f t="shared" si="344"/>
        <v/>
      </c>
      <c r="AS206" s="120" t="str">
        <f t="shared" si="344"/>
        <v/>
      </c>
      <c r="AT206" s="120" t="str">
        <f t="shared" si="344"/>
        <v/>
      </c>
      <c r="AU206" s="120" t="str">
        <f t="shared" si="344"/>
        <v/>
      </c>
      <c r="AV206" s="120" t="str">
        <f t="shared" si="344"/>
        <v/>
      </c>
      <c r="AW206" s="120" t="str">
        <f t="shared" si="344"/>
        <v/>
      </c>
      <c r="AX206" s="120" t="str">
        <f t="shared" si="344"/>
        <v/>
      </c>
      <c r="AY206" s="120" t="str">
        <f t="shared" si="344"/>
        <v/>
      </c>
      <c r="AZ206" s="120" t="str">
        <f t="shared" si="344"/>
        <v/>
      </c>
      <c r="BA206" s="120" t="str">
        <f t="shared" si="344"/>
        <v/>
      </c>
      <c r="BB206" s="120" t="str">
        <f t="shared" si="344"/>
        <v/>
      </c>
      <c r="BC206" s="120" t="str">
        <f t="shared" si="344"/>
        <v/>
      </c>
      <c r="BD206" s="120" t="str">
        <f t="shared" si="344"/>
        <v/>
      </c>
      <c r="BE206" s="120" t="str">
        <f t="shared" si="344"/>
        <v/>
      </c>
      <c r="BF206" s="120" t="str">
        <f t="shared" si="344"/>
        <v/>
      </c>
      <c r="BG206" s="120" t="str">
        <f t="shared" si="344"/>
        <v/>
      </c>
      <c r="BH206" s="120" t="str">
        <f t="shared" si="344"/>
        <v/>
      </c>
      <c r="BI206" s="120" t="str">
        <f t="shared" si="344"/>
        <v/>
      </c>
      <c r="BJ206" s="120" t="str">
        <f t="shared" si="344"/>
        <v/>
      </c>
      <c r="BK206" s="120" t="str">
        <f t="shared" si="344"/>
        <v/>
      </c>
      <c r="BL206" s="120" t="str">
        <f t="shared" si="344"/>
        <v/>
      </c>
      <c r="BM206" s="120" t="str">
        <f t="shared" si="344"/>
        <v/>
      </c>
      <c r="BN206" s="120" t="str">
        <f t="shared" si="344"/>
        <v/>
      </c>
      <c r="BO206" s="120" t="str">
        <f t="shared" si="342"/>
        <v/>
      </c>
      <c r="BP206" s="120" t="str">
        <f t="shared" si="342"/>
        <v/>
      </c>
      <c r="BQ206" s="120" t="str">
        <f t="shared" si="342"/>
        <v/>
      </c>
      <c r="BR206" s="120" t="str">
        <f t="shared" si="342"/>
        <v/>
      </c>
      <c r="BS206" s="120" t="str">
        <f t="shared" si="342"/>
        <v/>
      </c>
      <c r="BT206" s="120" t="str">
        <f t="shared" si="342"/>
        <v/>
      </c>
      <c r="BU206" s="120" t="str">
        <f t="shared" si="342"/>
        <v/>
      </c>
      <c r="BV206" s="120" t="str">
        <f t="shared" si="342"/>
        <v/>
      </c>
      <c r="BW206" s="120" t="str">
        <f t="shared" si="342"/>
        <v/>
      </c>
      <c r="BX206" s="120" t="str">
        <f t="shared" si="342"/>
        <v/>
      </c>
      <c r="BY206" s="120" t="str">
        <f t="shared" si="342"/>
        <v/>
      </c>
      <c r="BZ206" s="120" t="str">
        <f t="shared" si="342"/>
        <v/>
      </c>
      <c r="CA206" s="120" t="str">
        <f t="shared" si="342"/>
        <v/>
      </c>
      <c r="CB206" s="120" t="str">
        <f t="shared" si="342"/>
        <v/>
      </c>
      <c r="CC206" s="120" t="str">
        <f t="shared" si="342"/>
        <v/>
      </c>
      <c r="CD206" s="120" t="str">
        <f t="shared" si="342"/>
        <v/>
      </c>
      <c r="CE206" s="120" t="str">
        <f t="shared" si="342"/>
        <v/>
      </c>
      <c r="CF206" s="120" t="str">
        <f t="shared" si="342"/>
        <v/>
      </c>
      <c r="CG206" s="120" t="str">
        <f t="shared" si="342"/>
        <v/>
      </c>
      <c r="CH206" s="120" t="str">
        <f t="shared" si="342"/>
        <v/>
      </c>
      <c r="CI206" s="120" t="str">
        <f t="shared" si="342"/>
        <v/>
      </c>
      <c r="CJ206" s="120" t="str">
        <f t="shared" si="342"/>
        <v/>
      </c>
      <c r="CK206" s="120" t="str">
        <f t="shared" si="342"/>
        <v/>
      </c>
      <c r="CL206" s="120" t="str">
        <f t="shared" si="342"/>
        <v/>
      </c>
      <c r="CM206" s="120" t="str">
        <f t="shared" si="342"/>
        <v/>
      </c>
      <c r="CN206" s="120" t="str">
        <f t="shared" si="342"/>
        <v/>
      </c>
      <c r="CO206" s="120" t="str">
        <f t="shared" si="341"/>
        <v/>
      </c>
      <c r="CP206" s="120" t="str">
        <f t="shared" si="341"/>
        <v/>
      </c>
      <c r="CQ206" s="120" t="str">
        <f t="shared" si="341"/>
        <v/>
      </c>
      <c r="CR206" s="120" t="str">
        <f t="shared" si="341"/>
        <v/>
      </c>
      <c r="CS206" s="120" t="str">
        <f t="shared" si="341"/>
        <v/>
      </c>
      <c r="CT206" s="120" t="str">
        <f t="shared" si="341"/>
        <v/>
      </c>
      <c r="CU206" s="120" t="str">
        <f t="shared" si="341"/>
        <v/>
      </c>
      <c r="CV206" s="120" t="str">
        <f t="shared" si="341"/>
        <v/>
      </c>
      <c r="CW206" s="120" t="str">
        <f t="shared" si="341"/>
        <v/>
      </c>
      <c r="CX206" s="120" t="str">
        <f t="shared" si="341"/>
        <v/>
      </c>
      <c r="CY206" s="120" t="str">
        <f t="shared" si="341"/>
        <v/>
      </c>
      <c r="CZ206" s="120" t="str">
        <f t="shared" si="341"/>
        <v/>
      </c>
      <c r="DA206" s="120" t="str">
        <f t="shared" si="341"/>
        <v/>
      </c>
      <c r="DB206" s="120" t="str">
        <f t="shared" si="341"/>
        <v/>
      </c>
      <c r="DC206" s="120" t="str">
        <f t="shared" si="341"/>
        <v/>
      </c>
      <c r="DD206" s="120" t="str">
        <f t="shared" si="341"/>
        <v/>
      </c>
      <c r="DE206" s="120" t="str">
        <f t="shared" si="341"/>
        <v/>
      </c>
      <c r="DF206" s="120" t="str">
        <f t="shared" si="341"/>
        <v/>
      </c>
      <c r="DG206" s="120" t="str">
        <f t="shared" si="341"/>
        <v/>
      </c>
      <c r="DH206" s="120" t="str">
        <f t="shared" si="341"/>
        <v/>
      </c>
      <c r="DI206" s="120" t="str">
        <f t="shared" si="341"/>
        <v/>
      </c>
      <c r="DJ206" s="120" t="str">
        <f t="shared" si="341"/>
        <v/>
      </c>
      <c r="DK206" s="120" t="str">
        <f t="shared" si="341"/>
        <v/>
      </c>
      <c r="DL206" s="120" t="str">
        <f t="shared" si="341"/>
        <v/>
      </c>
      <c r="DM206" s="120" t="str">
        <f t="shared" si="341"/>
        <v/>
      </c>
      <c r="DN206" s="120" t="str">
        <f t="shared" si="341"/>
        <v/>
      </c>
      <c r="DO206" s="120" t="str">
        <f t="shared" si="341"/>
        <v/>
      </c>
      <c r="DP206" s="120" t="str">
        <f t="shared" si="341"/>
        <v/>
      </c>
      <c r="DQ206" s="120" t="str">
        <f t="shared" si="341"/>
        <v/>
      </c>
      <c r="DR206" s="120" t="str">
        <f t="shared" si="341"/>
        <v/>
      </c>
      <c r="DS206" s="120" t="str">
        <f t="shared" si="341"/>
        <v/>
      </c>
      <c r="DT206" s="120" t="str">
        <f t="shared" si="341"/>
        <v/>
      </c>
      <c r="DU206" s="120" t="str">
        <f t="shared" si="341"/>
        <v/>
      </c>
      <c r="DV206" s="120" t="str">
        <f t="shared" si="341"/>
        <v/>
      </c>
      <c r="DW206" s="120" t="str">
        <f t="shared" si="341"/>
        <v/>
      </c>
      <c r="DX206" s="120" t="str">
        <f t="shared" si="341"/>
        <v/>
      </c>
      <c r="DY206" s="120" t="str">
        <f t="shared" si="341"/>
        <v/>
      </c>
      <c r="DZ206" s="120" t="str">
        <f t="shared" si="341"/>
        <v/>
      </c>
      <c r="EA206" s="120" t="str">
        <f t="shared" si="341"/>
        <v/>
      </c>
      <c r="EB206" s="120" t="str">
        <f t="shared" si="341"/>
        <v/>
      </c>
      <c r="EC206" s="120" t="str">
        <f t="shared" si="341"/>
        <v/>
      </c>
      <c r="ED206" s="120" t="str">
        <f t="shared" si="341"/>
        <v/>
      </c>
      <c r="EE206" s="120" t="str">
        <f t="shared" si="341"/>
        <v/>
      </c>
      <c r="EF206" s="120" t="str">
        <f t="shared" si="341"/>
        <v/>
      </c>
      <c r="EG206" s="120" t="str">
        <f t="shared" si="341"/>
        <v/>
      </c>
      <c r="EH206" s="120" t="str">
        <f t="shared" si="341"/>
        <v/>
      </c>
      <c r="EI206" s="120" t="str">
        <f t="shared" si="341"/>
        <v/>
      </c>
      <c r="EJ206" s="120" t="str">
        <f t="shared" si="341"/>
        <v/>
      </c>
      <c r="EK206" s="120" t="str">
        <f t="shared" si="341"/>
        <v/>
      </c>
      <c r="EL206" s="120" t="str">
        <f t="shared" si="341"/>
        <v/>
      </c>
      <c r="EM206" s="120" t="str">
        <f t="shared" si="341"/>
        <v/>
      </c>
      <c r="EN206" s="120" t="str">
        <f t="shared" si="341"/>
        <v/>
      </c>
      <c r="EO206" s="120" t="str">
        <f t="shared" si="341"/>
        <v/>
      </c>
      <c r="EP206" s="120" t="str">
        <f t="shared" si="341"/>
        <v/>
      </c>
      <c r="EQ206" s="120" t="str">
        <f t="shared" si="341"/>
        <v/>
      </c>
      <c r="ER206" s="120" t="str">
        <f t="shared" si="341"/>
        <v/>
      </c>
      <c r="ES206" s="120" t="str">
        <f t="shared" si="341"/>
        <v/>
      </c>
      <c r="ET206" s="120" t="str">
        <f t="shared" si="341"/>
        <v/>
      </c>
      <c r="EU206" s="120" t="str">
        <f t="shared" si="341"/>
        <v/>
      </c>
      <c r="EV206" s="120" t="str">
        <f t="shared" si="341"/>
        <v/>
      </c>
    </row>
    <row r="207" spans="2:152" ht="16">
      <c r="B207" s="176" t="str">
        <f t="shared" si="327"/>
        <v xml:space="preserve">  </v>
      </c>
      <c r="C207" s="120" t="str">
        <f t="shared" si="344"/>
        <v/>
      </c>
      <c r="D207" s="120" t="str">
        <f t="shared" si="344"/>
        <v/>
      </c>
      <c r="E207" s="120" t="str">
        <f t="shared" si="344"/>
        <v/>
      </c>
      <c r="F207" s="120" t="str">
        <f t="shared" si="344"/>
        <v/>
      </c>
      <c r="G207" s="120" t="str">
        <f t="shared" si="344"/>
        <v/>
      </c>
      <c r="H207" s="120" t="str">
        <f t="shared" si="344"/>
        <v/>
      </c>
      <c r="I207" s="120" t="str">
        <f t="shared" si="344"/>
        <v/>
      </c>
      <c r="J207" s="120" t="str">
        <f t="shared" si="344"/>
        <v/>
      </c>
      <c r="K207" s="120" t="str">
        <f t="shared" si="344"/>
        <v/>
      </c>
      <c r="L207" s="120" t="str">
        <f t="shared" si="344"/>
        <v/>
      </c>
      <c r="M207" s="120" t="str">
        <f t="shared" si="344"/>
        <v/>
      </c>
      <c r="N207" s="120" t="str">
        <f t="shared" si="344"/>
        <v/>
      </c>
      <c r="O207" s="120" t="str">
        <f t="shared" si="344"/>
        <v/>
      </c>
      <c r="P207" s="120" t="str">
        <f t="shared" si="344"/>
        <v/>
      </c>
      <c r="Q207" s="120" t="str">
        <f t="shared" si="344"/>
        <v/>
      </c>
      <c r="R207" s="120" t="str">
        <f t="shared" si="344"/>
        <v/>
      </c>
      <c r="S207" s="120" t="str">
        <f t="shared" si="344"/>
        <v/>
      </c>
      <c r="T207" s="120" t="str">
        <f t="shared" si="344"/>
        <v/>
      </c>
      <c r="U207" s="120" t="str">
        <f t="shared" si="344"/>
        <v/>
      </c>
      <c r="V207" s="120" t="str">
        <f t="shared" si="344"/>
        <v/>
      </c>
      <c r="W207" s="120" t="str">
        <f t="shared" si="344"/>
        <v/>
      </c>
      <c r="X207" s="120" t="str">
        <f t="shared" si="344"/>
        <v/>
      </c>
      <c r="Y207" s="120" t="str">
        <f t="shared" si="344"/>
        <v/>
      </c>
      <c r="Z207" s="120" t="str">
        <f t="shared" si="344"/>
        <v/>
      </c>
      <c r="AA207" s="120" t="str">
        <f t="shared" si="344"/>
        <v/>
      </c>
      <c r="AB207" s="120" t="str">
        <f t="shared" si="344"/>
        <v/>
      </c>
      <c r="AC207" s="120" t="str">
        <f t="shared" si="344"/>
        <v/>
      </c>
      <c r="AD207" s="120" t="str">
        <f t="shared" si="344"/>
        <v/>
      </c>
      <c r="AE207" s="120" t="str">
        <f t="shared" si="344"/>
        <v/>
      </c>
      <c r="AF207" s="120" t="str">
        <f t="shared" si="344"/>
        <v/>
      </c>
      <c r="AG207" s="120" t="str">
        <f t="shared" si="344"/>
        <v/>
      </c>
      <c r="AH207" s="120" t="str">
        <f t="shared" si="344"/>
        <v/>
      </c>
      <c r="AI207" s="120" t="str">
        <f t="shared" si="344"/>
        <v/>
      </c>
      <c r="AJ207" s="120" t="str">
        <f t="shared" si="344"/>
        <v/>
      </c>
      <c r="AK207" s="120" t="str">
        <f t="shared" si="344"/>
        <v/>
      </c>
      <c r="AL207" s="120" t="str">
        <f t="shared" si="344"/>
        <v/>
      </c>
      <c r="AM207" s="120" t="str">
        <f t="shared" si="344"/>
        <v/>
      </c>
      <c r="AN207" s="120" t="str">
        <f t="shared" si="344"/>
        <v/>
      </c>
      <c r="AO207" s="120" t="str">
        <f t="shared" si="344"/>
        <v/>
      </c>
      <c r="AP207" s="120" t="str">
        <f t="shared" si="344"/>
        <v/>
      </c>
      <c r="AQ207" s="120" t="str">
        <f t="shared" si="344"/>
        <v/>
      </c>
      <c r="AR207" s="120" t="str">
        <f t="shared" si="344"/>
        <v/>
      </c>
      <c r="AS207" s="120" t="str">
        <f t="shared" si="344"/>
        <v/>
      </c>
      <c r="AT207" s="120" t="str">
        <f t="shared" si="344"/>
        <v/>
      </c>
      <c r="AU207" s="120" t="str">
        <f t="shared" si="344"/>
        <v/>
      </c>
      <c r="AV207" s="120" t="str">
        <f t="shared" si="344"/>
        <v/>
      </c>
      <c r="AW207" s="120" t="str">
        <f t="shared" si="344"/>
        <v/>
      </c>
      <c r="AX207" s="120" t="str">
        <f t="shared" si="344"/>
        <v/>
      </c>
      <c r="AY207" s="120" t="str">
        <f t="shared" si="344"/>
        <v/>
      </c>
      <c r="AZ207" s="120" t="str">
        <f t="shared" si="344"/>
        <v/>
      </c>
      <c r="BA207" s="120" t="str">
        <f t="shared" si="344"/>
        <v/>
      </c>
      <c r="BB207" s="120" t="str">
        <f t="shared" si="344"/>
        <v/>
      </c>
      <c r="BC207" s="120" t="str">
        <f t="shared" si="344"/>
        <v/>
      </c>
      <c r="BD207" s="120" t="str">
        <f t="shared" si="344"/>
        <v/>
      </c>
      <c r="BE207" s="120" t="str">
        <f t="shared" si="344"/>
        <v/>
      </c>
      <c r="BF207" s="120" t="str">
        <f t="shared" si="344"/>
        <v/>
      </c>
      <c r="BG207" s="120" t="str">
        <f t="shared" si="344"/>
        <v/>
      </c>
      <c r="BH207" s="120" t="str">
        <f t="shared" si="344"/>
        <v/>
      </c>
      <c r="BI207" s="120" t="str">
        <f t="shared" si="344"/>
        <v/>
      </c>
      <c r="BJ207" s="120" t="str">
        <f t="shared" si="344"/>
        <v/>
      </c>
      <c r="BK207" s="120" t="str">
        <f t="shared" si="344"/>
        <v/>
      </c>
      <c r="BL207" s="120" t="str">
        <f t="shared" si="344"/>
        <v/>
      </c>
      <c r="BM207" s="120" t="str">
        <f t="shared" si="344"/>
        <v/>
      </c>
      <c r="BN207" s="120" t="str">
        <f t="shared" si="344"/>
        <v/>
      </c>
      <c r="BO207" s="120" t="str">
        <f t="shared" si="342"/>
        <v/>
      </c>
      <c r="BP207" s="120" t="str">
        <f t="shared" si="342"/>
        <v/>
      </c>
      <c r="BQ207" s="120" t="str">
        <f t="shared" si="342"/>
        <v/>
      </c>
      <c r="BR207" s="120" t="str">
        <f t="shared" si="342"/>
        <v/>
      </c>
      <c r="BS207" s="120" t="str">
        <f t="shared" si="342"/>
        <v/>
      </c>
      <c r="BT207" s="120" t="str">
        <f t="shared" si="342"/>
        <v/>
      </c>
      <c r="BU207" s="120" t="str">
        <f t="shared" si="342"/>
        <v/>
      </c>
      <c r="BV207" s="120" t="str">
        <f t="shared" si="342"/>
        <v/>
      </c>
      <c r="BW207" s="120" t="str">
        <f t="shared" si="342"/>
        <v/>
      </c>
      <c r="BX207" s="120" t="str">
        <f t="shared" si="342"/>
        <v/>
      </c>
      <c r="BY207" s="120" t="str">
        <f t="shared" si="342"/>
        <v/>
      </c>
      <c r="BZ207" s="120" t="str">
        <f t="shared" si="342"/>
        <v/>
      </c>
      <c r="CA207" s="120" t="str">
        <f t="shared" si="342"/>
        <v/>
      </c>
      <c r="CB207" s="120" t="str">
        <f t="shared" si="342"/>
        <v/>
      </c>
      <c r="CC207" s="120" t="str">
        <f t="shared" si="342"/>
        <v/>
      </c>
      <c r="CD207" s="120" t="str">
        <f t="shared" si="342"/>
        <v/>
      </c>
      <c r="CE207" s="120" t="str">
        <f t="shared" si="342"/>
        <v/>
      </c>
      <c r="CF207" s="120" t="str">
        <f t="shared" si="342"/>
        <v/>
      </c>
      <c r="CG207" s="120" t="str">
        <f t="shared" si="342"/>
        <v/>
      </c>
      <c r="CH207" s="120" t="str">
        <f t="shared" si="342"/>
        <v/>
      </c>
      <c r="CI207" s="120" t="str">
        <f t="shared" si="342"/>
        <v/>
      </c>
      <c r="CJ207" s="120" t="str">
        <f t="shared" si="342"/>
        <v/>
      </c>
      <c r="CK207" s="120" t="str">
        <f t="shared" si="342"/>
        <v/>
      </c>
      <c r="CL207" s="120" t="str">
        <f t="shared" si="342"/>
        <v/>
      </c>
      <c r="CM207" s="120" t="str">
        <f t="shared" si="342"/>
        <v/>
      </c>
      <c r="CN207" s="120" t="str">
        <f t="shared" si="342"/>
        <v/>
      </c>
      <c r="CO207" s="120" t="str">
        <f t="shared" si="341"/>
        <v/>
      </c>
      <c r="CP207" s="120" t="str">
        <f t="shared" si="341"/>
        <v/>
      </c>
      <c r="CQ207" s="120" t="str">
        <f t="shared" si="341"/>
        <v/>
      </c>
      <c r="CR207" s="120" t="str">
        <f t="shared" si="341"/>
        <v/>
      </c>
      <c r="CS207" s="120" t="str">
        <f t="shared" si="341"/>
        <v/>
      </c>
      <c r="CT207" s="120" t="str">
        <f t="shared" si="341"/>
        <v/>
      </c>
      <c r="CU207" s="120" t="str">
        <f t="shared" si="341"/>
        <v/>
      </c>
      <c r="CV207" s="120" t="str">
        <f t="shared" si="341"/>
        <v/>
      </c>
      <c r="CW207" s="120" t="str">
        <f t="shared" si="341"/>
        <v/>
      </c>
      <c r="CX207" s="120" t="str">
        <f t="shared" si="341"/>
        <v/>
      </c>
      <c r="CY207" s="120" t="str">
        <f t="shared" si="341"/>
        <v/>
      </c>
      <c r="CZ207" s="120" t="str">
        <f t="shared" si="341"/>
        <v/>
      </c>
      <c r="DA207" s="120" t="str">
        <f t="shared" si="341"/>
        <v/>
      </c>
      <c r="DB207" s="120" t="str">
        <f t="shared" si="341"/>
        <v/>
      </c>
      <c r="DC207" s="120" t="str">
        <f t="shared" si="341"/>
        <v/>
      </c>
      <c r="DD207" s="120" t="str">
        <f t="shared" si="341"/>
        <v/>
      </c>
      <c r="DE207" s="120" t="str">
        <f t="shared" si="341"/>
        <v/>
      </c>
      <c r="DF207" s="120" t="str">
        <f t="shared" si="341"/>
        <v/>
      </c>
      <c r="DG207" s="120" t="str">
        <f t="shared" si="341"/>
        <v/>
      </c>
      <c r="DH207" s="120" t="str">
        <f t="shared" si="341"/>
        <v/>
      </c>
      <c r="DI207" s="120" t="str">
        <f t="shared" si="341"/>
        <v/>
      </c>
      <c r="DJ207" s="120" t="str">
        <f t="shared" si="341"/>
        <v/>
      </c>
      <c r="DK207" s="120" t="str">
        <f t="shared" si="341"/>
        <v/>
      </c>
      <c r="DL207" s="120" t="str">
        <f t="shared" si="341"/>
        <v/>
      </c>
      <c r="DM207" s="120" t="str">
        <f t="shared" si="341"/>
        <v/>
      </c>
      <c r="DN207" s="120" t="str">
        <f t="shared" si="341"/>
        <v/>
      </c>
      <c r="DO207" s="120" t="str">
        <f t="shared" ref="DO207:EV211" si="345">DO110</f>
        <v/>
      </c>
      <c r="DP207" s="120" t="str">
        <f t="shared" si="345"/>
        <v/>
      </c>
      <c r="DQ207" s="120" t="str">
        <f t="shared" si="345"/>
        <v/>
      </c>
      <c r="DR207" s="120" t="str">
        <f t="shared" si="345"/>
        <v/>
      </c>
      <c r="DS207" s="120" t="str">
        <f t="shared" si="345"/>
        <v/>
      </c>
      <c r="DT207" s="120" t="str">
        <f t="shared" si="345"/>
        <v/>
      </c>
      <c r="DU207" s="120" t="str">
        <f t="shared" si="345"/>
        <v/>
      </c>
      <c r="DV207" s="120" t="str">
        <f t="shared" si="345"/>
        <v/>
      </c>
      <c r="DW207" s="120" t="str">
        <f t="shared" si="345"/>
        <v/>
      </c>
      <c r="DX207" s="120" t="str">
        <f t="shared" si="345"/>
        <v/>
      </c>
      <c r="DY207" s="120" t="str">
        <f t="shared" si="345"/>
        <v/>
      </c>
      <c r="DZ207" s="120" t="str">
        <f t="shared" si="345"/>
        <v/>
      </c>
      <c r="EA207" s="120" t="str">
        <f t="shared" si="345"/>
        <v/>
      </c>
      <c r="EB207" s="120" t="str">
        <f t="shared" si="345"/>
        <v/>
      </c>
      <c r="EC207" s="120" t="str">
        <f t="shared" si="345"/>
        <v/>
      </c>
      <c r="ED207" s="120" t="str">
        <f t="shared" si="345"/>
        <v/>
      </c>
      <c r="EE207" s="120" t="str">
        <f t="shared" si="345"/>
        <v/>
      </c>
      <c r="EF207" s="120" t="str">
        <f t="shared" si="345"/>
        <v/>
      </c>
      <c r="EG207" s="120" t="str">
        <f t="shared" si="345"/>
        <v/>
      </c>
      <c r="EH207" s="120" t="str">
        <f t="shared" si="345"/>
        <v/>
      </c>
      <c r="EI207" s="120" t="str">
        <f t="shared" si="345"/>
        <v/>
      </c>
      <c r="EJ207" s="120" t="str">
        <f t="shared" si="345"/>
        <v/>
      </c>
      <c r="EK207" s="120" t="str">
        <f t="shared" si="345"/>
        <v/>
      </c>
      <c r="EL207" s="120" t="str">
        <f t="shared" si="345"/>
        <v/>
      </c>
      <c r="EM207" s="120" t="str">
        <f t="shared" si="345"/>
        <v/>
      </c>
      <c r="EN207" s="120" t="str">
        <f t="shared" si="345"/>
        <v/>
      </c>
      <c r="EO207" s="120" t="str">
        <f t="shared" si="345"/>
        <v/>
      </c>
      <c r="EP207" s="120" t="str">
        <f t="shared" si="345"/>
        <v/>
      </c>
      <c r="EQ207" s="120" t="str">
        <f t="shared" si="345"/>
        <v/>
      </c>
      <c r="ER207" s="120" t="str">
        <f t="shared" si="345"/>
        <v/>
      </c>
      <c r="ES207" s="120" t="str">
        <f t="shared" si="345"/>
        <v/>
      </c>
      <c r="ET207" s="120" t="str">
        <f t="shared" si="345"/>
        <v/>
      </c>
      <c r="EU207" s="120" t="str">
        <f t="shared" si="345"/>
        <v/>
      </c>
      <c r="EV207" s="120" t="str">
        <f t="shared" si="345"/>
        <v/>
      </c>
    </row>
    <row r="208" spans="2:152" ht="16">
      <c r="B208" s="176" t="str">
        <f t="shared" si="327"/>
        <v xml:space="preserve">  </v>
      </c>
      <c r="C208" s="120" t="str">
        <f t="shared" si="344"/>
        <v/>
      </c>
      <c r="D208" s="120" t="str">
        <f t="shared" si="344"/>
        <v/>
      </c>
      <c r="E208" s="120" t="str">
        <f t="shared" si="344"/>
        <v/>
      </c>
      <c r="F208" s="120" t="str">
        <f t="shared" si="344"/>
        <v/>
      </c>
      <c r="G208" s="120" t="str">
        <f t="shared" si="344"/>
        <v/>
      </c>
      <c r="H208" s="120" t="str">
        <f t="shared" si="344"/>
        <v/>
      </c>
      <c r="I208" s="120" t="str">
        <f t="shared" si="344"/>
        <v/>
      </c>
      <c r="J208" s="120" t="str">
        <f t="shared" si="344"/>
        <v/>
      </c>
      <c r="K208" s="120" t="str">
        <f t="shared" si="344"/>
        <v/>
      </c>
      <c r="L208" s="120" t="str">
        <f t="shared" si="344"/>
        <v/>
      </c>
      <c r="M208" s="120" t="str">
        <f t="shared" si="344"/>
        <v/>
      </c>
      <c r="N208" s="120" t="str">
        <f t="shared" si="344"/>
        <v/>
      </c>
      <c r="O208" s="120" t="str">
        <f t="shared" si="344"/>
        <v/>
      </c>
      <c r="P208" s="120" t="str">
        <f t="shared" si="344"/>
        <v/>
      </c>
      <c r="Q208" s="120" t="str">
        <f t="shared" si="344"/>
        <v/>
      </c>
      <c r="R208" s="120" t="str">
        <f t="shared" si="344"/>
        <v/>
      </c>
      <c r="S208" s="120" t="str">
        <f t="shared" si="344"/>
        <v/>
      </c>
      <c r="T208" s="120" t="str">
        <f t="shared" si="344"/>
        <v/>
      </c>
      <c r="U208" s="120" t="str">
        <f t="shared" si="344"/>
        <v/>
      </c>
      <c r="V208" s="120" t="str">
        <f t="shared" si="344"/>
        <v/>
      </c>
      <c r="W208" s="120" t="str">
        <f t="shared" si="344"/>
        <v/>
      </c>
      <c r="X208" s="120" t="str">
        <f t="shared" si="344"/>
        <v/>
      </c>
      <c r="Y208" s="120" t="str">
        <f t="shared" si="344"/>
        <v/>
      </c>
      <c r="Z208" s="120" t="str">
        <f t="shared" si="344"/>
        <v/>
      </c>
      <c r="AA208" s="120" t="str">
        <f t="shared" si="344"/>
        <v/>
      </c>
      <c r="AB208" s="120" t="str">
        <f t="shared" si="344"/>
        <v/>
      </c>
      <c r="AC208" s="120" t="str">
        <f t="shared" si="344"/>
        <v/>
      </c>
      <c r="AD208" s="120" t="str">
        <f t="shared" si="344"/>
        <v/>
      </c>
      <c r="AE208" s="120" t="str">
        <f t="shared" si="344"/>
        <v/>
      </c>
      <c r="AF208" s="120" t="str">
        <f t="shared" si="344"/>
        <v/>
      </c>
      <c r="AG208" s="120" t="str">
        <f t="shared" si="344"/>
        <v/>
      </c>
      <c r="AH208" s="120" t="str">
        <f t="shared" si="344"/>
        <v/>
      </c>
      <c r="AI208" s="120" t="str">
        <f t="shared" si="344"/>
        <v/>
      </c>
      <c r="AJ208" s="120" t="str">
        <f t="shared" si="344"/>
        <v/>
      </c>
      <c r="AK208" s="120" t="str">
        <f t="shared" si="344"/>
        <v/>
      </c>
      <c r="AL208" s="120" t="str">
        <f t="shared" si="344"/>
        <v/>
      </c>
      <c r="AM208" s="120" t="str">
        <f t="shared" si="344"/>
        <v/>
      </c>
      <c r="AN208" s="120" t="str">
        <f t="shared" si="344"/>
        <v/>
      </c>
      <c r="AO208" s="120" t="str">
        <f t="shared" si="344"/>
        <v/>
      </c>
      <c r="AP208" s="120" t="str">
        <f t="shared" si="344"/>
        <v/>
      </c>
      <c r="AQ208" s="120" t="str">
        <f t="shared" si="344"/>
        <v/>
      </c>
      <c r="AR208" s="120" t="str">
        <f t="shared" si="344"/>
        <v/>
      </c>
      <c r="AS208" s="120" t="str">
        <f t="shared" si="344"/>
        <v/>
      </c>
      <c r="AT208" s="120" t="str">
        <f t="shared" si="344"/>
        <v/>
      </c>
      <c r="AU208" s="120" t="str">
        <f t="shared" si="344"/>
        <v/>
      </c>
      <c r="AV208" s="120" t="str">
        <f t="shared" si="344"/>
        <v/>
      </c>
      <c r="AW208" s="120" t="str">
        <f t="shared" si="344"/>
        <v/>
      </c>
      <c r="AX208" s="120" t="str">
        <f t="shared" si="344"/>
        <v/>
      </c>
      <c r="AY208" s="120" t="str">
        <f t="shared" si="344"/>
        <v/>
      </c>
      <c r="AZ208" s="120" t="str">
        <f t="shared" si="344"/>
        <v/>
      </c>
      <c r="BA208" s="120" t="str">
        <f t="shared" si="344"/>
        <v/>
      </c>
      <c r="BB208" s="120" t="str">
        <f t="shared" si="344"/>
        <v/>
      </c>
      <c r="BC208" s="120" t="str">
        <f t="shared" si="344"/>
        <v/>
      </c>
      <c r="BD208" s="120" t="str">
        <f t="shared" si="344"/>
        <v/>
      </c>
      <c r="BE208" s="120" t="str">
        <f t="shared" si="344"/>
        <v/>
      </c>
      <c r="BF208" s="120" t="str">
        <f t="shared" si="344"/>
        <v/>
      </c>
      <c r="BG208" s="120" t="str">
        <f t="shared" si="344"/>
        <v/>
      </c>
      <c r="BH208" s="120" t="str">
        <f t="shared" si="344"/>
        <v/>
      </c>
      <c r="BI208" s="120" t="str">
        <f t="shared" si="344"/>
        <v/>
      </c>
      <c r="BJ208" s="120" t="str">
        <f t="shared" si="344"/>
        <v/>
      </c>
      <c r="BK208" s="120" t="str">
        <f t="shared" si="344"/>
        <v/>
      </c>
      <c r="BL208" s="120" t="str">
        <f t="shared" si="344"/>
        <v/>
      </c>
      <c r="BM208" s="120" t="str">
        <f t="shared" si="344"/>
        <v/>
      </c>
      <c r="BN208" s="120" t="str">
        <f t="shared" ref="BN208:DY212" si="346">BN111</f>
        <v/>
      </c>
      <c r="BO208" s="120" t="str">
        <f t="shared" si="346"/>
        <v/>
      </c>
      <c r="BP208" s="120" t="str">
        <f t="shared" si="346"/>
        <v/>
      </c>
      <c r="BQ208" s="120" t="str">
        <f t="shared" si="346"/>
        <v/>
      </c>
      <c r="BR208" s="120" t="str">
        <f t="shared" si="346"/>
        <v/>
      </c>
      <c r="BS208" s="120" t="str">
        <f t="shared" si="346"/>
        <v/>
      </c>
      <c r="BT208" s="120" t="str">
        <f t="shared" si="346"/>
        <v/>
      </c>
      <c r="BU208" s="120" t="str">
        <f t="shared" si="346"/>
        <v/>
      </c>
      <c r="BV208" s="120" t="str">
        <f t="shared" si="346"/>
        <v/>
      </c>
      <c r="BW208" s="120" t="str">
        <f t="shared" si="346"/>
        <v/>
      </c>
      <c r="BX208" s="120" t="str">
        <f t="shared" si="346"/>
        <v/>
      </c>
      <c r="BY208" s="120" t="str">
        <f t="shared" si="346"/>
        <v/>
      </c>
      <c r="BZ208" s="120" t="str">
        <f t="shared" si="346"/>
        <v/>
      </c>
      <c r="CA208" s="120" t="str">
        <f t="shared" si="346"/>
        <v/>
      </c>
      <c r="CB208" s="120" t="str">
        <f t="shared" si="346"/>
        <v/>
      </c>
      <c r="CC208" s="120" t="str">
        <f t="shared" si="346"/>
        <v/>
      </c>
      <c r="CD208" s="120" t="str">
        <f t="shared" si="346"/>
        <v/>
      </c>
      <c r="CE208" s="120" t="str">
        <f t="shared" si="346"/>
        <v/>
      </c>
      <c r="CF208" s="120" t="str">
        <f t="shared" si="346"/>
        <v/>
      </c>
      <c r="CG208" s="120" t="str">
        <f t="shared" si="346"/>
        <v/>
      </c>
      <c r="CH208" s="120" t="str">
        <f t="shared" si="346"/>
        <v/>
      </c>
      <c r="CI208" s="120" t="str">
        <f t="shared" si="346"/>
        <v/>
      </c>
      <c r="CJ208" s="120" t="str">
        <f t="shared" si="346"/>
        <v/>
      </c>
      <c r="CK208" s="120" t="str">
        <f t="shared" si="346"/>
        <v/>
      </c>
      <c r="CL208" s="120" t="str">
        <f t="shared" si="346"/>
        <v/>
      </c>
      <c r="CM208" s="120" t="str">
        <f t="shared" si="346"/>
        <v/>
      </c>
      <c r="CN208" s="120" t="str">
        <f t="shared" si="346"/>
        <v/>
      </c>
      <c r="CO208" s="120" t="str">
        <f t="shared" si="346"/>
        <v/>
      </c>
      <c r="CP208" s="120" t="str">
        <f t="shared" si="346"/>
        <v/>
      </c>
      <c r="CQ208" s="120" t="str">
        <f t="shared" si="346"/>
        <v/>
      </c>
      <c r="CR208" s="120" t="str">
        <f t="shared" si="346"/>
        <v/>
      </c>
      <c r="CS208" s="120" t="str">
        <f t="shared" si="346"/>
        <v/>
      </c>
      <c r="CT208" s="120" t="str">
        <f t="shared" si="346"/>
        <v/>
      </c>
      <c r="CU208" s="120" t="str">
        <f t="shared" si="346"/>
        <v/>
      </c>
      <c r="CV208" s="120" t="str">
        <f t="shared" si="346"/>
        <v/>
      </c>
      <c r="CW208" s="120" t="str">
        <f t="shared" si="346"/>
        <v/>
      </c>
      <c r="CX208" s="120" t="str">
        <f t="shared" si="346"/>
        <v/>
      </c>
      <c r="CY208" s="120" t="str">
        <f t="shared" si="346"/>
        <v/>
      </c>
      <c r="CZ208" s="120" t="str">
        <f t="shared" si="346"/>
        <v/>
      </c>
      <c r="DA208" s="120" t="str">
        <f t="shared" si="346"/>
        <v/>
      </c>
      <c r="DB208" s="120" t="str">
        <f t="shared" si="346"/>
        <v/>
      </c>
      <c r="DC208" s="120" t="str">
        <f t="shared" si="346"/>
        <v/>
      </c>
      <c r="DD208" s="120" t="str">
        <f t="shared" si="346"/>
        <v/>
      </c>
      <c r="DE208" s="120" t="str">
        <f t="shared" si="346"/>
        <v/>
      </c>
      <c r="DF208" s="120" t="str">
        <f t="shared" si="346"/>
        <v/>
      </c>
      <c r="DG208" s="120" t="str">
        <f t="shared" si="346"/>
        <v/>
      </c>
      <c r="DH208" s="120" t="str">
        <f t="shared" si="346"/>
        <v/>
      </c>
      <c r="DI208" s="120" t="str">
        <f t="shared" si="346"/>
        <v/>
      </c>
      <c r="DJ208" s="120" t="str">
        <f t="shared" si="346"/>
        <v/>
      </c>
      <c r="DK208" s="120" t="str">
        <f t="shared" si="346"/>
        <v/>
      </c>
      <c r="DL208" s="120" t="str">
        <f t="shared" si="346"/>
        <v/>
      </c>
      <c r="DM208" s="120" t="str">
        <f t="shared" si="346"/>
        <v/>
      </c>
      <c r="DN208" s="120" t="str">
        <f t="shared" si="346"/>
        <v/>
      </c>
      <c r="DO208" s="120" t="str">
        <f t="shared" si="346"/>
        <v/>
      </c>
      <c r="DP208" s="120" t="str">
        <f t="shared" si="346"/>
        <v/>
      </c>
      <c r="DQ208" s="120" t="str">
        <f t="shared" si="346"/>
        <v/>
      </c>
      <c r="DR208" s="120" t="str">
        <f t="shared" si="346"/>
        <v/>
      </c>
      <c r="DS208" s="120" t="str">
        <f t="shared" si="346"/>
        <v/>
      </c>
      <c r="DT208" s="120" t="str">
        <f t="shared" si="346"/>
        <v/>
      </c>
      <c r="DU208" s="120" t="str">
        <f t="shared" si="346"/>
        <v/>
      </c>
      <c r="DV208" s="120" t="str">
        <f t="shared" si="346"/>
        <v/>
      </c>
      <c r="DW208" s="120" t="str">
        <f t="shared" si="346"/>
        <v/>
      </c>
      <c r="DX208" s="120" t="str">
        <f t="shared" si="346"/>
        <v/>
      </c>
      <c r="DY208" s="120" t="str">
        <f t="shared" si="346"/>
        <v/>
      </c>
      <c r="DZ208" s="120" t="str">
        <f t="shared" si="345"/>
        <v/>
      </c>
      <c r="EA208" s="120" t="str">
        <f t="shared" si="345"/>
        <v/>
      </c>
      <c r="EB208" s="120" t="str">
        <f t="shared" si="345"/>
        <v/>
      </c>
      <c r="EC208" s="120" t="str">
        <f t="shared" si="345"/>
        <v/>
      </c>
      <c r="ED208" s="120" t="str">
        <f t="shared" si="345"/>
        <v/>
      </c>
      <c r="EE208" s="120" t="str">
        <f t="shared" si="345"/>
        <v/>
      </c>
      <c r="EF208" s="120" t="str">
        <f t="shared" si="345"/>
        <v/>
      </c>
      <c r="EG208" s="120" t="str">
        <f t="shared" si="345"/>
        <v/>
      </c>
      <c r="EH208" s="120" t="str">
        <f t="shared" si="345"/>
        <v/>
      </c>
      <c r="EI208" s="120" t="str">
        <f t="shared" si="345"/>
        <v/>
      </c>
      <c r="EJ208" s="120" t="str">
        <f t="shared" si="345"/>
        <v/>
      </c>
      <c r="EK208" s="120" t="str">
        <f t="shared" si="345"/>
        <v/>
      </c>
      <c r="EL208" s="120" t="str">
        <f t="shared" si="345"/>
        <v/>
      </c>
      <c r="EM208" s="120" t="str">
        <f t="shared" si="345"/>
        <v/>
      </c>
      <c r="EN208" s="120" t="str">
        <f t="shared" si="345"/>
        <v/>
      </c>
      <c r="EO208" s="120" t="str">
        <f t="shared" si="345"/>
        <v/>
      </c>
      <c r="EP208" s="120" t="str">
        <f t="shared" si="345"/>
        <v/>
      </c>
      <c r="EQ208" s="120" t="str">
        <f t="shared" si="345"/>
        <v/>
      </c>
      <c r="ER208" s="120" t="str">
        <f t="shared" si="345"/>
        <v/>
      </c>
      <c r="ES208" s="120" t="str">
        <f t="shared" si="345"/>
        <v/>
      </c>
      <c r="ET208" s="120" t="str">
        <f t="shared" si="345"/>
        <v/>
      </c>
      <c r="EU208" s="120" t="str">
        <f t="shared" si="345"/>
        <v/>
      </c>
      <c r="EV208" s="120" t="str">
        <f t="shared" si="345"/>
        <v/>
      </c>
    </row>
    <row r="209" spans="2:152" ht="16">
      <c r="B209" s="176" t="str">
        <f t="shared" si="327"/>
        <v xml:space="preserve">  </v>
      </c>
      <c r="C209" s="120" t="str">
        <f t="shared" ref="C209:BN212" si="347">C112</f>
        <v/>
      </c>
      <c r="D209" s="120" t="str">
        <f t="shared" si="347"/>
        <v/>
      </c>
      <c r="E209" s="120" t="str">
        <f t="shared" si="347"/>
        <v/>
      </c>
      <c r="F209" s="120" t="str">
        <f t="shared" si="347"/>
        <v/>
      </c>
      <c r="G209" s="120" t="str">
        <f t="shared" si="347"/>
        <v/>
      </c>
      <c r="H209" s="120" t="str">
        <f t="shared" si="347"/>
        <v/>
      </c>
      <c r="I209" s="120" t="str">
        <f t="shared" si="347"/>
        <v/>
      </c>
      <c r="J209" s="120" t="str">
        <f t="shared" si="347"/>
        <v/>
      </c>
      <c r="K209" s="120" t="str">
        <f t="shared" si="347"/>
        <v/>
      </c>
      <c r="L209" s="120" t="str">
        <f t="shared" si="347"/>
        <v/>
      </c>
      <c r="M209" s="120" t="str">
        <f t="shared" si="347"/>
        <v/>
      </c>
      <c r="N209" s="120" t="str">
        <f t="shared" si="347"/>
        <v/>
      </c>
      <c r="O209" s="120" t="str">
        <f t="shared" si="347"/>
        <v/>
      </c>
      <c r="P209" s="120" t="str">
        <f t="shared" si="347"/>
        <v/>
      </c>
      <c r="Q209" s="120" t="str">
        <f t="shared" si="347"/>
        <v/>
      </c>
      <c r="R209" s="120" t="str">
        <f t="shared" si="347"/>
        <v/>
      </c>
      <c r="S209" s="120" t="str">
        <f t="shared" si="347"/>
        <v/>
      </c>
      <c r="T209" s="120" t="str">
        <f t="shared" si="347"/>
        <v/>
      </c>
      <c r="U209" s="120" t="str">
        <f t="shared" si="347"/>
        <v/>
      </c>
      <c r="V209" s="120" t="str">
        <f t="shared" si="347"/>
        <v/>
      </c>
      <c r="W209" s="120" t="str">
        <f t="shared" si="347"/>
        <v/>
      </c>
      <c r="X209" s="120" t="str">
        <f t="shared" si="347"/>
        <v/>
      </c>
      <c r="Y209" s="120" t="str">
        <f t="shared" si="347"/>
        <v/>
      </c>
      <c r="Z209" s="120" t="str">
        <f t="shared" si="347"/>
        <v/>
      </c>
      <c r="AA209" s="120" t="str">
        <f t="shared" si="347"/>
        <v/>
      </c>
      <c r="AB209" s="120" t="str">
        <f t="shared" si="347"/>
        <v/>
      </c>
      <c r="AC209" s="120" t="str">
        <f t="shared" si="347"/>
        <v/>
      </c>
      <c r="AD209" s="120" t="str">
        <f t="shared" si="347"/>
        <v/>
      </c>
      <c r="AE209" s="120" t="str">
        <f t="shared" si="347"/>
        <v/>
      </c>
      <c r="AF209" s="120" t="str">
        <f t="shared" si="347"/>
        <v/>
      </c>
      <c r="AG209" s="120" t="str">
        <f t="shared" si="347"/>
        <v/>
      </c>
      <c r="AH209" s="120" t="str">
        <f t="shared" si="347"/>
        <v/>
      </c>
      <c r="AI209" s="120" t="str">
        <f t="shared" si="347"/>
        <v/>
      </c>
      <c r="AJ209" s="120" t="str">
        <f t="shared" si="347"/>
        <v/>
      </c>
      <c r="AK209" s="120" t="str">
        <f t="shared" si="347"/>
        <v/>
      </c>
      <c r="AL209" s="120" t="str">
        <f t="shared" si="347"/>
        <v/>
      </c>
      <c r="AM209" s="120" t="str">
        <f t="shared" si="347"/>
        <v/>
      </c>
      <c r="AN209" s="120" t="str">
        <f t="shared" si="347"/>
        <v/>
      </c>
      <c r="AO209" s="120" t="str">
        <f t="shared" si="347"/>
        <v/>
      </c>
      <c r="AP209" s="120" t="str">
        <f t="shared" si="347"/>
        <v/>
      </c>
      <c r="AQ209" s="120" t="str">
        <f t="shared" si="347"/>
        <v/>
      </c>
      <c r="AR209" s="120" t="str">
        <f t="shared" si="347"/>
        <v/>
      </c>
      <c r="AS209" s="120" t="str">
        <f t="shared" si="347"/>
        <v/>
      </c>
      <c r="AT209" s="120" t="str">
        <f t="shared" si="347"/>
        <v/>
      </c>
      <c r="AU209" s="120" t="str">
        <f t="shared" si="347"/>
        <v/>
      </c>
      <c r="AV209" s="120" t="str">
        <f t="shared" si="347"/>
        <v/>
      </c>
      <c r="AW209" s="120" t="str">
        <f t="shared" si="347"/>
        <v/>
      </c>
      <c r="AX209" s="120" t="str">
        <f t="shared" si="347"/>
        <v/>
      </c>
      <c r="AY209" s="120" t="str">
        <f t="shared" si="347"/>
        <v/>
      </c>
      <c r="AZ209" s="120" t="str">
        <f t="shared" si="347"/>
        <v/>
      </c>
      <c r="BA209" s="120" t="str">
        <f t="shared" si="347"/>
        <v/>
      </c>
      <c r="BB209" s="120" t="str">
        <f t="shared" si="347"/>
        <v/>
      </c>
      <c r="BC209" s="120" t="str">
        <f t="shared" si="347"/>
        <v/>
      </c>
      <c r="BD209" s="120" t="str">
        <f t="shared" si="347"/>
        <v/>
      </c>
      <c r="BE209" s="120" t="str">
        <f t="shared" si="347"/>
        <v/>
      </c>
      <c r="BF209" s="120" t="str">
        <f t="shared" si="347"/>
        <v/>
      </c>
      <c r="BG209" s="120" t="str">
        <f t="shared" si="347"/>
        <v/>
      </c>
      <c r="BH209" s="120" t="str">
        <f t="shared" si="347"/>
        <v/>
      </c>
      <c r="BI209" s="120" t="str">
        <f t="shared" si="347"/>
        <v/>
      </c>
      <c r="BJ209" s="120" t="str">
        <f t="shared" si="347"/>
        <v/>
      </c>
      <c r="BK209" s="120" t="str">
        <f t="shared" si="347"/>
        <v/>
      </c>
      <c r="BL209" s="120" t="str">
        <f t="shared" si="347"/>
        <v/>
      </c>
      <c r="BM209" s="120" t="str">
        <f t="shared" si="347"/>
        <v/>
      </c>
      <c r="BN209" s="120" t="str">
        <f t="shared" si="347"/>
        <v/>
      </c>
      <c r="BO209" s="120" t="str">
        <f t="shared" si="346"/>
        <v/>
      </c>
      <c r="BP209" s="120" t="str">
        <f t="shared" si="346"/>
        <v/>
      </c>
      <c r="BQ209" s="120" t="str">
        <f t="shared" si="346"/>
        <v/>
      </c>
      <c r="BR209" s="120" t="str">
        <f t="shared" si="346"/>
        <v/>
      </c>
      <c r="BS209" s="120" t="str">
        <f t="shared" si="346"/>
        <v/>
      </c>
      <c r="BT209" s="120" t="str">
        <f t="shared" si="346"/>
        <v/>
      </c>
      <c r="BU209" s="120" t="str">
        <f t="shared" si="346"/>
        <v/>
      </c>
      <c r="BV209" s="120" t="str">
        <f t="shared" si="346"/>
        <v/>
      </c>
      <c r="BW209" s="120" t="str">
        <f t="shared" si="346"/>
        <v/>
      </c>
      <c r="BX209" s="120" t="str">
        <f t="shared" si="346"/>
        <v/>
      </c>
      <c r="BY209" s="120" t="str">
        <f t="shared" si="346"/>
        <v/>
      </c>
      <c r="BZ209" s="120" t="str">
        <f t="shared" si="346"/>
        <v/>
      </c>
      <c r="CA209" s="120" t="str">
        <f t="shared" si="346"/>
        <v/>
      </c>
      <c r="CB209" s="120" t="str">
        <f t="shared" si="346"/>
        <v/>
      </c>
      <c r="CC209" s="120" t="str">
        <f t="shared" si="346"/>
        <v/>
      </c>
      <c r="CD209" s="120" t="str">
        <f t="shared" si="346"/>
        <v/>
      </c>
      <c r="CE209" s="120" t="str">
        <f t="shared" si="346"/>
        <v/>
      </c>
      <c r="CF209" s="120" t="str">
        <f t="shared" si="346"/>
        <v/>
      </c>
      <c r="CG209" s="120" t="str">
        <f t="shared" si="346"/>
        <v/>
      </c>
      <c r="CH209" s="120" t="str">
        <f t="shared" si="346"/>
        <v/>
      </c>
      <c r="CI209" s="120" t="str">
        <f t="shared" si="346"/>
        <v/>
      </c>
      <c r="CJ209" s="120" t="str">
        <f t="shared" si="346"/>
        <v/>
      </c>
      <c r="CK209" s="120" t="str">
        <f t="shared" si="346"/>
        <v/>
      </c>
      <c r="CL209" s="120" t="str">
        <f t="shared" si="346"/>
        <v/>
      </c>
      <c r="CM209" s="120" t="str">
        <f t="shared" si="346"/>
        <v/>
      </c>
      <c r="CN209" s="120" t="str">
        <f t="shared" si="346"/>
        <v/>
      </c>
      <c r="CO209" s="120" t="str">
        <f t="shared" si="346"/>
        <v/>
      </c>
      <c r="CP209" s="120" t="str">
        <f t="shared" si="346"/>
        <v/>
      </c>
      <c r="CQ209" s="120" t="str">
        <f t="shared" si="346"/>
        <v/>
      </c>
      <c r="CR209" s="120" t="str">
        <f t="shared" si="346"/>
        <v/>
      </c>
      <c r="CS209" s="120" t="str">
        <f t="shared" si="346"/>
        <v/>
      </c>
      <c r="CT209" s="120" t="str">
        <f t="shared" si="346"/>
        <v/>
      </c>
      <c r="CU209" s="120" t="str">
        <f t="shared" si="346"/>
        <v/>
      </c>
      <c r="CV209" s="120" t="str">
        <f t="shared" si="346"/>
        <v/>
      </c>
      <c r="CW209" s="120" t="str">
        <f t="shared" si="346"/>
        <v/>
      </c>
      <c r="CX209" s="120" t="str">
        <f t="shared" si="346"/>
        <v/>
      </c>
      <c r="CY209" s="120" t="str">
        <f t="shared" si="346"/>
        <v/>
      </c>
      <c r="CZ209" s="120" t="str">
        <f t="shared" si="346"/>
        <v/>
      </c>
      <c r="DA209" s="120" t="str">
        <f t="shared" si="346"/>
        <v/>
      </c>
      <c r="DB209" s="120" t="str">
        <f t="shared" si="346"/>
        <v/>
      </c>
      <c r="DC209" s="120" t="str">
        <f t="shared" si="346"/>
        <v/>
      </c>
      <c r="DD209" s="120" t="str">
        <f t="shared" si="346"/>
        <v/>
      </c>
      <c r="DE209" s="120" t="str">
        <f t="shared" si="346"/>
        <v/>
      </c>
      <c r="DF209" s="120" t="str">
        <f t="shared" si="346"/>
        <v/>
      </c>
      <c r="DG209" s="120" t="str">
        <f t="shared" si="346"/>
        <v/>
      </c>
      <c r="DH209" s="120" t="str">
        <f t="shared" si="346"/>
        <v/>
      </c>
      <c r="DI209" s="120" t="str">
        <f t="shared" si="346"/>
        <v/>
      </c>
      <c r="DJ209" s="120" t="str">
        <f t="shared" si="346"/>
        <v/>
      </c>
      <c r="DK209" s="120" t="str">
        <f t="shared" si="346"/>
        <v/>
      </c>
      <c r="DL209" s="120" t="str">
        <f t="shared" si="346"/>
        <v/>
      </c>
      <c r="DM209" s="120" t="str">
        <f t="shared" si="346"/>
        <v/>
      </c>
      <c r="DN209" s="120" t="str">
        <f t="shared" si="346"/>
        <v/>
      </c>
      <c r="DO209" s="120" t="str">
        <f t="shared" si="346"/>
        <v/>
      </c>
      <c r="DP209" s="120" t="str">
        <f t="shared" si="346"/>
        <v/>
      </c>
      <c r="DQ209" s="120" t="str">
        <f t="shared" si="346"/>
        <v/>
      </c>
      <c r="DR209" s="120" t="str">
        <f t="shared" si="346"/>
        <v/>
      </c>
      <c r="DS209" s="120" t="str">
        <f t="shared" si="346"/>
        <v/>
      </c>
      <c r="DT209" s="120" t="str">
        <f t="shared" si="346"/>
        <v/>
      </c>
      <c r="DU209" s="120" t="str">
        <f t="shared" si="346"/>
        <v/>
      </c>
      <c r="DV209" s="120" t="str">
        <f t="shared" si="346"/>
        <v/>
      </c>
      <c r="DW209" s="120" t="str">
        <f t="shared" si="346"/>
        <v/>
      </c>
      <c r="DX209" s="120" t="str">
        <f t="shared" si="346"/>
        <v/>
      </c>
      <c r="DY209" s="120" t="str">
        <f t="shared" si="346"/>
        <v/>
      </c>
      <c r="DZ209" s="120" t="str">
        <f t="shared" si="345"/>
        <v/>
      </c>
      <c r="EA209" s="120" t="str">
        <f t="shared" si="345"/>
        <v/>
      </c>
      <c r="EB209" s="120" t="str">
        <f t="shared" si="345"/>
        <v/>
      </c>
      <c r="EC209" s="120" t="str">
        <f t="shared" si="345"/>
        <v/>
      </c>
      <c r="ED209" s="120" t="str">
        <f t="shared" si="345"/>
        <v/>
      </c>
      <c r="EE209" s="120" t="str">
        <f t="shared" si="345"/>
        <v/>
      </c>
      <c r="EF209" s="120" t="str">
        <f t="shared" si="345"/>
        <v/>
      </c>
      <c r="EG209" s="120" t="str">
        <f t="shared" si="345"/>
        <v/>
      </c>
      <c r="EH209" s="120" t="str">
        <f t="shared" si="345"/>
        <v/>
      </c>
      <c r="EI209" s="120" t="str">
        <f t="shared" si="345"/>
        <v/>
      </c>
      <c r="EJ209" s="120" t="str">
        <f t="shared" si="345"/>
        <v/>
      </c>
      <c r="EK209" s="120" t="str">
        <f t="shared" si="345"/>
        <v/>
      </c>
      <c r="EL209" s="120" t="str">
        <f t="shared" si="345"/>
        <v/>
      </c>
      <c r="EM209" s="120" t="str">
        <f t="shared" si="345"/>
        <v/>
      </c>
      <c r="EN209" s="120" t="str">
        <f t="shared" si="345"/>
        <v/>
      </c>
      <c r="EO209" s="120" t="str">
        <f t="shared" si="345"/>
        <v/>
      </c>
      <c r="EP209" s="120" t="str">
        <f t="shared" si="345"/>
        <v/>
      </c>
      <c r="EQ209" s="120" t="str">
        <f t="shared" si="345"/>
        <v/>
      </c>
      <c r="ER209" s="120" t="str">
        <f t="shared" si="345"/>
        <v/>
      </c>
      <c r="ES209" s="120" t="str">
        <f t="shared" si="345"/>
        <v/>
      </c>
      <c r="ET209" s="120" t="str">
        <f t="shared" si="345"/>
        <v/>
      </c>
      <c r="EU209" s="120" t="str">
        <f t="shared" si="345"/>
        <v/>
      </c>
      <c r="EV209" s="120" t="str">
        <f t="shared" si="345"/>
        <v/>
      </c>
    </row>
    <row r="210" spans="2:152" ht="16">
      <c r="B210" s="176" t="str">
        <f t="shared" si="327"/>
        <v xml:space="preserve">  </v>
      </c>
      <c r="C210" s="120" t="str">
        <f t="shared" si="347"/>
        <v/>
      </c>
      <c r="D210" s="120" t="str">
        <f t="shared" si="347"/>
        <v/>
      </c>
      <c r="E210" s="120" t="str">
        <f t="shared" si="347"/>
        <v/>
      </c>
      <c r="F210" s="120" t="str">
        <f t="shared" si="347"/>
        <v/>
      </c>
      <c r="G210" s="120" t="str">
        <f t="shared" si="347"/>
        <v/>
      </c>
      <c r="H210" s="120" t="str">
        <f t="shared" si="347"/>
        <v/>
      </c>
      <c r="I210" s="120" t="str">
        <f t="shared" si="347"/>
        <v/>
      </c>
      <c r="J210" s="120" t="str">
        <f t="shared" si="347"/>
        <v/>
      </c>
      <c r="K210" s="120" t="str">
        <f t="shared" si="347"/>
        <v/>
      </c>
      <c r="L210" s="120" t="str">
        <f t="shared" si="347"/>
        <v/>
      </c>
      <c r="M210" s="120" t="str">
        <f t="shared" si="347"/>
        <v/>
      </c>
      <c r="N210" s="120" t="str">
        <f t="shared" si="347"/>
        <v/>
      </c>
      <c r="O210" s="120" t="str">
        <f t="shared" si="347"/>
        <v/>
      </c>
      <c r="P210" s="120" t="str">
        <f t="shared" si="347"/>
        <v/>
      </c>
      <c r="Q210" s="120" t="str">
        <f t="shared" si="347"/>
        <v/>
      </c>
      <c r="R210" s="120" t="str">
        <f t="shared" si="347"/>
        <v/>
      </c>
      <c r="S210" s="120" t="str">
        <f t="shared" si="347"/>
        <v/>
      </c>
      <c r="T210" s="120" t="str">
        <f t="shared" si="347"/>
        <v/>
      </c>
      <c r="U210" s="120" t="str">
        <f t="shared" si="347"/>
        <v/>
      </c>
      <c r="V210" s="120" t="str">
        <f t="shared" si="347"/>
        <v/>
      </c>
      <c r="W210" s="120" t="str">
        <f t="shared" si="347"/>
        <v/>
      </c>
      <c r="X210" s="120" t="str">
        <f t="shared" si="347"/>
        <v/>
      </c>
      <c r="Y210" s="120" t="str">
        <f t="shared" si="347"/>
        <v/>
      </c>
      <c r="Z210" s="120" t="str">
        <f t="shared" si="347"/>
        <v/>
      </c>
      <c r="AA210" s="120" t="str">
        <f t="shared" si="347"/>
        <v/>
      </c>
      <c r="AB210" s="120" t="str">
        <f t="shared" si="347"/>
        <v/>
      </c>
      <c r="AC210" s="120" t="str">
        <f t="shared" si="347"/>
        <v/>
      </c>
      <c r="AD210" s="120" t="str">
        <f t="shared" si="347"/>
        <v/>
      </c>
      <c r="AE210" s="120" t="str">
        <f t="shared" si="347"/>
        <v/>
      </c>
      <c r="AF210" s="120" t="str">
        <f t="shared" si="347"/>
        <v/>
      </c>
      <c r="AG210" s="120" t="str">
        <f t="shared" si="347"/>
        <v/>
      </c>
      <c r="AH210" s="120" t="str">
        <f t="shared" si="347"/>
        <v/>
      </c>
      <c r="AI210" s="120" t="str">
        <f t="shared" si="347"/>
        <v/>
      </c>
      <c r="AJ210" s="120" t="str">
        <f t="shared" si="347"/>
        <v/>
      </c>
      <c r="AK210" s="120" t="str">
        <f t="shared" si="347"/>
        <v/>
      </c>
      <c r="AL210" s="120" t="str">
        <f t="shared" si="347"/>
        <v/>
      </c>
      <c r="AM210" s="120" t="str">
        <f t="shared" si="347"/>
        <v/>
      </c>
      <c r="AN210" s="120" t="str">
        <f t="shared" si="347"/>
        <v/>
      </c>
      <c r="AO210" s="120" t="str">
        <f t="shared" si="347"/>
        <v/>
      </c>
      <c r="AP210" s="120" t="str">
        <f t="shared" si="347"/>
        <v/>
      </c>
      <c r="AQ210" s="120" t="str">
        <f t="shared" si="347"/>
        <v/>
      </c>
      <c r="AR210" s="120" t="str">
        <f t="shared" si="347"/>
        <v/>
      </c>
      <c r="AS210" s="120" t="str">
        <f t="shared" si="347"/>
        <v/>
      </c>
      <c r="AT210" s="120" t="str">
        <f t="shared" si="347"/>
        <v/>
      </c>
      <c r="AU210" s="120" t="str">
        <f t="shared" si="347"/>
        <v/>
      </c>
      <c r="AV210" s="120" t="str">
        <f t="shared" si="347"/>
        <v/>
      </c>
      <c r="AW210" s="120" t="str">
        <f t="shared" si="347"/>
        <v/>
      </c>
      <c r="AX210" s="120" t="str">
        <f t="shared" si="347"/>
        <v/>
      </c>
      <c r="AY210" s="120" t="str">
        <f t="shared" si="347"/>
        <v/>
      </c>
      <c r="AZ210" s="120" t="str">
        <f t="shared" si="347"/>
        <v/>
      </c>
      <c r="BA210" s="120" t="str">
        <f t="shared" si="347"/>
        <v/>
      </c>
      <c r="BB210" s="120" t="str">
        <f t="shared" si="347"/>
        <v/>
      </c>
      <c r="BC210" s="120" t="str">
        <f t="shared" si="347"/>
        <v/>
      </c>
      <c r="BD210" s="120" t="str">
        <f t="shared" si="347"/>
        <v/>
      </c>
      <c r="BE210" s="120" t="str">
        <f t="shared" si="347"/>
        <v/>
      </c>
      <c r="BF210" s="120" t="str">
        <f t="shared" si="347"/>
        <v/>
      </c>
      <c r="BG210" s="120" t="str">
        <f t="shared" si="347"/>
        <v/>
      </c>
      <c r="BH210" s="120" t="str">
        <f t="shared" si="347"/>
        <v/>
      </c>
      <c r="BI210" s="120" t="str">
        <f t="shared" si="347"/>
        <v/>
      </c>
      <c r="BJ210" s="120" t="str">
        <f t="shared" si="347"/>
        <v/>
      </c>
      <c r="BK210" s="120" t="str">
        <f t="shared" si="347"/>
        <v/>
      </c>
      <c r="BL210" s="120" t="str">
        <f t="shared" si="347"/>
        <v/>
      </c>
      <c r="BM210" s="120" t="str">
        <f t="shared" si="347"/>
        <v/>
      </c>
      <c r="BN210" s="120" t="str">
        <f t="shared" si="347"/>
        <v/>
      </c>
      <c r="BO210" s="120" t="str">
        <f t="shared" si="346"/>
        <v/>
      </c>
      <c r="BP210" s="120" t="str">
        <f t="shared" si="346"/>
        <v/>
      </c>
      <c r="BQ210" s="120" t="str">
        <f t="shared" si="346"/>
        <v/>
      </c>
      <c r="BR210" s="120" t="str">
        <f t="shared" si="346"/>
        <v/>
      </c>
      <c r="BS210" s="120" t="str">
        <f t="shared" si="346"/>
        <v/>
      </c>
      <c r="BT210" s="120" t="str">
        <f t="shared" si="346"/>
        <v/>
      </c>
      <c r="BU210" s="120" t="str">
        <f t="shared" si="346"/>
        <v/>
      </c>
      <c r="BV210" s="120" t="str">
        <f t="shared" si="346"/>
        <v/>
      </c>
      <c r="BW210" s="120" t="str">
        <f t="shared" si="346"/>
        <v/>
      </c>
      <c r="BX210" s="120" t="str">
        <f t="shared" si="346"/>
        <v/>
      </c>
      <c r="BY210" s="120" t="str">
        <f t="shared" si="346"/>
        <v/>
      </c>
      <c r="BZ210" s="120" t="str">
        <f t="shared" si="346"/>
        <v/>
      </c>
      <c r="CA210" s="120" t="str">
        <f t="shared" si="346"/>
        <v/>
      </c>
      <c r="CB210" s="120" t="str">
        <f t="shared" si="346"/>
        <v/>
      </c>
      <c r="CC210" s="120" t="str">
        <f t="shared" si="346"/>
        <v/>
      </c>
      <c r="CD210" s="120" t="str">
        <f t="shared" si="346"/>
        <v/>
      </c>
      <c r="CE210" s="120" t="str">
        <f t="shared" si="346"/>
        <v/>
      </c>
      <c r="CF210" s="120" t="str">
        <f t="shared" si="346"/>
        <v/>
      </c>
      <c r="CG210" s="120" t="str">
        <f t="shared" si="346"/>
        <v/>
      </c>
      <c r="CH210" s="120" t="str">
        <f t="shared" si="346"/>
        <v/>
      </c>
      <c r="CI210" s="120" t="str">
        <f t="shared" si="346"/>
        <v/>
      </c>
      <c r="CJ210" s="120" t="str">
        <f t="shared" si="346"/>
        <v/>
      </c>
      <c r="CK210" s="120" t="str">
        <f t="shared" si="346"/>
        <v/>
      </c>
      <c r="CL210" s="120" t="str">
        <f t="shared" si="346"/>
        <v/>
      </c>
      <c r="CM210" s="120" t="str">
        <f t="shared" si="346"/>
        <v/>
      </c>
      <c r="CN210" s="120" t="str">
        <f t="shared" si="346"/>
        <v/>
      </c>
      <c r="CO210" s="120" t="str">
        <f t="shared" si="346"/>
        <v/>
      </c>
      <c r="CP210" s="120" t="str">
        <f t="shared" si="346"/>
        <v/>
      </c>
      <c r="CQ210" s="120" t="str">
        <f t="shared" si="346"/>
        <v/>
      </c>
      <c r="CR210" s="120" t="str">
        <f t="shared" si="346"/>
        <v/>
      </c>
      <c r="CS210" s="120" t="str">
        <f t="shared" si="346"/>
        <v/>
      </c>
      <c r="CT210" s="120" t="str">
        <f t="shared" si="346"/>
        <v/>
      </c>
      <c r="CU210" s="120" t="str">
        <f t="shared" si="346"/>
        <v/>
      </c>
      <c r="CV210" s="120" t="str">
        <f t="shared" si="346"/>
        <v/>
      </c>
      <c r="CW210" s="120" t="str">
        <f t="shared" si="346"/>
        <v/>
      </c>
      <c r="CX210" s="120" t="str">
        <f t="shared" si="346"/>
        <v/>
      </c>
      <c r="CY210" s="120" t="str">
        <f t="shared" si="346"/>
        <v/>
      </c>
      <c r="CZ210" s="120" t="str">
        <f t="shared" si="346"/>
        <v/>
      </c>
      <c r="DA210" s="120" t="str">
        <f t="shared" si="346"/>
        <v/>
      </c>
      <c r="DB210" s="120" t="str">
        <f t="shared" si="346"/>
        <v/>
      </c>
      <c r="DC210" s="120" t="str">
        <f t="shared" si="346"/>
        <v/>
      </c>
      <c r="DD210" s="120" t="str">
        <f t="shared" si="346"/>
        <v/>
      </c>
      <c r="DE210" s="120" t="str">
        <f t="shared" si="346"/>
        <v/>
      </c>
      <c r="DF210" s="120" t="str">
        <f t="shared" si="346"/>
        <v/>
      </c>
      <c r="DG210" s="120" t="str">
        <f t="shared" si="346"/>
        <v/>
      </c>
      <c r="DH210" s="120" t="str">
        <f t="shared" si="346"/>
        <v/>
      </c>
      <c r="DI210" s="120" t="str">
        <f t="shared" si="346"/>
        <v/>
      </c>
      <c r="DJ210" s="120" t="str">
        <f t="shared" si="346"/>
        <v/>
      </c>
      <c r="DK210" s="120" t="str">
        <f t="shared" si="346"/>
        <v/>
      </c>
      <c r="DL210" s="120" t="str">
        <f t="shared" si="346"/>
        <v/>
      </c>
      <c r="DM210" s="120" t="str">
        <f t="shared" si="346"/>
        <v/>
      </c>
      <c r="DN210" s="120" t="str">
        <f t="shared" si="346"/>
        <v/>
      </c>
      <c r="DO210" s="120" t="str">
        <f t="shared" si="346"/>
        <v/>
      </c>
      <c r="DP210" s="120" t="str">
        <f t="shared" si="346"/>
        <v/>
      </c>
      <c r="DQ210" s="120" t="str">
        <f t="shared" si="346"/>
        <v/>
      </c>
      <c r="DR210" s="120" t="str">
        <f t="shared" si="346"/>
        <v/>
      </c>
      <c r="DS210" s="120" t="str">
        <f t="shared" si="346"/>
        <v/>
      </c>
      <c r="DT210" s="120" t="str">
        <f t="shared" si="346"/>
        <v/>
      </c>
      <c r="DU210" s="120" t="str">
        <f t="shared" si="346"/>
        <v/>
      </c>
      <c r="DV210" s="120" t="str">
        <f t="shared" si="346"/>
        <v/>
      </c>
      <c r="DW210" s="120" t="str">
        <f t="shared" si="346"/>
        <v/>
      </c>
      <c r="DX210" s="120" t="str">
        <f t="shared" si="346"/>
        <v/>
      </c>
      <c r="DY210" s="120" t="str">
        <f t="shared" si="346"/>
        <v/>
      </c>
      <c r="DZ210" s="120" t="str">
        <f t="shared" si="345"/>
        <v/>
      </c>
      <c r="EA210" s="120" t="str">
        <f t="shared" si="345"/>
        <v/>
      </c>
      <c r="EB210" s="120" t="str">
        <f t="shared" si="345"/>
        <v/>
      </c>
      <c r="EC210" s="120" t="str">
        <f t="shared" si="345"/>
        <v/>
      </c>
      <c r="ED210" s="120" t="str">
        <f t="shared" si="345"/>
        <v/>
      </c>
      <c r="EE210" s="120" t="str">
        <f t="shared" si="345"/>
        <v/>
      </c>
      <c r="EF210" s="120" t="str">
        <f t="shared" si="345"/>
        <v/>
      </c>
      <c r="EG210" s="120" t="str">
        <f t="shared" si="345"/>
        <v/>
      </c>
      <c r="EH210" s="120" t="str">
        <f t="shared" si="345"/>
        <v/>
      </c>
      <c r="EI210" s="120" t="str">
        <f t="shared" si="345"/>
        <v/>
      </c>
      <c r="EJ210" s="120" t="str">
        <f t="shared" si="345"/>
        <v/>
      </c>
      <c r="EK210" s="120" t="str">
        <f t="shared" si="345"/>
        <v/>
      </c>
      <c r="EL210" s="120" t="str">
        <f t="shared" si="345"/>
        <v/>
      </c>
      <c r="EM210" s="120" t="str">
        <f t="shared" si="345"/>
        <v/>
      </c>
      <c r="EN210" s="120" t="str">
        <f t="shared" si="345"/>
        <v/>
      </c>
      <c r="EO210" s="120" t="str">
        <f t="shared" si="345"/>
        <v/>
      </c>
      <c r="EP210" s="120" t="str">
        <f t="shared" si="345"/>
        <v/>
      </c>
      <c r="EQ210" s="120" t="str">
        <f t="shared" si="345"/>
        <v/>
      </c>
      <c r="ER210" s="120" t="str">
        <f t="shared" si="345"/>
        <v/>
      </c>
      <c r="ES210" s="120" t="str">
        <f t="shared" si="345"/>
        <v/>
      </c>
      <c r="ET210" s="120" t="str">
        <f t="shared" si="345"/>
        <v/>
      </c>
      <c r="EU210" s="120" t="str">
        <f t="shared" si="345"/>
        <v/>
      </c>
      <c r="EV210" s="120" t="str">
        <f t="shared" si="345"/>
        <v/>
      </c>
    </row>
    <row r="211" spans="2:152" ht="16">
      <c r="B211" s="176" t="str">
        <f t="shared" si="327"/>
        <v xml:space="preserve">  </v>
      </c>
      <c r="C211" s="120" t="str">
        <f t="shared" si="347"/>
        <v/>
      </c>
      <c r="D211" s="120" t="str">
        <f t="shared" si="347"/>
        <v/>
      </c>
      <c r="E211" s="120" t="str">
        <f t="shared" si="347"/>
        <v/>
      </c>
      <c r="F211" s="120" t="str">
        <f t="shared" si="347"/>
        <v/>
      </c>
      <c r="G211" s="120" t="str">
        <f t="shared" si="347"/>
        <v/>
      </c>
      <c r="H211" s="120" t="str">
        <f t="shared" si="347"/>
        <v/>
      </c>
      <c r="I211" s="120" t="str">
        <f t="shared" si="347"/>
        <v/>
      </c>
      <c r="J211" s="120" t="str">
        <f t="shared" si="347"/>
        <v/>
      </c>
      <c r="K211" s="120" t="str">
        <f t="shared" si="347"/>
        <v/>
      </c>
      <c r="L211" s="120" t="str">
        <f t="shared" si="347"/>
        <v/>
      </c>
      <c r="M211" s="120" t="str">
        <f t="shared" si="347"/>
        <v/>
      </c>
      <c r="N211" s="120" t="str">
        <f t="shared" si="347"/>
        <v/>
      </c>
      <c r="O211" s="120" t="str">
        <f t="shared" si="347"/>
        <v/>
      </c>
      <c r="P211" s="120" t="str">
        <f t="shared" si="347"/>
        <v/>
      </c>
      <c r="Q211" s="120" t="str">
        <f t="shared" si="347"/>
        <v/>
      </c>
      <c r="R211" s="120" t="str">
        <f t="shared" si="347"/>
        <v/>
      </c>
      <c r="S211" s="120" t="str">
        <f t="shared" si="347"/>
        <v/>
      </c>
      <c r="T211" s="120" t="str">
        <f t="shared" si="347"/>
        <v/>
      </c>
      <c r="U211" s="120" t="str">
        <f t="shared" si="347"/>
        <v/>
      </c>
      <c r="V211" s="120" t="str">
        <f t="shared" si="347"/>
        <v/>
      </c>
      <c r="W211" s="120" t="str">
        <f t="shared" si="347"/>
        <v/>
      </c>
      <c r="X211" s="120" t="str">
        <f t="shared" si="347"/>
        <v/>
      </c>
      <c r="Y211" s="120" t="str">
        <f t="shared" si="347"/>
        <v/>
      </c>
      <c r="Z211" s="120" t="str">
        <f t="shared" si="347"/>
        <v/>
      </c>
      <c r="AA211" s="120" t="str">
        <f t="shared" si="347"/>
        <v/>
      </c>
      <c r="AB211" s="120" t="str">
        <f t="shared" si="347"/>
        <v/>
      </c>
      <c r="AC211" s="120" t="str">
        <f t="shared" si="347"/>
        <v/>
      </c>
      <c r="AD211" s="120" t="str">
        <f t="shared" si="347"/>
        <v/>
      </c>
      <c r="AE211" s="120" t="str">
        <f t="shared" si="347"/>
        <v/>
      </c>
      <c r="AF211" s="120" t="str">
        <f t="shared" si="347"/>
        <v/>
      </c>
      <c r="AG211" s="120" t="str">
        <f t="shared" si="347"/>
        <v/>
      </c>
      <c r="AH211" s="120" t="str">
        <f t="shared" si="347"/>
        <v/>
      </c>
      <c r="AI211" s="120" t="str">
        <f t="shared" si="347"/>
        <v/>
      </c>
      <c r="AJ211" s="120" t="str">
        <f t="shared" si="347"/>
        <v/>
      </c>
      <c r="AK211" s="120" t="str">
        <f t="shared" si="347"/>
        <v/>
      </c>
      <c r="AL211" s="120" t="str">
        <f t="shared" si="347"/>
        <v/>
      </c>
      <c r="AM211" s="120" t="str">
        <f t="shared" si="347"/>
        <v/>
      </c>
      <c r="AN211" s="120" t="str">
        <f t="shared" si="347"/>
        <v/>
      </c>
      <c r="AO211" s="120" t="str">
        <f t="shared" si="347"/>
        <v/>
      </c>
      <c r="AP211" s="120" t="str">
        <f t="shared" si="347"/>
        <v/>
      </c>
      <c r="AQ211" s="120" t="str">
        <f t="shared" si="347"/>
        <v/>
      </c>
      <c r="AR211" s="120" t="str">
        <f t="shared" si="347"/>
        <v/>
      </c>
      <c r="AS211" s="120" t="str">
        <f t="shared" si="347"/>
        <v/>
      </c>
      <c r="AT211" s="120" t="str">
        <f t="shared" si="347"/>
        <v/>
      </c>
      <c r="AU211" s="120" t="str">
        <f t="shared" si="347"/>
        <v/>
      </c>
      <c r="AV211" s="120" t="str">
        <f t="shared" si="347"/>
        <v/>
      </c>
      <c r="AW211" s="120" t="str">
        <f t="shared" si="347"/>
        <v/>
      </c>
      <c r="AX211" s="120" t="str">
        <f t="shared" si="347"/>
        <v/>
      </c>
      <c r="AY211" s="120" t="str">
        <f t="shared" si="347"/>
        <v/>
      </c>
      <c r="AZ211" s="120" t="str">
        <f t="shared" si="347"/>
        <v/>
      </c>
      <c r="BA211" s="120" t="str">
        <f t="shared" si="347"/>
        <v/>
      </c>
      <c r="BB211" s="120" t="str">
        <f t="shared" si="347"/>
        <v/>
      </c>
      <c r="BC211" s="120" t="str">
        <f t="shared" si="347"/>
        <v/>
      </c>
      <c r="BD211" s="120" t="str">
        <f t="shared" si="347"/>
        <v/>
      </c>
      <c r="BE211" s="120" t="str">
        <f t="shared" si="347"/>
        <v/>
      </c>
      <c r="BF211" s="120" t="str">
        <f t="shared" si="347"/>
        <v/>
      </c>
      <c r="BG211" s="120" t="str">
        <f t="shared" si="347"/>
        <v/>
      </c>
      <c r="BH211" s="120" t="str">
        <f t="shared" si="347"/>
        <v/>
      </c>
      <c r="BI211" s="120" t="str">
        <f t="shared" si="347"/>
        <v/>
      </c>
      <c r="BJ211" s="120" t="str">
        <f t="shared" si="347"/>
        <v/>
      </c>
      <c r="BK211" s="120" t="str">
        <f t="shared" si="347"/>
        <v/>
      </c>
      <c r="BL211" s="120" t="str">
        <f t="shared" si="347"/>
        <v/>
      </c>
      <c r="BM211" s="120" t="str">
        <f t="shared" si="347"/>
        <v/>
      </c>
      <c r="BN211" s="120" t="str">
        <f t="shared" si="347"/>
        <v/>
      </c>
      <c r="BO211" s="120" t="str">
        <f t="shared" si="346"/>
        <v/>
      </c>
      <c r="BP211" s="120" t="str">
        <f t="shared" si="346"/>
        <v/>
      </c>
      <c r="BQ211" s="120" t="str">
        <f t="shared" si="346"/>
        <v/>
      </c>
      <c r="BR211" s="120" t="str">
        <f t="shared" si="346"/>
        <v/>
      </c>
      <c r="BS211" s="120" t="str">
        <f t="shared" si="346"/>
        <v/>
      </c>
      <c r="BT211" s="120" t="str">
        <f t="shared" si="346"/>
        <v/>
      </c>
      <c r="BU211" s="120" t="str">
        <f t="shared" si="346"/>
        <v/>
      </c>
      <c r="BV211" s="120" t="str">
        <f t="shared" si="346"/>
        <v/>
      </c>
      <c r="BW211" s="120" t="str">
        <f t="shared" si="346"/>
        <v/>
      </c>
      <c r="BX211" s="120" t="str">
        <f t="shared" si="346"/>
        <v/>
      </c>
      <c r="BY211" s="120" t="str">
        <f t="shared" si="346"/>
        <v/>
      </c>
      <c r="BZ211" s="120" t="str">
        <f t="shared" si="346"/>
        <v/>
      </c>
      <c r="CA211" s="120" t="str">
        <f t="shared" si="346"/>
        <v/>
      </c>
      <c r="CB211" s="120" t="str">
        <f t="shared" si="346"/>
        <v/>
      </c>
      <c r="CC211" s="120" t="str">
        <f t="shared" si="346"/>
        <v/>
      </c>
      <c r="CD211" s="120" t="str">
        <f t="shared" si="346"/>
        <v/>
      </c>
      <c r="CE211" s="120" t="str">
        <f t="shared" si="346"/>
        <v/>
      </c>
      <c r="CF211" s="120" t="str">
        <f t="shared" si="346"/>
        <v/>
      </c>
      <c r="CG211" s="120" t="str">
        <f t="shared" si="346"/>
        <v/>
      </c>
      <c r="CH211" s="120" t="str">
        <f t="shared" si="346"/>
        <v/>
      </c>
      <c r="CI211" s="120" t="str">
        <f t="shared" si="346"/>
        <v/>
      </c>
      <c r="CJ211" s="120" t="str">
        <f t="shared" si="346"/>
        <v/>
      </c>
      <c r="CK211" s="120" t="str">
        <f t="shared" si="346"/>
        <v/>
      </c>
      <c r="CL211" s="120" t="str">
        <f t="shared" si="346"/>
        <v/>
      </c>
      <c r="CM211" s="120" t="str">
        <f t="shared" si="346"/>
        <v/>
      </c>
      <c r="CN211" s="120" t="str">
        <f t="shared" si="346"/>
        <v/>
      </c>
      <c r="CO211" s="120" t="str">
        <f t="shared" si="346"/>
        <v/>
      </c>
      <c r="CP211" s="120" t="str">
        <f t="shared" si="346"/>
        <v/>
      </c>
      <c r="CQ211" s="120" t="str">
        <f t="shared" si="346"/>
        <v/>
      </c>
      <c r="CR211" s="120" t="str">
        <f t="shared" si="346"/>
        <v/>
      </c>
      <c r="CS211" s="120" t="str">
        <f t="shared" si="346"/>
        <v/>
      </c>
      <c r="CT211" s="120" t="str">
        <f t="shared" si="346"/>
        <v/>
      </c>
      <c r="CU211" s="120" t="str">
        <f t="shared" si="346"/>
        <v/>
      </c>
      <c r="CV211" s="120" t="str">
        <f t="shared" si="346"/>
        <v/>
      </c>
      <c r="CW211" s="120" t="str">
        <f t="shared" si="346"/>
        <v/>
      </c>
      <c r="CX211" s="120" t="str">
        <f t="shared" si="346"/>
        <v/>
      </c>
      <c r="CY211" s="120" t="str">
        <f t="shared" si="346"/>
        <v/>
      </c>
      <c r="CZ211" s="120" t="str">
        <f t="shared" si="346"/>
        <v/>
      </c>
      <c r="DA211" s="120" t="str">
        <f t="shared" si="346"/>
        <v/>
      </c>
      <c r="DB211" s="120" t="str">
        <f t="shared" si="346"/>
        <v/>
      </c>
      <c r="DC211" s="120" t="str">
        <f t="shared" si="346"/>
        <v/>
      </c>
      <c r="DD211" s="120" t="str">
        <f t="shared" si="346"/>
        <v/>
      </c>
      <c r="DE211" s="120" t="str">
        <f t="shared" si="346"/>
        <v/>
      </c>
      <c r="DF211" s="120" t="str">
        <f t="shared" si="346"/>
        <v/>
      </c>
      <c r="DG211" s="120" t="str">
        <f t="shared" si="346"/>
        <v/>
      </c>
      <c r="DH211" s="120" t="str">
        <f t="shared" si="346"/>
        <v/>
      </c>
      <c r="DI211" s="120" t="str">
        <f t="shared" si="346"/>
        <v/>
      </c>
      <c r="DJ211" s="120" t="str">
        <f t="shared" si="346"/>
        <v/>
      </c>
      <c r="DK211" s="120" t="str">
        <f t="shared" si="346"/>
        <v/>
      </c>
      <c r="DL211" s="120" t="str">
        <f t="shared" si="346"/>
        <v/>
      </c>
      <c r="DM211" s="120" t="str">
        <f t="shared" si="346"/>
        <v/>
      </c>
      <c r="DN211" s="120" t="str">
        <f t="shared" si="346"/>
        <v/>
      </c>
      <c r="DO211" s="120" t="str">
        <f t="shared" si="346"/>
        <v/>
      </c>
      <c r="DP211" s="120" t="str">
        <f t="shared" si="346"/>
        <v/>
      </c>
      <c r="DQ211" s="120" t="str">
        <f t="shared" si="346"/>
        <v/>
      </c>
      <c r="DR211" s="120" t="str">
        <f t="shared" si="346"/>
        <v/>
      </c>
      <c r="DS211" s="120" t="str">
        <f t="shared" si="346"/>
        <v/>
      </c>
      <c r="DT211" s="120" t="str">
        <f t="shared" si="346"/>
        <v/>
      </c>
      <c r="DU211" s="120" t="str">
        <f t="shared" si="346"/>
        <v/>
      </c>
      <c r="DV211" s="120" t="str">
        <f t="shared" si="346"/>
        <v/>
      </c>
      <c r="DW211" s="120" t="str">
        <f t="shared" si="346"/>
        <v/>
      </c>
      <c r="DX211" s="120" t="str">
        <f t="shared" si="346"/>
        <v/>
      </c>
      <c r="DY211" s="120" t="str">
        <f t="shared" si="346"/>
        <v/>
      </c>
      <c r="DZ211" s="120" t="str">
        <f t="shared" si="345"/>
        <v/>
      </c>
      <c r="EA211" s="120" t="str">
        <f t="shared" si="345"/>
        <v/>
      </c>
      <c r="EB211" s="120" t="str">
        <f t="shared" si="345"/>
        <v/>
      </c>
      <c r="EC211" s="120" t="str">
        <f t="shared" si="345"/>
        <v/>
      </c>
      <c r="ED211" s="120" t="str">
        <f t="shared" si="345"/>
        <v/>
      </c>
      <c r="EE211" s="120" t="str">
        <f t="shared" si="345"/>
        <v/>
      </c>
      <c r="EF211" s="120" t="str">
        <f t="shared" si="345"/>
        <v/>
      </c>
      <c r="EG211" s="120" t="str">
        <f t="shared" si="345"/>
        <v/>
      </c>
      <c r="EH211" s="120" t="str">
        <f t="shared" si="345"/>
        <v/>
      </c>
      <c r="EI211" s="120" t="str">
        <f t="shared" si="345"/>
        <v/>
      </c>
      <c r="EJ211" s="120" t="str">
        <f t="shared" si="345"/>
        <v/>
      </c>
      <c r="EK211" s="120" t="str">
        <f t="shared" si="345"/>
        <v/>
      </c>
      <c r="EL211" s="120" t="str">
        <f t="shared" si="345"/>
        <v/>
      </c>
      <c r="EM211" s="120" t="str">
        <f t="shared" si="345"/>
        <v/>
      </c>
      <c r="EN211" s="120" t="str">
        <f t="shared" si="345"/>
        <v/>
      </c>
      <c r="EO211" s="120" t="str">
        <f t="shared" si="345"/>
        <v/>
      </c>
      <c r="EP211" s="120" t="str">
        <f t="shared" si="345"/>
        <v/>
      </c>
      <c r="EQ211" s="120" t="str">
        <f t="shared" si="345"/>
        <v/>
      </c>
      <c r="ER211" s="120" t="str">
        <f t="shared" si="345"/>
        <v/>
      </c>
      <c r="ES211" s="120" t="str">
        <f t="shared" si="345"/>
        <v/>
      </c>
      <c r="ET211" s="120" t="str">
        <f t="shared" si="345"/>
        <v/>
      </c>
      <c r="EU211" s="120" t="str">
        <f t="shared" si="345"/>
        <v/>
      </c>
      <c r="EV211" s="120" t="str">
        <f t="shared" si="345"/>
        <v/>
      </c>
    </row>
    <row r="212" spans="2:152" ht="16">
      <c r="B212" s="176" t="str">
        <f t="shared" si="327"/>
        <v xml:space="preserve">  </v>
      </c>
      <c r="C212" s="120" t="str">
        <f t="shared" si="347"/>
        <v/>
      </c>
      <c r="D212" s="120" t="str">
        <f t="shared" si="347"/>
        <v/>
      </c>
      <c r="E212" s="120" t="str">
        <f t="shared" si="347"/>
        <v/>
      </c>
      <c r="F212" s="120" t="str">
        <f t="shared" si="347"/>
        <v/>
      </c>
      <c r="G212" s="120" t="str">
        <f t="shared" si="347"/>
        <v/>
      </c>
      <c r="H212" s="120" t="str">
        <f t="shared" si="347"/>
        <v/>
      </c>
      <c r="I212" s="120" t="str">
        <f t="shared" si="347"/>
        <v/>
      </c>
      <c r="J212" s="120" t="str">
        <f t="shared" si="347"/>
        <v/>
      </c>
      <c r="K212" s="120" t="str">
        <f t="shared" si="347"/>
        <v/>
      </c>
      <c r="L212" s="120" t="str">
        <f t="shared" si="347"/>
        <v/>
      </c>
      <c r="M212" s="120" t="str">
        <f t="shared" si="347"/>
        <v/>
      </c>
      <c r="N212" s="120" t="str">
        <f t="shared" si="347"/>
        <v/>
      </c>
      <c r="O212" s="120" t="str">
        <f t="shared" si="347"/>
        <v/>
      </c>
      <c r="P212" s="120" t="str">
        <f t="shared" si="347"/>
        <v/>
      </c>
      <c r="Q212" s="120" t="str">
        <f t="shared" si="347"/>
        <v/>
      </c>
      <c r="R212" s="120" t="str">
        <f t="shared" si="347"/>
        <v/>
      </c>
      <c r="S212" s="120" t="str">
        <f t="shared" si="347"/>
        <v/>
      </c>
      <c r="T212" s="120" t="str">
        <f t="shared" si="347"/>
        <v/>
      </c>
      <c r="U212" s="120" t="str">
        <f t="shared" si="347"/>
        <v/>
      </c>
      <c r="V212" s="120" t="str">
        <f t="shared" si="347"/>
        <v/>
      </c>
      <c r="W212" s="120" t="str">
        <f t="shared" si="347"/>
        <v/>
      </c>
      <c r="X212" s="120" t="str">
        <f t="shared" si="347"/>
        <v/>
      </c>
      <c r="Y212" s="120" t="str">
        <f t="shared" si="347"/>
        <v/>
      </c>
      <c r="Z212" s="120" t="str">
        <f t="shared" si="347"/>
        <v/>
      </c>
      <c r="AA212" s="120" t="str">
        <f t="shared" si="347"/>
        <v/>
      </c>
      <c r="AB212" s="120" t="str">
        <f t="shared" si="347"/>
        <v/>
      </c>
      <c r="AC212" s="120" t="str">
        <f t="shared" si="347"/>
        <v/>
      </c>
      <c r="AD212" s="120" t="str">
        <f t="shared" si="347"/>
        <v/>
      </c>
      <c r="AE212" s="120" t="str">
        <f t="shared" si="347"/>
        <v/>
      </c>
      <c r="AF212" s="120" t="str">
        <f t="shared" si="347"/>
        <v/>
      </c>
      <c r="AG212" s="120" t="str">
        <f t="shared" si="347"/>
        <v/>
      </c>
      <c r="AH212" s="120" t="str">
        <f t="shared" si="347"/>
        <v/>
      </c>
      <c r="AI212" s="120" t="str">
        <f t="shared" si="347"/>
        <v/>
      </c>
      <c r="AJ212" s="120" t="str">
        <f t="shared" si="347"/>
        <v/>
      </c>
      <c r="AK212" s="120" t="str">
        <f t="shared" si="347"/>
        <v/>
      </c>
      <c r="AL212" s="120" t="str">
        <f t="shared" si="347"/>
        <v/>
      </c>
      <c r="AM212" s="120" t="str">
        <f t="shared" si="347"/>
        <v/>
      </c>
      <c r="AN212" s="120" t="str">
        <f t="shared" si="347"/>
        <v/>
      </c>
      <c r="AO212" s="120" t="str">
        <f t="shared" si="347"/>
        <v/>
      </c>
      <c r="AP212" s="120" t="str">
        <f t="shared" si="347"/>
        <v/>
      </c>
      <c r="AQ212" s="120" t="str">
        <f t="shared" si="347"/>
        <v/>
      </c>
      <c r="AR212" s="120" t="str">
        <f t="shared" si="347"/>
        <v/>
      </c>
      <c r="AS212" s="120" t="str">
        <f t="shared" si="347"/>
        <v/>
      </c>
      <c r="AT212" s="120" t="str">
        <f t="shared" si="347"/>
        <v/>
      </c>
      <c r="AU212" s="120" t="str">
        <f t="shared" si="347"/>
        <v/>
      </c>
      <c r="AV212" s="120" t="str">
        <f t="shared" si="347"/>
        <v/>
      </c>
      <c r="AW212" s="120" t="str">
        <f t="shared" si="347"/>
        <v/>
      </c>
      <c r="AX212" s="120" t="str">
        <f t="shared" si="347"/>
        <v/>
      </c>
      <c r="AY212" s="120" t="str">
        <f t="shared" si="347"/>
        <v/>
      </c>
      <c r="AZ212" s="120" t="str">
        <f t="shared" si="347"/>
        <v/>
      </c>
      <c r="BA212" s="120" t="str">
        <f t="shared" si="347"/>
        <v/>
      </c>
      <c r="BB212" s="120" t="str">
        <f t="shared" si="347"/>
        <v/>
      </c>
      <c r="BC212" s="120" t="str">
        <f t="shared" si="347"/>
        <v/>
      </c>
      <c r="BD212" s="120" t="str">
        <f t="shared" si="347"/>
        <v/>
      </c>
      <c r="BE212" s="120" t="str">
        <f t="shared" si="347"/>
        <v/>
      </c>
      <c r="BF212" s="120" t="str">
        <f t="shared" si="347"/>
        <v/>
      </c>
      <c r="BG212" s="120" t="str">
        <f t="shared" si="347"/>
        <v/>
      </c>
      <c r="BH212" s="120" t="str">
        <f t="shared" si="347"/>
        <v/>
      </c>
      <c r="BI212" s="120" t="str">
        <f t="shared" si="347"/>
        <v/>
      </c>
      <c r="BJ212" s="120" t="str">
        <f t="shared" si="347"/>
        <v/>
      </c>
      <c r="BK212" s="120" t="str">
        <f t="shared" si="347"/>
        <v/>
      </c>
      <c r="BL212" s="120" t="str">
        <f t="shared" si="347"/>
        <v/>
      </c>
      <c r="BM212" s="120" t="str">
        <f t="shared" si="347"/>
        <v/>
      </c>
      <c r="BN212" s="120" t="str">
        <f t="shared" ref="BN212:CN212" si="348">BN115</f>
        <v/>
      </c>
      <c r="BO212" s="120" t="str">
        <f t="shared" si="348"/>
        <v/>
      </c>
      <c r="BP212" s="120" t="str">
        <f t="shared" si="348"/>
        <v/>
      </c>
      <c r="BQ212" s="120" t="str">
        <f t="shared" si="348"/>
        <v/>
      </c>
      <c r="BR212" s="120" t="str">
        <f t="shared" si="348"/>
        <v/>
      </c>
      <c r="BS212" s="120" t="str">
        <f t="shared" si="348"/>
        <v/>
      </c>
      <c r="BT212" s="120" t="str">
        <f t="shared" si="348"/>
        <v/>
      </c>
      <c r="BU212" s="120" t="str">
        <f t="shared" si="348"/>
        <v/>
      </c>
      <c r="BV212" s="120" t="str">
        <f t="shared" si="348"/>
        <v/>
      </c>
      <c r="BW212" s="120" t="str">
        <f t="shared" si="348"/>
        <v/>
      </c>
      <c r="BX212" s="120" t="str">
        <f t="shared" si="348"/>
        <v/>
      </c>
      <c r="BY212" s="120" t="str">
        <f t="shared" si="348"/>
        <v/>
      </c>
      <c r="BZ212" s="120" t="str">
        <f t="shared" si="348"/>
        <v/>
      </c>
      <c r="CA212" s="120" t="str">
        <f t="shared" si="348"/>
        <v/>
      </c>
      <c r="CB212" s="120" t="str">
        <f t="shared" si="348"/>
        <v/>
      </c>
      <c r="CC212" s="120" t="str">
        <f t="shared" si="348"/>
        <v/>
      </c>
      <c r="CD212" s="120" t="str">
        <f t="shared" si="348"/>
        <v/>
      </c>
      <c r="CE212" s="120" t="str">
        <f t="shared" si="348"/>
        <v/>
      </c>
      <c r="CF212" s="120" t="str">
        <f t="shared" si="348"/>
        <v/>
      </c>
      <c r="CG212" s="120" t="str">
        <f t="shared" si="348"/>
        <v/>
      </c>
      <c r="CH212" s="120" t="str">
        <f t="shared" si="348"/>
        <v/>
      </c>
      <c r="CI212" s="120" t="str">
        <f t="shared" si="348"/>
        <v/>
      </c>
      <c r="CJ212" s="120" t="str">
        <f t="shared" si="348"/>
        <v/>
      </c>
      <c r="CK212" s="120" t="str">
        <f t="shared" si="348"/>
        <v/>
      </c>
      <c r="CL212" s="120" t="str">
        <f t="shared" si="348"/>
        <v/>
      </c>
      <c r="CM212" s="120" t="str">
        <f t="shared" si="348"/>
        <v/>
      </c>
      <c r="CN212" s="120" t="str">
        <f t="shared" si="348"/>
        <v/>
      </c>
      <c r="CO212" s="120" t="str">
        <f t="shared" si="346"/>
        <v/>
      </c>
      <c r="CP212" s="120" t="str">
        <f t="shared" si="346"/>
        <v/>
      </c>
      <c r="CQ212" s="120" t="str">
        <f t="shared" ref="CQ212:EV212" si="349">CQ115</f>
        <v/>
      </c>
      <c r="CR212" s="120" t="str">
        <f t="shared" si="349"/>
        <v/>
      </c>
      <c r="CS212" s="120" t="str">
        <f t="shared" si="349"/>
        <v/>
      </c>
      <c r="CT212" s="120" t="str">
        <f t="shared" si="349"/>
        <v/>
      </c>
      <c r="CU212" s="120" t="str">
        <f t="shared" si="349"/>
        <v/>
      </c>
      <c r="CV212" s="120" t="str">
        <f t="shared" si="349"/>
        <v/>
      </c>
      <c r="CW212" s="120" t="str">
        <f t="shared" si="349"/>
        <v/>
      </c>
      <c r="CX212" s="120" t="str">
        <f t="shared" si="349"/>
        <v/>
      </c>
      <c r="CY212" s="120" t="str">
        <f t="shared" si="349"/>
        <v/>
      </c>
      <c r="CZ212" s="120" t="str">
        <f t="shared" si="349"/>
        <v/>
      </c>
      <c r="DA212" s="120" t="str">
        <f t="shared" si="349"/>
        <v/>
      </c>
      <c r="DB212" s="120" t="str">
        <f t="shared" si="349"/>
        <v/>
      </c>
      <c r="DC212" s="120" t="str">
        <f t="shared" si="349"/>
        <v/>
      </c>
      <c r="DD212" s="120" t="str">
        <f t="shared" si="349"/>
        <v/>
      </c>
      <c r="DE212" s="120" t="str">
        <f t="shared" si="349"/>
        <v/>
      </c>
      <c r="DF212" s="120" t="str">
        <f t="shared" si="349"/>
        <v/>
      </c>
      <c r="DG212" s="120" t="str">
        <f t="shared" si="349"/>
        <v/>
      </c>
      <c r="DH212" s="120" t="str">
        <f t="shared" si="349"/>
        <v/>
      </c>
      <c r="DI212" s="120" t="str">
        <f t="shared" si="349"/>
        <v/>
      </c>
      <c r="DJ212" s="120" t="str">
        <f t="shared" si="349"/>
        <v/>
      </c>
      <c r="DK212" s="120" t="str">
        <f t="shared" si="349"/>
        <v/>
      </c>
      <c r="DL212" s="120" t="str">
        <f t="shared" si="349"/>
        <v/>
      </c>
      <c r="DM212" s="120" t="str">
        <f t="shared" si="349"/>
        <v/>
      </c>
      <c r="DN212" s="120" t="str">
        <f t="shared" si="349"/>
        <v/>
      </c>
      <c r="DO212" s="120" t="str">
        <f t="shared" si="349"/>
        <v/>
      </c>
      <c r="DP212" s="120" t="str">
        <f t="shared" si="349"/>
        <v/>
      </c>
      <c r="DQ212" s="120" t="str">
        <f t="shared" si="349"/>
        <v/>
      </c>
      <c r="DR212" s="120" t="str">
        <f t="shared" si="349"/>
        <v/>
      </c>
      <c r="DS212" s="120" t="str">
        <f t="shared" si="349"/>
        <v/>
      </c>
      <c r="DT212" s="120" t="str">
        <f t="shared" si="349"/>
        <v/>
      </c>
      <c r="DU212" s="120" t="str">
        <f t="shared" si="349"/>
        <v/>
      </c>
      <c r="DV212" s="120" t="str">
        <f t="shared" si="349"/>
        <v/>
      </c>
      <c r="DW212" s="120" t="str">
        <f t="shared" si="349"/>
        <v/>
      </c>
      <c r="DX212" s="120" t="str">
        <f t="shared" si="349"/>
        <v/>
      </c>
      <c r="DY212" s="120" t="str">
        <f t="shared" si="349"/>
        <v/>
      </c>
      <c r="DZ212" s="120" t="str">
        <f t="shared" si="349"/>
        <v/>
      </c>
      <c r="EA212" s="120" t="str">
        <f t="shared" si="349"/>
        <v/>
      </c>
      <c r="EB212" s="120" t="str">
        <f t="shared" si="349"/>
        <v/>
      </c>
      <c r="EC212" s="120" t="str">
        <f t="shared" si="349"/>
        <v/>
      </c>
      <c r="ED212" s="120" t="str">
        <f t="shared" si="349"/>
        <v/>
      </c>
      <c r="EE212" s="120" t="str">
        <f t="shared" si="349"/>
        <v/>
      </c>
      <c r="EF212" s="120" t="str">
        <f t="shared" si="349"/>
        <v/>
      </c>
      <c r="EG212" s="120" t="str">
        <f t="shared" si="349"/>
        <v/>
      </c>
      <c r="EH212" s="120" t="str">
        <f t="shared" si="349"/>
        <v/>
      </c>
      <c r="EI212" s="120" t="str">
        <f t="shared" si="349"/>
        <v/>
      </c>
      <c r="EJ212" s="120" t="str">
        <f t="shared" si="349"/>
        <v/>
      </c>
      <c r="EK212" s="120" t="str">
        <f t="shared" si="349"/>
        <v/>
      </c>
      <c r="EL212" s="120" t="str">
        <f t="shared" si="349"/>
        <v/>
      </c>
      <c r="EM212" s="120" t="str">
        <f t="shared" si="349"/>
        <v/>
      </c>
      <c r="EN212" s="120" t="str">
        <f t="shared" si="349"/>
        <v/>
      </c>
      <c r="EO212" s="120" t="str">
        <f t="shared" si="349"/>
        <v/>
      </c>
      <c r="EP212" s="120" t="str">
        <f t="shared" si="349"/>
        <v/>
      </c>
      <c r="EQ212" s="120" t="str">
        <f t="shared" si="349"/>
        <v/>
      </c>
      <c r="ER212" s="120" t="str">
        <f t="shared" si="349"/>
        <v/>
      </c>
      <c r="ES212" s="120" t="str">
        <f t="shared" si="349"/>
        <v/>
      </c>
      <c r="ET212" s="120" t="str">
        <f t="shared" si="349"/>
        <v/>
      </c>
      <c r="EU212" s="120" t="str">
        <f t="shared" si="349"/>
        <v/>
      </c>
      <c r="EV212" s="120" t="str">
        <f t="shared" si="349"/>
        <v/>
      </c>
    </row>
    <row r="213" spans="2:152">
      <c r="B213" s="73" t="s">
        <v>57</v>
      </c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5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5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5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5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5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5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5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5"/>
    </row>
    <row r="214" spans="2:152">
      <c r="B214" s="234" t="s">
        <v>54</v>
      </c>
      <c r="C214" s="121">
        <f>SUM(C183:C212)</f>
        <v>0</v>
      </c>
      <c r="D214" s="121">
        <f>SUM(D183:D212)</f>
        <v>0</v>
      </c>
      <c r="E214" s="121">
        <f t="shared" ref="E214:BP214" si="350">SUM(E183:E212)</f>
        <v>0</v>
      </c>
      <c r="F214" s="121">
        <f t="shared" si="350"/>
        <v>0</v>
      </c>
      <c r="G214" s="121">
        <f t="shared" si="350"/>
        <v>0</v>
      </c>
      <c r="H214" s="121">
        <f t="shared" si="350"/>
        <v>0</v>
      </c>
      <c r="I214" s="121">
        <f t="shared" si="350"/>
        <v>0</v>
      </c>
      <c r="J214" s="121">
        <f t="shared" si="350"/>
        <v>0</v>
      </c>
      <c r="K214" s="121">
        <f t="shared" si="350"/>
        <v>0</v>
      </c>
      <c r="L214" s="121">
        <f t="shared" si="350"/>
        <v>0</v>
      </c>
      <c r="M214" s="121">
        <f t="shared" si="350"/>
        <v>0</v>
      </c>
      <c r="N214" s="121">
        <f t="shared" si="350"/>
        <v>0</v>
      </c>
      <c r="O214" s="121">
        <f t="shared" si="350"/>
        <v>0</v>
      </c>
      <c r="P214" s="121">
        <f t="shared" si="350"/>
        <v>0</v>
      </c>
      <c r="Q214" s="121">
        <f t="shared" si="350"/>
        <v>0</v>
      </c>
      <c r="R214" s="121">
        <f t="shared" si="350"/>
        <v>0</v>
      </c>
      <c r="S214" s="121">
        <f t="shared" si="350"/>
        <v>0</v>
      </c>
      <c r="T214" s="121">
        <f t="shared" si="350"/>
        <v>0</v>
      </c>
      <c r="U214" s="121">
        <f t="shared" si="350"/>
        <v>0</v>
      </c>
      <c r="V214" s="121">
        <f t="shared" si="350"/>
        <v>0</v>
      </c>
      <c r="W214" s="121">
        <f t="shared" si="350"/>
        <v>0</v>
      </c>
      <c r="X214" s="121">
        <f t="shared" si="350"/>
        <v>0</v>
      </c>
      <c r="Y214" s="121">
        <f t="shared" si="350"/>
        <v>0</v>
      </c>
      <c r="Z214" s="121">
        <f t="shared" si="350"/>
        <v>0</v>
      </c>
      <c r="AA214" s="121">
        <f t="shared" si="350"/>
        <v>0</v>
      </c>
      <c r="AB214" s="121">
        <f t="shared" si="350"/>
        <v>0</v>
      </c>
      <c r="AC214" s="121">
        <f t="shared" si="350"/>
        <v>0</v>
      </c>
      <c r="AD214" s="121">
        <f t="shared" si="350"/>
        <v>0</v>
      </c>
      <c r="AE214" s="121">
        <f t="shared" si="350"/>
        <v>0</v>
      </c>
      <c r="AF214" s="121">
        <f t="shared" si="350"/>
        <v>0</v>
      </c>
      <c r="AG214" s="121">
        <f t="shared" si="350"/>
        <v>0</v>
      </c>
      <c r="AH214" s="121">
        <f t="shared" si="350"/>
        <v>0</v>
      </c>
      <c r="AI214" s="121">
        <f t="shared" si="350"/>
        <v>0</v>
      </c>
      <c r="AJ214" s="121">
        <f t="shared" si="350"/>
        <v>0</v>
      </c>
      <c r="AK214" s="121">
        <f t="shared" si="350"/>
        <v>0</v>
      </c>
      <c r="AL214" s="121">
        <f t="shared" si="350"/>
        <v>0</v>
      </c>
      <c r="AM214" s="121">
        <f t="shared" si="350"/>
        <v>0</v>
      </c>
      <c r="AN214" s="121">
        <f t="shared" si="350"/>
        <v>0</v>
      </c>
      <c r="AO214" s="121">
        <f t="shared" si="350"/>
        <v>0</v>
      </c>
      <c r="AP214" s="121">
        <f t="shared" si="350"/>
        <v>0</v>
      </c>
      <c r="AQ214" s="121">
        <f t="shared" si="350"/>
        <v>0</v>
      </c>
      <c r="AR214" s="121">
        <f t="shared" si="350"/>
        <v>0</v>
      </c>
      <c r="AS214" s="121">
        <f t="shared" si="350"/>
        <v>0</v>
      </c>
      <c r="AT214" s="121">
        <f t="shared" si="350"/>
        <v>0</v>
      </c>
      <c r="AU214" s="121">
        <f t="shared" si="350"/>
        <v>0</v>
      </c>
      <c r="AV214" s="121">
        <f t="shared" si="350"/>
        <v>0</v>
      </c>
      <c r="AW214" s="121">
        <f t="shared" si="350"/>
        <v>0</v>
      </c>
      <c r="AX214" s="121">
        <f t="shared" si="350"/>
        <v>0</v>
      </c>
      <c r="AY214" s="121">
        <f t="shared" si="350"/>
        <v>0</v>
      </c>
      <c r="AZ214" s="121">
        <f t="shared" si="350"/>
        <v>0</v>
      </c>
      <c r="BA214" s="121">
        <f t="shared" si="350"/>
        <v>0</v>
      </c>
      <c r="BB214" s="121">
        <f t="shared" si="350"/>
        <v>0</v>
      </c>
      <c r="BC214" s="121">
        <f t="shared" si="350"/>
        <v>0</v>
      </c>
      <c r="BD214" s="121">
        <f t="shared" si="350"/>
        <v>0</v>
      </c>
      <c r="BE214" s="121">
        <f t="shared" si="350"/>
        <v>0</v>
      </c>
      <c r="BF214" s="121">
        <f t="shared" si="350"/>
        <v>0</v>
      </c>
      <c r="BG214" s="121">
        <f t="shared" si="350"/>
        <v>0</v>
      </c>
      <c r="BH214" s="121">
        <f t="shared" si="350"/>
        <v>0</v>
      </c>
      <c r="BI214" s="121">
        <f t="shared" si="350"/>
        <v>0</v>
      </c>
      <c r="BJ214" s="121">
        <f t="shared" si="350"/>
        <v>0</v>
      </c>
      <c r="BK214" s="121">
        <f t="shared" si="350"/>
        <v>0</v>
      </c>
      <c r="BL214" s="121">
        <f t="shared" si="350"/>
        <v>0</v>
      </c>
      <c r="BM214" s="121">
        <f t="shared" si="350"/>
        <v>0</v>
      </c>
      <c r="BN214" s="121">
        <f t="shared" si="350"/>
        <v>0</v>
      </c>
      <c r="BO214" s="121">
        <f t="shared" si="350"/>
        <v>0</v>
      </c>
      <c r="BP214" s="121">
        <f t="shared" si="350"/>
        <v>0</v>
      </c>
      <c r="BQ214" s="121">
        <f t="shared" ref="BQ214:EB214" si="351">SUM(BQ183:BQ212)</f>
        <v>0</v>
      </c>
      <c r="BR214" s="121">
        <f t="shared" si="351"/>
        <v>0</v>
      </c>
      <c r="BS214" s="121">
        <f t="shared" si="351"/>
        <v>0</v>
      </c>
      <c r="BT214" s="121">
        <f t="shared" si="351"/>
        <v>0</v>
      </c>
      <c r="BU214" s="121">
        <f t="shared" si="351"/>
        <v>0</v>
      </c>
      <c r="BV214" s="121">
        <f t="shared" si="351"/>
        <v>0</v>
      </c>
      <c r="BW214" s="121">
        <f t="shared" si="351"/>
        <v>0</v>
      </c>
      <c r="BX214" s="121">
        <f t="shared" si="351"/>
        <v>0</v>
      </c>
      <c r="BY214" s="121">
        <f t="shared" si="351"/>
        <v>0</v>
      </c>
      <c r="BZ214" s="121">
        <f t="shared" si="351"/>
        <v>0</v>
      </c>
      <c r="CA214" s="121">
        <f t="shared" si="351"/>
        <v>0</v>
      </c>
      <c r="CB214" s="121">
        <f t="shared" si="351"/>
        <v>0</v>
      </c>
      <c r="CC214" s="121">
        <f t="shared" si="351"/>
        <v>0</v>
      </c>
      <c r="CD214" s="121">
        <f t="shared" si="351"/>
        <v>0</v>
      </c>
      <c r="CE214" s="121">
        <f t="shared" si="351"/>
        <v>0</v>
      </c>
      <c r="CF214" s="121">
        <f t="shared" si="351"/>
        <v>0</v>
      </c>
      <c r="CG214" s="121">
        <f t="shared" si="351"/>
        <v>0</v>
      </c>
      <c r="CH214" s="121">
        <f t="shared" si="351"/>
        <v>0</v>
      </c>
      <c r="CI214" s="121">
        <f t="shared" si="351"/>
        <v>0</v>
      </c>
      <c r="CJ214" s="121">
        <f t="shared" si="351"/>
        <v>0</v>
      </c>
      <c r="CK214" s="121">
        <f t="shared" si="351"/>
        <v>0</v>
      </c>
      <c r="CL214" s="121">
        <f t="shared" si="351"/>
        <v>0</v>
      </c>
      <c r="CM214" s="121">
        <f t="shared" si="351"/>
        <v>0</v>
      </c>
      <c r="CN214" s="121">
        <f t="shared" si="351"/>
        <v>0</v>
      </c>
      <c r="CO214" s="121">
        <f t="shared" si="351"/>
        <v>0</v>
      </c>
      <c r="CP214" s="121">
        <f t="shared" si="351"/>
        <v>0</v>
      </c>
      <c r="CQ214" s="121">
        <f t="shared" si="351"/>
        <v>0</v>
      </c>
      <c r="CR214" s="121">
        <f t="shared" si="351"/>
        <v>0</v>
      </c>
      <c r="CS214" s="121">
        <f t="shared" si="351"/>
        <v>0</v>
      </c>
      <c r="CT214" s="121">
        <f t="shared" si="351"/>
        <v>0</v>
      </c>
      <c r="CU214" s="121">
        <f t="shared" si="351"/>
        <v>0</v>
      </c>
      <c r="CV214" s="121">
        <f t="shared" si="351"/>
        <v>0</v>
      </c>
      <c r="CW214" s="121">
        <f t="shared" si="351"/>
        <v>0</v>
      </c>
      <c r="CX214" s="121">
        <f t="shared" si="351"/>
        <v>0</v>
      </c>
      <c r="CY214" s="121">
        <f t="shared" si="351"/>
        <v>0</v>
      </c>
      <c r="CZ214" s="121">
        <f t="shared" si="351"/>
        <v>0</v>
      </c>
      <c r="DA214" s="121">
        <f t="shared" si="351"/>
        <v>0</v>
      </c>
      <c r="DB214" s="121">
        <f t="shared" si="351"/>
        <v>0</v>
      </c>
      <c r="DC214" s="121">
        <f t="shared" si="351"/>
        <v>0</v>
      </c>
      <c r="DD214" s="121">
        <f t="shared" si="351"/>
        <v>0</v>
      </c>
      <c r="DE214" s="121">
        <f t="shared" si="351"/>
        <v>0</v>
      </c>
      <c r="DF214" s="121">
        <f t="shared" si="351"/>
        <v>0</v>
      </c>
      <c r="DG214" s="121">
        <f t="shared" si="351"/>
        <v>0</v>
      </c>
      <c r="DH214" s="121">
        <f t="shared" si="351"/>
        <v>0</v>
      </c>
      <c r="DI214" s="121">
        <f t="shared" si="351"/>
        <v>0</v>
      </c>
      <c r="DJ214" s="121">
        <f t="shared" si="351"/>
        <v>0</v>
      </c>
      <c r="DK214" s="121">
        <f t="shared" si="351"/>
        <v>0</v>
      </c>
      <c r="DL214" s="121">
        <f t="shared" si="351"/>
        <v>0</v>
      </c>
      <c r="DM214" s="121">
        <f t="shared" si="351"/>
        <v>0</v>
      </c>
      <c r="DN214" s="121">
        <f t="shared" si="351"/>
        <v>0</v>
      </c>
      <c r="DO214" s="121">
        <f t="shared" si="351"/>
        <v>0</v>
      </c>
      <c r="DP214" s="121">
        <f t="shared" si="351"/>
        <v>0</v>
      </c>
      <c r="DQ214" s="121">
        <f t="shared" si="351"/>
        <v>0</v>
      </c>
      <c r="DR214" s="121">
        <f t="shared" si="351"/>
        <v>0</v>
      </c>
      <c r="DS214" s="121">
        <f t="shared" si="351"/>
        <v>0</v>
      </c>
      <c r="DT214" s="121">
        <f t="shared" si="351"/>
        <v>0</v>
      </c>
      <c r="DU214" s="121">
        <f t="shared" si="351"/>
        <v>0</v>
      </c>
      <c r="DV214" s="121">
        <f t="shared" si="351"/>
        <v>0</v>
      </c>
      <c r="DW214" s="121">
        <f t="shared" si="351"/>
        <v>0</v>
      </c>
      <c r="DX214" s="121">
        <f t="shared" si="351"/>
        <v>0</v>
      </c>
      <c r="DY214" s="121">
        <f t="shared" si="351"/>
        <v>0</v>
      </c>
      <c r="DZ214" s="121">
        <f t="shared" si="351"/>
        <v>0</v>
      </c>
      <c r="EA214" s="121">
        <f t="shared" si="351"/>
        <v>0</v>
      </c>
      <c r="EB214" s="121">
        <f t="shared" si="351"/>
        <v>0</v>
      </c>
      <c r="EC214" s="121">
        <f t="shared" ref="EC214:EV214" si="352">SUM(EC183:EC212)</f>
        <v>0</v>
      </c>
      <c r="ED214" s="121">
        <f t="shared" si="352"/>
        <v>0</v>
      </c>
      <c r="EE214" s="121">
        <f t="shared" si="352"/>
        <v>0</v>
      </c>
      <c r="EF214" s="121">
        <f t="shared" si="352"/>
        <v>0</v>
      </c>
      <c r="EG214" s="121">
        <f t="shared" si="352"/>
        <v>0</v>
      </c>
      <c r="EH214" s="121">
        <f t="shared" si="352"/>
        <v>0</v>
      </c>
      <c r="EI214" s="121">
        <f t="shared" si="352"/>
        <v>0</v>
      </c>
      <c r="EJ214" s="121">
        <f t="shared" si="352"/>
        <v>0</v>
      </c>
      <c r="EK214" s="121">
        <f t="shared" si="352"/>
        <v>0</v>
      </c>
      <c r="EL214" s="121">
        <f t="shared" si="352"/>
        <v>0</v>
      </c>
      <c r="EM214" s="121">
        <f t="shared" si="352"/>
        <v>0</v>
      </c>
      <c r="EN214" s="121">
        <f t="shared" si="352"/>
        <v>0</v>
      </c>
      <c r="EO214" s="121">
        <f t="shared" si="352"/>
        <v>0</v>
      </c>
      <c r="EP214" s="121">
        <f t="shared" si="352"/>
        <v>0</v>
      </c>
      <c r="EQ214" s="121">
        <f t="shared" si="352"/>
        <v>0</v>
      </c>
      <c r="ER214" s="121">
        <f t="shared" si="352"/>
        <v>0</v>
      </c>
      <c r="ES214" s="121">
        <f t="shared" si="352"/>
        <v>0</v>
      </c>
      <c r="ET214" s="121">
        <f t="shared" si="352"/>
        <v>0</v>
      </c>
      <c r="EU214" s="121">
        <f t="shared" si="352"/>
        <v>0</v>
      </c>
      <c r="EV214" s="121">
        <f t="shared" si="352"/>
        <v>0</v>
      </c>
    </row>
    <row r="215" spans="2:152" ht="19">
      <c r="B215" s="235"/>
      <c r="C215" s="54" t="s">
        <v>13</v>
      </c>
      <c r="D215" s="54" t="s">
        <v>12</v>
      </c>
      <c r="E215" s="54" t="s">
        <v>14</v>
      </c>
      <c r="F215" s="53" t="s">
        <v>13</v>
      </c>
      <c r="G215" s="53" t="s">
        <v>12</v>
      </c>
      <c r="H215" s="53" t="s">
        <v>14</v>
      </c>
      <c r="I215" s="54" t="s">
        <v>13</v>
      </c>
      <c r="J215" s="54" t="s">
        <v>12</v>
      </c>
      <c r="K215" s="54" t="s">
        <v>14</v>
      </c>
      <c r="L215" s="53" t="s">
        <v>13</v>
      </c>
      <c r="M215" s="53" t="s">
        <v>12</v>
      </c>
      <c r="N215" s="53" t="s">
        <v>14</v>
      </c>
      <c r="O215" s="54" t="s">
        <v>13</v>
      </c>
      <c r="P215" s="54" t="s">
        <v>12</v>
      </c>
      <c r="Q215" s="54" t="s">
        <v>14</v>
      </c>
      <c r="R215" s="53" t="s">
        <v>13</v>
      </c>
      <c r="S215" s="53" t="s">
        <v>12</v>
      </c>
      <c r="T215" s="53" t="s">
        <v>14</v>
      </c>
      <c r="U215" s="54" t="s">
        <v>13</v>
      </c>
      <c r="V215" s="54" t="s">
        <v>12</v>
      </c>
      <c r="W215" s="54" t="s">
        <v>14</v>
      </c>
      <c r="X215" s="53" t="s">
        <v>13</v>
      </c>
      <c r="Y215" s="53" t="s">
        <v>12</v>
      </c>
      <c r="Z215" s="53" t="s">
        <v>14</v>
      </c>
      <c r="AA215" s="54" t="s">
        <v>13</v>
      </c>
      <c r="AB215" s="54" t="s">
        <v>12</v>
      </c>
      <c r="AC215" s="54" t="s">
        <v>14</v>
      </c>
      <c r="AD215" s="53" t="s">
        <v>13</v>
      </c>
      <c r="AE215" s="53" t="s">
        <v>12</v>
      </c>
      <c r="AF215" s="76" t="s">
        <v>14</v>
      </c>
      <c r="AG215" s="54" t="s">
        <v>13</v>
      </c>
      <c r="AH215" s="54" t="s">
        <v>12</v>
      </c>
      <c r="AI215" s="54" t="s">
        <v>14</v>
      </c>
      <c r="AJ215" s="53" t="s">
        <v>13</v>
      </c>
      <c r="AK215" s="53" t="s">
        <v>12</v>
      </c>
      <c r="AL215" s="53" t="s">
        <v>14</v>
      </c>
      <c r="AM215" s="54" t="s">
        <v>13</v>
      </c>
      <c r="AN215" s="54" t="s">
        <v>12</v>
      </c>
      <c r="AO215" s="54" t="s">
        <v>14</v>
      </c>
      <c r="AP215" s="53" t="s">
        <v>13</v>
      </c>
      <c r="AQ215" s="53" t="s">
        <v>12</v>
      </c>
      <c r="AR215" s="53" t="s">
        <v>14</v>
      </c>
      <c r="AS215" s="54" t="s">
        <v>13</v>
      </c>
      <c r="AT215" s="54" t="s">
        <v>12</v>
      </c>
      <c r="AU215" s="54" t="s">
        <v>14</v>
      </c>
      <c r="AV215" s="53" t="s">
        <v>13</v>
      </c>
      <c r="AW215" s="53" t="s">
        <v>12</v>
      </c>
      <c r="AX215" s="76" t="s">
        <v>14</v>
      </c>
      <c r="AY215" s="54" t="s">
        <v>13</v>
      </c>
      <c r="AZ215" s="54" t="s">
        <v>12</v>
      </c>
      <c r="BA215" s="54" t="s">
        <v>14</v>
      </c>
      <c r="BB215" s="53" t="s">
        <v>13</v>
      </c>
      <c r="BC215" s="53" t="s">
        <v>12</v>
      </c>
      <c r="BD215" s="53" t="s">
        <v>14</v>
      </c>
      <c r="BE215" s="54" t="s">
        <v>13</v>
      </c>
      <c r="BF215" s="54" t="s">
        <v>12</v>
      </c>
      <c r="BG215" s="54" t="s">
        <v>14</v>
      </c>
      <c r="BH215" s="53" t="s">
        <v>13</v>
      </c>
      <c r="BI215" s="53" t="s">
        <v>12</v>
      </c>
      <c r="BJ215" s="53" t="s">
        <v>14</v>
      </c>
      <c r="BK215" s="54" t="s">
        <v>13</v>
      </c>
      <c r="BL215" s="54" t="s">
        <v>12</v>
      </c>
      <c r="BM215" s="54" t="s">
        <v>14</v>
      </c>
      <c r="BN215" s="53" t="s">
        <v>13</v>
      </c>
      <c r="BO215" s="53" t="s">
        <v>12</v>
      </c>
      <c r="BP215" s="53" t="s">
        <v>14</v>
      </c>
      <c r="BQ215" s="54" t="s">
        <v>13</v>
      </c>
      <c r="BR215" s="54" t="s">
        <v>12</v>
      </c>
      <c r="BS215" s="54" t="s">
        <v>14</v>
      </c>
      <c r="BT215" s="53" t="s">
        <v>13</v>
      </c>
      <c r="BU215" s="53" t="s">
        <v>12</v>
      </c>
      <c r="BV215" s="53" t="s">
        <v>14</v>
      </c>
      <c r="BW215" s="54" t="s">
        <v>13</v>
      </c>
      <c r="BX215" s="54" t="s">
        <v>12</v>
      </c>
      <c r="BY215" s="54" t="s">
        <v>14</v>
      </c>
      <c r="BZ215" s="53" t="s">
        <v>13</v>
      </c>
      <c r="CA215" s="53" t="s">
        <v>12</v>
      </c>
      <c r="CB215" s="76" t="s">
        <v>14</v>
      </c>
      <c r="CC215" s="54" t="s">
        <v>13</v>
      </c>
      <c r="CD215" s="54" t="s">
        <v>12</v>
      </c>
      <c r="CE215" s="54" t="s">
        <v>14</v>
      </c>
      <c r="CF215" s="53" t="s">
        <v>13</v>
      </c>
      <c r="CG215" s="53" t="s">
        <v>12</v>
      </c>
      <c r="CH215" s="53" t="s">
        <v>14</v>
      </c>
      <c r="CI215" s="54" t="s">
        <v>13</v>
      </c>
      <c r="CJ215" s="54" t="s">
        <v>12</v>
      </c>
      <c r="CK215" s="54" t="s">
        <v>14</v>
      </c>
      <c r="CL215" s="53" t="s">
        <v>13</v>
      </c>
      <c r="CM215" s="53" t="s">
        <v>12</v>
      </c>
      <c r="CN215" s="53" t="s">
        <v>14</v>
      </c>
      <c r="CO215" s="54" t="s">
        <v>13</v>
      </c>
      <c r="CP215" s="54" t="s">
        <v>12</v>
      </c>
      <c r="CQ215" s="54" t="s">
        <v>14</v>
      </c>
      <c r="CR215" s="53" t="s">
        <v>13</v>
      </c>
      <c r="CS215" s="53" t="s">
        <v>12</v>
      </c>
      <c r="CT215" s="53" t="s">
        <v>14</v>
      </c>
      <c r="CU215" s="54" t="s">
        <v>13</v>
      </c>
      <c r="CV215" s="54" t="s">
        <v>12</v>
      </c>
      <c r="CW215" s="54" t="s">
        <v>14</v>
      </c>
      <c r="CX215" s="53" t="s">
        <v>13</v>
      </c>
      <c r="CY215" s="53" t="s">
        <v>12</v>
      </c>
      <c r="CZ215" s="53" t="s">
        <v>14</v>
      </c>
      <c r="DA215" s="54" t="s">
        <v>13</v>
      </c>
      <c r="DB215" s="54" t="s">
        <v>12</v>
      </c>
      <c r="DC215" s="54" t="s">
        <v>14</v>
      </c>
      <c r="DD215" s="53" t="s">
        <v>13</v>
      </c>
      <c r="DE215" s="53" t="s">
        <v>12</v>
      </c>
      <c r="DF215" s="76" t="s">
        <v>14</v>
      </c>
      <c r="DG215" s="54" t="s">
        <v>13</v>
      </c>
      <c r="DH215" s="54" t="s">
        <v>12</v>
      </c>
      <c r="DI215" s="54" t="s">
        <v>14</v>
      </c>
      <c r="DJ215" s="53" t="s">
        <v>13</v>
      </c>
      <c r="DK215" s="53" t="s">
        <v>12</v>
      </c>
      <c r="DL215" s="53" t="s">
        <v>14</v>
      </c>
      <c r="DM215" s="54" t="s">
        <v>13</v>
      </c>
      <c r="DN215" s="54" t="s">
        <v>12</v>
      </c>
      <c r="DO215" s="54" t="s">
        <v>14</v>
      </c>
      <c r="DP215" s="53" t="s">
        <v>13</v>
      </c>
      <c r="DQ215" s="53" t="s">
        <v>12</v>
      </c>
      <c r="DR215" s="53" t="s">
        <v>14</v>
      </c>
      <c r="DS215" s="54" t="s">
        <v>13</v>
      </c>
      <c r="DT215" s="54" t="s">
        <v>12</v>
      </c>
      <c r="DU215" s="54" t="s">
        <v>14</v>
      </c>
      <c r="DV215" s="53" t="s">
        <v>13</v>
      </c>
      <c r="DW215" s="53" t="s">
        <v>12</v>
      </c>
      <c r="DX215" s="53" t="s">
        <v>14</v>
      </c>
      <c r="DY215" s="54" t="s">
        <v>13</v>
      </c>
      <c r="DZ215" s="54" t="s">
        <v>12</v>
      </c>
      <c r="EA215" s="54" t="s">
        <v>14</v>
      </c>
      <c r="EB215" s="53" t="s">
        <v>13</v>
      </c>
      <c r="EC215" s="53" t="s">
        <v>12</v>
      </c>
      <c r="ED215" s="53" t="s">
        <v>14</v>
      </c>
      <c r="EE215" s="54" t="s">
        <v>13</v>
      </c>
      <c r="EF215" s="54" t="s">
        <v>12</v>
      </c>
      <c r="EG215" s="54" t="s">
        <v>14</v>
      </c>
      <c r="EH215" s="53" t="s">
        <v>13</v>
      </c>
      <c r="EI215" s="53" t="s">
        <v>12</v>
      </c>
      <c r="EJ215" s="76" t="s">
        <v>14</v>
      </c>
      <c r="EK215" s="54" t="s">
        <v>13</v>
      </c>
      <c r="EL215" s="54" t="s">
        <v>12</v>
      </c>
      <c r="EM215" s="54" t="s">
        <v>14</v>
      </c>
      <c r="EN215" s="53" t="s">
        <v>13</v>
      </c>
      <c r="EO215" s="53" t="s">
        <v>12</v>
      </c>
      <c r="EP215" s="53" t="s">
        <v>14</v>
      </c>
      <c r="EQ215" s="54" t="s">
        <v>13</v>
      </c>
      <c r="ER215" s="54" t="s">
        <v>12</v>
      </c>
      <c r="ES215" s="54" t="s">
        <v>14</v>
      </c>
      <c r="ET215" s="53" t="s">
        <v>13</v>
      </c>
      <c r="EU215" s="53" t="s">
        <v>12</v>
      </c>
      <c r="EV215" s="53" t="s">
        <v>14</v>
      </c>
    </row>
    <row r="216" spans="2:152">
      <c r="B216" s="77" t="s">
        <v>55</v>
      </c>
      <c r="C216" s="226">
        <f xml:space="preserve"> ((1/3) * (C214+D214+E214))</f>
        <v>0</v>
      </c>
      <c r="D216" s="226"/>
      <c r="E216" s="226"/>
      <c r="F216" s="207">
        <f xml:space="preserve"> 1/3 * (F214+G214+H214)</f>
        <v>0</v>
      </c>
      <c r="G216" s="207"/>
      <c r="H216" s="207"/>
      <c r="I216" s="225">
        <f xml:space="preserve"> 1/3 * (I214+J214+K214)</f>
        <v>0</v>
      </c>
      <c r="J216" s="225"/>
      <c r="K216" s="225"/>
      <c r="L216" s="226">
        <f xml:space="preserve"> ((1/3) * (L214+M214+N214))</f>
        <v>0</v>
      </c>
      <c r="M216" s="226"/>
      <c r="N216" s="226"/>
      <c r="O216" s="207">
        <f xml:space="preserve"> 1/3 * (O214+P214+Q214)</f>
        <v>0</v>
      </c>
      <c r="P216" s="207"/>
      <c r="Q216" s="207"/>
      <c r="R216" s="225">
        <f xml:space="preserve"> 1/3 * (R214+S214+T214)</f>
        <v>0</v>
      </c>
      <c r="S216" s="225"/>
      <c r="T216" s="225"/>
      <c r="U216" s="226">
        <f xml:space="preserve"> ((1/3) * (U214+V214+W214))</f>
        <v>0</v>
      </c>
      <c r="V216" s="226"/>
      <c r="W216" s="226"/>
      <c r="X216" s="207">
        <f xml:space="preserve"> 1/3 * (X214+Y214+Z214)</f>
        <v>0</v>
      </c>
      <c r="Y216" s="207"/>
      <c r="Z216" s="207"/>
      <c r="AA216" s="225">
        <f xml:space="preserve"> 1/3 * (AA214+AB214+AC214)</f>
        <v>0</v>
      </c>
      <c r="AB216" s="225"/>
      <c r="AC216" s="225"/>
      <c r="AD216" s="226">
        <f xml:space="preserve"> ((1/3) * (AD214+AE214+AF214))</f>
        <v>0</v>
      </c>
      <c r="AE216" s="226"/>
      <c r="AF216" s="227"/>
      <c r="AG216" s="207">
        <f xml:space="preserve"> 1/3 * (AG214+AH214+AI214)</f>
        <v>0</v>
      </c>
      <c r="AH216" s="207"/>
      <c r="AI216" s="207"/>
      <c r="AJ216" s="225">
        <f xml:space="preserve"> 1/3 * (AJ214+AK214+AL214)</f>
        <v>0</v>
      </c>
      <c r="AK216" s="225"/>
      <c r="AL216" s="225"/>
      <c r="AM216" s="226">
        <f xml:space="preserve"> ((1/3) * (AM214+AN214+AO214))</f>
        <v>0</v>
      </c>
      <c r="AN216" s="226"/>
      <c r="AO216" s="226"/>
      <c r="AP216" s="207">
        <f xml:space="preserve"> (1/3 * (AP214+AQ214+AR214))</f>
        <v>0</v>
      </c>
      <c r="AQ216" s="207"/>
      <c r="AR216" s="207"/>
      <c r="AS216" s="225">
        <f xml:space="preserve"> (1/3 * (AS214+AT214+AU214))</f>
        <v>0</v>
      </c>
      <c r="AT216" s="225"/>
      <c r="AU216" s="225"/>
      <c r="AV216" s="226">
        <f xml:space="preserve"> ((1/3) * (AV214+AW214+AX214))</f>
        <v>0</v>
      </c>
      <c r="AW216" s="226"/>
      <c r="AX216" s="227"/>
      <c r="AY216" s="207">
        <f xml:space="preserve"> 1/3 * (AY214+AZ214+BA214)</f>
        <v>0</v>
      </c>
      <c r="AZ216" s="207"/>
      <c r="BA216" s="207"/>
      <c r="BB216" s="225">
        <f xml:space="preserve"> 1/3 * (BB214+BC214+BD214)</f>
        <v>0</v>
      </c>
      <c r="BC216" s="225"/>
      <c r="BD216" s="225"/>
      <c r="BE216" s="226">
        <f xml:space="preserve"> ((1/3) * (BE214+BF214+BG214))</f>
        <v>0</v>
      </c>
      <c r="BF216" s="226"/>
      <c r="BG216" s="226"/>
      <c r="BH216" s="207">
        <f xml:space="preserve"> (1/3 * (BH214+BI214+BJ214))</f>
        <v>0</v>
      </c>
      <c r="BI216" s="207"/>
      <c r="BJ216" s="207"/>
      <c r="BK216" s="207">
        <f xml:space="preserve"> 1/3 * (BK214+BL214+BM214)</f>
        <v>0</v>
      </c>
      <c r="BL216" s="207"/>
      <c r="BM216" s="207"/>
      <c r="BN216" s="225">
        <f xml:space="preserve"> 1/3 * (BN214+BO214+BP214)</f>
        <v>0</v>
      </c>
      <c r="BO216" s="225"/>
      <c r="BP216" s="225"/>
      <c r="BQ216" s="226">
        <f xml:space="preserve"> ((1/3) * (BQ214+BR214+BS214))</f>
        <v>0</v>
      </c>
      <c r="BR216" s="226"/>
      <c r="BS216" s="226"/>
      <c r="BT216" s="207">
        <f xml:space="preserve"> (1/3 * (BT214+BU214+BV214))</f>
        <v>0</v>
      </c>
      <c r="BU216" s="207"/>
      <c r="BV216" s="207"/>
      <c r="BW216" s="225">
        <f xml:space="preserve"> (1/3 * (BW214+BX214+BY214))</f>
        <v>0</v>
      </c>
      <c r="BX216" s="225"/>
      <c r="BY216" s="225"/>
      <c r="BZ216" s="226">
        <f xml:space="preserve"> ((1/3) * (BZ214+CA214+CB214))</f>
        <v>0</v>
      </c>
      <c r="CA216" s="226"/>
      <c r="CB216" s="227"/>
      <c r="CC216" s="207">
        <f xml:space="preserve"> 1/3 * (CC214+CD214+CE214)</f>
        <v>0</v>
      </c>
      <c r="CD216" s="207"/>
      <c r="CE216" s="207"/>
      <c r="CF216" s="225">
        <f xml:space="preserve"> 1/3 * (CF214+CG214+CH214)</f>
        <v>0</v>
      </c>
      <c r="CG216" s="225"/>
      <c r="CH216" s="225"/>
      <c r="CI216" s="226">
        <f xml:space="preserve"> ((1/3) * (CI214+CJ214+CK214))</f>
        <v>0</v>
      </c>
      <c r="CJ216" s="226"/>
      <c r="CK216" s="226"/>
      <c r="CL216" s="207">
        <f xml:space="preserve"> (1/3 * (CL214+CM214+CN214))</f>
        <v>0</v>
      </c>
      <c r="CM216" s="207"/>
      <c r="CN216" s="207"/>
      <c r="CO216" s="207">
        <f xml:space="preserve"> 1/3 * (CO214+CP214+CQ214)</f>
        <v>0</v>
      </c>
      <c r="CP216" s="207"/>
      <c r="CQ216" s="207"/>
      <c r="CR216" s="225">
        <f xml:space="preserve"> 1/3 * (CR214+CS214+CT214)</f>
        <v>0</v>
      </c>
      <c r="CS216" s="225"/>
      <c r="CT216" s="225"/>
      <c r="CU216" s="226">
        <f xml:space="preserve"> ((1/3) * (CU214+CV214+CW214))</f>
        <v>0</v>
      </c>
      <c r="CV216" s="226"/>
      <c r="CW216" s="226"/>
      <c r="CX216" s="207">
        <f xml:space="preserve"> (1/3 * (CX214+CY214+CZ214))</f>
        <v>0</v>
      </c>
      <c r="CY216" s="207"/>
      <c r="CZ216" s="207"/>
      <c r="DA216" s="225">
        <f xml:space="preserve"> (1/3 * (DA214+DB214+DC214))</f>
        <v>0</v>
      </c>
      <c r="DB216" s="225"/>
      <c r="DC216" s="225"/>
      <c r="DD216" s="226">
        <f xml:space="preserve"> ((1/3) * (DD214+DE214+DF214))</f>
        <v>0</v>
      </c>
      <c r="DE216" s="226"/>
      <c r="DF216" s="227"/>
      <c r="DG216" s="207">
        <f xml:space="preserve"> 1/3 * (DG214+DH214+DI214)</f>
        <v>0</v>
      </c>
      <c r="DH216" s="207"/>
      <c r="DI216" s="207"/>
      <c r="DJ216" s="225">
        <f xml:space="preserve"> 1/3 * (DJ214+DK214+DL214)</f>
        <v>0</v>
      </c>
      <c r="DK216" s="225"/>
      <c r="DL216" s="225"/>
      <c r="DM216" s="226">
        <f xml:space="preserve"> ((1/3) * (DM214+DN214+DO214))</f>
        <v>0</v>
      </c>
      <c r="DN216" s="226"/>
      <c r="DO216" s="226"/>
      <c r="DP216" s="207">
        <f xml:space="preserve"> (1/3 * (DP214+DQ214+DR214))</f>
        <v>0</v>
      </c>
      <c r="DQ216" s="207"/>
      <c r="DR216" s="207"/>
      <c r="DS216" s="207">
        <f xml:space="preserve"> 1/3 * (DS214+DT214+DU214)</f>
        <v>0</v>
      </c>
      <c r="DT216" s="207"/>
      <c r="DU216" s="207"/>
      <c r="DV216" s="225">
        <f xml:space="preserve"> 1/3 * (DV214+DW214+DX214)</f>
        <v>0</v>
      </c>
      <c r="DW216" s="225"/>
      <c r="DX216" s="225"/>
      <c r="DY216" s="226">
        <f xml:space="preserve"> ((1/3) * (DY214+DZ214+EA214))</f>
        <v>0</v>
      </c>
      <c r="DZ216" s="226"/>
      <c r="EA216" s="226"/>
      <c r="EB216" s="207">
        <f xml:space="preserve"> (1/3 * (EB214+EC214+ED214))</f>
        <v>0</v>
      </c>
      <c r="EC216" s="207"/>
      <c r="ED216" s="207"/>
      <c r="EE216" s="225">
        <f xml:space="preserve"> (1/3 * (EE214+EF214+EG214))</f>
        <v>0</v>
      </c>
      <c r="EF216" s="225"/>
      <c r="EG216" s="225"/>
      <c r="EH216" s="226">
        <f xml:space="preserve"> ((1/3) * (EH214+EI214+EJ214))</f>
        <v>0</v>
      </c>
      <c r="EI216" s="226"/>
      <c r="EJ216" s="227"/>
      <c r="EK216" s="207">
        <f xml:space="preserve"> 1/3 * (EK214+EL214+EM214)</f>
        <v>0</v>
      </c>
      <c r="EL216" s="207"/>
      <c r="EM216" s="207"/>
      <c r="EN216" s="225">
        <f xml:space="preserve"> 1/3 * (EN214+EO214+EP214)</f>
        <v>0</v>
      </c>
      <c r="EO216" s="225"/>
      <c r="EP216" s="225"/>
      <c r="EQ216" s="226">
        <f xml:space="preserve"> ((1/3) * (EQ214+ER214+ES214))</f>
        <v>0</v>
      </c>
      <c r="ER216" s="226"/>
      <c r="ES216" s="226"/>
      <c r="ET216" s="207">
        <f xml:space="preserve"> (1/3 * (ET214+EU214+EV214))</f>
        <v>0</v>
      </c>
      <c r="EU216" s="207"/>
      <c r="EV216" s="207"/>
    </row>
    <row r="217" spans="2:152">
      <c r="B217" s="228" t="s">
        <v>58</v>
      </c>
      <c r="C217" s="112" t="str">
        <f>IF(C183="","",AVERAGE(C183:C212))</f>
        <v/>
      </c>
      <c r="D217" s="112" t="str">
        <f>IF(D183="","",AVERAGE(D183:D212))</f>
        <v/>
      </c>
      <c r="E217" s="112" t="str">
        <f>IF(E183="","",AVERAGE(E183:E212))</f>
        <v/>
      </c>
      <c r="F217" s="112" t="str">
        <f t="shared" ref="F217:BQ217" si="353">IF(F183="","",AVERAGE(F183:F212))</f>
        <v/>
      </c>
      <c r="G217" s="112" t="str">
        <f t="shared" si="353"/>
        <v/>
      </c>
      <c r="H217" s="112" t="str">
        <f t="shared" si="353"/>
        <v/>
      </c>
      <c r="I217" s="112" t="str">
        <f t="shared" si="353"/>
        <v/>
      </c>
      <c r="J217" s="112" t="str">
        <f t="shared" si="353"/>
        <v/>
      </c>
      <c r="K217" s="112" t="str">
        <f t="shared" si="353"/>
        <v/>
      </c>
      <c r="L217" s="112" t="str">
        <f t="shared" si="353"/>
        <v/>
      </c>
      <c r="M217" s="112" t="str">
        <f t="shared" si="353"/>
        <v/>
      </c>
      <c r="N217" s="112" t="str">
        <f t="shared" si="353"/>
        <v/>
      </c>
      <c r="O217" s="112" t="str">
        <f t="shared" si="353"/>
        <v/>
      </c>
      <c r="P217" s="112" t="str">
        <f t="shared" si="353"/>
        <v/>
      </c>
      <c r="Q217" s="112" t="str">
        <f t="shared" si="353"/>
        <v/>
      </c>
      <c r="R217" s="112" t="str">
        <f t="shared" si="353"/>
        <v/>
      </c>
      <c r="S217" s="112" t="str">
        <f t="shared" si="353"/>
        <v/>
      </c>
      <c r="T217" s="112" t="str">
        <f t="shared" si="353"/>
        <v/>
      </c>
      <c r="U217" s="112" t="str">
        <f t="shared" si="353"/>
        <v/>
      </c>
      <c r="V217" s="112" t="str">
        <f t="shared" si="353"/>
        <v/>
      </c>
      <c r="W217" s="112" t="str">
        <f t="shared" si="353"/>
        <v/>
      </c>
      <c r="X217" s="112" t="str">
        <f t="shared" si="353"/>
        <v/>
      </c>
      <c r="Y217" s="112" t="str">
        <f t="shared" si="353"/>
        <v/>
      </c>
      <c r="Z217" s="112" t="str">
        <f t="shared" si="353"/>
        <v/>
      </c>
      <c r="AA217" s="112" t="str">
        <f t="shared" si="353"/>
        <v/>
      </c>
      <c r="AB217" s="112" t="str">
        <f t="shared" si="353"/>
        <v/>
      </c>
      <c r="AC217" s="112" t="str">
        <f t="shared" si="353"/>
        <v/>
      </c>
      <c r="AD217" s="112" t="str">
        <f t="shared" si="353"/>
        <v/>
      </c>
      <c r="AE217" s="112" t="str">
        <f t="shared" si="353"/>
        <v/>
      </c>
      <c r="AF217" s="112" t="str">
        <f t="shared" si="353"/>
        <v/>
      </c>
      <c r="AG217" s="112" t="str">
        <f t="shared" si="353"/>
        <v/>
      </c>
      <c r="AH217" s="112" t="str">
        <f t="shared" si="353"/>
        <v/>
      </c>
      <c r="AI217" s="112" t="str">
        <f t="shared" si="353"/>
        <v/>
      </c>
      <c r="AJ217" s="112" t="str">
        <f t="shared" si="353"/>
        <v/>
      </c>
      <c r="AK217" s="112" t="str">
        <f t="shared" si="353"/>
        <v/>
      </c>
      <c r="AL217" s="112" t="str">
        <f t="shared" si="353"/>
        <v/>
      </c>
      <c r="AM217" s="112" t="str">
        <f t="shared" si="353"/>
        <v/>
      </c>
      <c r="AN217" s="112" t="str">
        <f t="shared" si="353"/>
        <v/>
      </c>
      <c r="AO217" s="112" t="str">
        <f t="shared" si="353"/>
        <v/>
      </c>
      <c r="AP217" s="112" t="str">
        <f t="shared" si="353"/>
        <v/>
      </c>
      <c r="AQ217" s="112" t="str">
        <f t="shared" si="353"/>
        <v/>
      </c>
      <c r="AR217" s="112" t="str">
        <f t="shared" si="353"/>
        <v/>
      </c>
      <c r="AS217" s="112" t="str">
        <f t="shared" si="353"/>
        <v/>
      </c>
      <c r="AT217" s="112" t="str">
        <f t="shared" si="353"/>
        <v/>
      </c>
      <c r="AU217" s="112" t="str">
        <f t="shared" si="353"/>
        <v/>
      </c>
      <c r="AV217" s="112" t="str">
        <f t="shared" si="353"/>
        <v/>
      </c>
      <c r="AW217" s="112" t="str">
        <f t="shared" si="353"/>
        <v/>
      </c>
      <c r="AX217" s="112" t="str">
        <f t="shared" si="353"/>
        <v/>
      </c>
      <c r="AY217" s="112" t="str">
        <f t="shared" si="353"/>
        <v/>
      </c>
      <c r="AZ217" s="112" t="str">
        <f t="shared" si="353"/>
        <v/>
      </c>
      <c r="BA217" s="112" t="str">
        <f t="shared" si="353"/>
        <v/>
      </c>
      <c r="BB217" s="112" t="str">
        <f t="shared" si="353"/>
        <v/>
      </c>
      <c r="BC217" s="112" t="str">
        <f t="shared" si="353"/>
        <v/>
      </c>
      <c r="BD217" s="112" t="str">
        <f t="shared" si="353"/>
        <v/>
      </c>
      <c r="BE217" s="112" t="str">
        <f t="shared" si="353"/>
        <v/>
      </c>
      <c r="BF217" s="112" t="str">
        <f t="shared" si="353"/>
        <v/>
      </c>
      <c r="BG217" s="112" t="str">
        <f t="shared" si="353"/>
        <v/>
      </c>
      <c r="BH217" s="112" t="str">
        <f t="shared" si="353"/>
        <v/>
      </c>
      <c r="BI217" s="112" t="str">
        <f t="shared" si="353"/>
        <v/>
      </c>
      <c r="BJ217" s="112" t="str">
        <f t="shared" si="353"/>
        <v/>
      </c>
      <c r="BK217" s="112" t="str">
        <f t="shared" si="353"/>
        <v/>
      </c>
      <c r="BL217" s="112" t="str">
        <f t="shared" si="353"/>
        <v/>
      </c>
      <c r="BM217" s="112" t="str">
        <f t="shared" si="353"/>
        <v/>
      </c>
      <c r="BN217" s="112" t="str">
        <f t="shared" si="353"/>
        <v/>
      </c>
      <c r="BO217" s="112" t="str">
        <f t="shared" si="353"/>
        <v/>
      </c>
      <c r="BP217" s="112" t="str">
        <f t="shared" si="353"/>
        <v/>
      </c>
      <c r="BQ217" s="112" t="str">
        <f t="shared" si="353"/>
        <v/>
      </c>
      <c r="BR217" s="112" t="str">
        <f t="shared" ref="BR217:EC217" si="354">IF(BR183="","",AVERAGE(BR183:BR212))</f>
        <v/>
      </c>
      <c r="BS217" s="112" t="str">
        <f t="shared" si="354"/>
        <v/>
      </c>
      <c r="BT217" s="112" t="str">
        <f t="shared" si="354"/>
        <v/>
      </c>
      <c r="BU217" s="112" t="str">
        <f t="shared" si="354"/>
        <v/>
      </c>
      <c r="BV217" s="112" t="str">
        <f t="shared" si="354"/>
        <v/>
      </c>
      <c r="BW217" s="112" t="str">
        <f t="shared" si="354"/>
        <v/>
      </c>
      <c r="BX217" s="112" t="str">
        <f t="shared" si="354"/>
        <v/>
      </c>
      <c r="BY217" s="112" t="str">
        <f t="shared" si="354"/>
        <v/>
      </c>
      <c r="BZ217" s="112" t="str">
        <f t="shared" si="354"/>
        <v/>
      </c>
      <c r="CA217" s="112" t="str">
        <f t="shared" si="354"/>
        <v/>
      </c>
      <c r="CB217" s="112" t="str">
        <f t="shared" si="354"/>
        <v/>
      </c>
      <c r="CC217" s="112" t="str">
        <f t="shared" si="354"/>
        <v/>
      </c>
      <c r="CD217" s="112" t="str">
        <f t="shared" si="354"/>
        <v/>
      </c>
      <c r="CE217" s="112" t="str">
        <f t="shared" si="354"/>
        <v/>
      </c>
      <c r="CF217" s="112" t="str">
        <f t="shared" si="354"/>
        <v/>
      </c>
      <c r="CG217" s="112" t="str">
        <f t="shared" si="354"/>
        <v/>
      </c>
      <c r="CH217" s="112" t="str">
        <f t="shared" si="354"/>
        <v/>
      </c>
      <c r="CI217" s="112" t="str">
        <f t="shared" si="354"/>
        <v/>
      </c>
      <c r="CJ217" s="112" t="str">
        <f t="shared" si="354"/>
        <v/>
      </c>
      <c r="CK217" s="112" t="str">
        <f t="shared" si="354"/>
        <v/>
      </c>
      <c r="CL217" s="112" t="str">
        <f t="shared" si="354"/>
        <v/>
      </c>
      <c r="CM217" s="112" t="str">
        <f t="shared" si="354"/>
        <v/>
      </c>
      <c r="CN217" s="112" t="str">
        <f t="shared" si="354"/>
        <v/>
      </c>
      <c r="CO217" s="112" t="str">
        <f t="shared" si="354"/>
        <v/>
      </c>
      <c r="CP217" s="112" t="str">
        <f t="shared" si="354"/>
        <v/>
      </c>
      <c r="CQ217" s="112" t="str">
        <f t="shared" si="354"/>
        <v/>
      </c>
      <c r="CR217" s="112" t="str">
        <f t="shared" si="354"/>
        <v/>
      </c>
      <c r="CS217" s="112" t="str">
        <f t="shared" si="354"/>
        <v/>
      </c>
      <c r="CT217" s="112" t="str">
        <f t="shared" si="354"/>
        <v/>
      </c>
      <c r="CU217" s="112" t="str">
        <f t="shared" si="354"/>
        <v/>
      </c>
      <c r="CV217" s="112" t="str">
        <f t="shared" si="354"/>
        <v/>
      </c>
      <c r="CW217" s="112" t="str">
        <f t="shared" si="354"/>
        <v/>
      </c>
      <c r="CX217" s="112" t="str">
        <f t="shared" si="354"/>
        <v/>
      </c>
      <c r="CY217" s="112" t="str">
        <f t="shared" si="354"/>
        <v/>
      </c>
      <c r="CZ217" s="112" t="str">
        <f t="shared" si="354"/>
        <v/>
      </c>
      <c r="DA217" s="112" t="str">
        <f t="shared" si="354"/>
        <v/>
      </c>
      <c r="DB217" s="112" t="str">
        <f t="shared" si="354"/>
        <v/>
      </c>
      <c r="DC217" s="112" t="str">
        <f t="shared" si="354"/>
        <v/>
      </c>
      <c r="DD217" s="112" t="str">
        <f t="shared" si="354"/>
        <v/>
      </c>
      <c r="DE217" s="112" t="str">
        <f t="shared" si="354"/>
        <v/>
      </c>
      <c r="DF217" s="112" t="str">
        <f t="shared" si="354"/>
        <v/>
      </c>
      <c r="DG217" s="112" t="str">
        <f t="shared" si="354"/>
        <v/>
      </c>
      <c r="DH217" s="112" t="str">
        <f t="shared" si="354"/>
        <v/>
      </c>
      <c r="DI217" s="112" t="str">
        <f t="shared" si="354"/>
        <v/>
      </c>
      <c r="DJ217" s="112" t="str">
        <f t="shared" si="354"/>
        <v/>
      </c>
      <c r="DK217" s="112" t="str">
        <f t="shared" si="354"/>
        <v/>
      </c>
      <c r="DL217" s="112" t="str">
        <f t="shared" si="354"/>
        <v/>
      </c>
      <c r="DM217" s="112" t="str">
        <f t="shared" si="354"/>
        <v/>
      </c>
      <c r="DN217" s="112" t="str">
        <f t="shared" si="354"/>
        <v/>
      </c>
      <c r="DO217" s="112" t="str">
        <f t="shared" si="354"/>
        <v/>
      </c>
      <c r="DP217" s="112" t="str">
        <f t="shared" si="354"/>
        <v/>
      </c>
      <c r="DQ217" s="112" t="str">
        <f t="shared" si="354"/>
        <v/>
      </c>
      <c r="DR217" s="112" t="str">
        <f t="shared" si="354"/>
        <v/>
      </c>
      <c r="DS217" s="112" t="str">
        <f t="shared" si="354"/>
        <v/>
      </c>
      <c r="DT217" s="112" t="str">
        <f t="shared" si="354"/>
        <v/>
      </c>
      <c r="DU217" s="112" t="str">
        <f t="shared" si="354"/>
        <v/>
      </c>
      <c r="DV217" s="112" t="str">
        <f t="shared" si="354"/>
        <v/>
      </c>
      <c r="DW217" s="112" t="str">
        <f t="shared" si="354"/>
        <v/>
      </c>
      <c r="DX217" s="112" t="str">
        <f t="shared" si="354"/>
        <v/>
      </c>
      <c r="DY217" s="112" t="str">
        <f t="shared" si="354"/>
        <v/>
      </c>
      <c r="DZ217" s="112" t="str">
        <f t="shared" si="354"/>
        <v/>
      </c>
      <c r="EA217" s="112" t="str">
        <f t="shared" si="354"/>
        <v/>
      </c>
      <c r="EB217" s="112" t="str">
        <f t="shared" si="354"/>
        <v/>
      </c>
      <c r="EC217" s="112" t="str">
        <f t="shared" si="354"/>
        <v/>
      </c>
      <c r="ED217" s="112" t="str">
        <f t="shared" ref="ED217:EV217" si="355">IF(ED183="","",AVERAGE(ED183:ED212))</f>
        <v/>
      </c>
      <c r="EE217" s="112" t="str">
        <f t="shared" si="355"/>
        <v/>
      </c>
      <c r="EF217" s="112" t="str">
        <f t="shared" si="355"/>
        <v/>
      </c>
      <c r="EG217" s="112" t="str">
        <f t="shared" si="355"/>
        <v/>
      </c>
      <c r="EH217" s="112" t="str">
        <f t="shared" si="355"/>
        <v/>
      </c>
      <c r="EI217" s="112" t="str">
        <f t="shared" si="355"/>
        <v/>
      </c>
      <c r="EJ217" s="112" t="str">
        <f t="shared" si="355"/>
        <v/>
      </c>
      <c r="EK217" s="112" t="str">
        <f t="shared" si="355"/>
        <v/>
      </c>
      <c r="EL217" s="112" t="str">
        <f t="shared" si="355"/>
        <v/>
      </c>
      <c r="EM217" s="112" t="str">
        <f t="shared" si="355"/>
        <v/>
      </c>
      <c r="EN217" s="112" t="str">
        <f t="shared" si="355"/>
        <v/>
      </c>
      <c r="EO217" s="112" t="str">
        <f t="shared" si="355"/>
        <v/>
      </c>
      <c r="EP217" s="112" t="str">
        <f t="shared" si="355"/>
        <v/>
      </c>
      <c r="EQ217" s="112" t="str">
        <f t="shared" si="355"/>
        <v/>
      </c>
      <c r="ER217" s="112" t="str">
        <f t="shared" si="355"/>
        <v/>
      </c>
      <c r="ES217" s="112" t="str">
        <f t="shared" si="355"/>
        <v/>
      </c>
      <c r="ET217" s="112" t="str">
        <f t="shared" si="355"/>
        <v/>
      </c>
      <c r="EU217" s="112" t="str">
        <f t="shared" si="355"/>
        <v/>
      </c>
      <c r="EV217" s="112" t="str">
        <f t="shared" si="355"/>
        <v/>
      </c>
    </row>
    <row r="218" spans="2:152" ht="19">
      <c r="B218" s="229"/>
      <c r="C218" s="54" t="s">
        <v>13</v>
      </c>
      <c r="D218" s="54" t="s">
        <v>12</v>
      </c>
      <c r="E218" s="54" t="s">
        <v>14</v>
      </c>
      <c r="F218" s="53" t="s">
        <v>13</v>
      </c>
      <c r="G218" s="53" t="s">
        <v>12</v>
      </c>
      <c r="H218" s="53" t="s">
        <v>14</v>
      </c>
      <c r="I218" s="54" t="s">
        <v>13</v>
      </c>
      <c r="J218" s="54" t="s">
        <v>12</v>
      </c>
      <c r="K218" s="54" t="s">
        <v>14</v>
      </c>
      <c r="L218" s="53" t="s">
        <v>13</v>
      </c>
      <c r="M218" s="53" t="s">
        <v>12</v>
      </c>
      <c r="N218" s="53" t="s">
        <v>14</v>
      </c>
      <c r="O218" s="54" t="s">
        <v>13</v>
      </c>
      <c r="P218" s="54" t="s">
        <v>12</v>
      </c>
      <c r="Q218" s="54" t="s">
        <v>14</v>
      </c>
      <c r="R218" s="53" t="s">
        <v>13</v>
      </c>
      <c r="S218" s="53" t="s">
        <v>12</v>
      </c>
      <c r="T218" s="53" t="s">
        <v>14</v>
      </c>
      <c r="U218" s="54" t="s">
        <v>13</v>
      </c>
      <c r="V218" s="54" t="s">
        <v>12</v>
      </c>
      <c r="W218" s="54" t="s">
        <v>14</v>
      </c>
      <c r="X218" s="53" t="s">
        <v>13</v>
      </c>
      <c r="Y218" s="53" t="s">
        <v>12</v>
      </c>
      <c r="Z218" s="53" t="s">
        <v>14</v>
      </c>
      <c r="AA218" s="54" t="s">
        <v>13</v>
      </c>
      <c r="AB218" s="54" t="s">
        <v>12</v>
      </c>
      <c r="AC218" s="54" t="s">
        <v>14</v>
      </c>
      <c r="AD218" s="53" t="s">
        <v>13</v>
      </c>
      <c r="AE218" s="53" t="s">
        <v>12</v>
      </c>
      <c r="AF218" s="76" t="s">
        <v>14</v>
      </c>
      <c r="AG218" s="54" t="s">
        <v>13</v>
      </c>
      <c r="AH218" s="54" t="s">
        <v>12</v>
      </c>
      <c r="AI218" s="54" t="s">
        <v>14</v>
      </c>
      <c r="AJ218" s="53" t="s">
        <v>13</v>
      </c>
      <c r="AK218" s="53" t="s">
        <v>12</v>
      </c>
      <c r="AL218" s="53" t="s">
        <v>14</v>
      </c>
      <c r="AM218" s="54" t="s">
        <v>13</v>
      </c>
      <c r="AN218" s="54" t="s">
        <v>12</v>
      </c>
      <c r="AO218" s="54" t="s">
        <v>14</v>
      </c>
      <c r="AP218" s="53" t="s">
        <v>13</v>
      </c>
      <c r="AQ218" s="53" t="s">
        <v>12</v>
      </c>
      <c r="AR218" s="53" t="s">
        <v>14</v>
      </c>
      <c r="AS218" s="54" t="s">
        <v>13</v>
      </c>
      <c r="AT218" s="54" t="s">
        <v>12</v>
      </c>
      <c r="AU218" s="54" t="s">
        <v>14</v>
      </c>
      <c r="AV218" s="53" t="s">
        <v>13</v>
      </c>
      <c r="AW218" s="53" t="s">
        <v>12</v>
      </c>
      <c r="AX218" s="76" t="s">
        <v>14</v>
      </c>
      <c r="AY218" s="54" t="s">
        <v>13</v>
      </c>
      <c r="AZ218" s="54" t="s">
        <v>12</v>
      </c>
      <c r="BA218" s="54" t="s">
        <v>14</v>
      </c>
      <c r="BB218" s="53" t="s">
        <v>13</v>
      </c>
      <c r="BC218" s="53" t="s">
        <v>12</v>
      </c>
      <c r="BD218" s="53" t="s">
        <v>14</v>
      </c>
      <c r="BE218" s="54" t="s">
        <v>13</v>
      </c>
      <c r="BF218" s="54" t="s">
        <v>12</v>
      </c>
      <c r="BG218" s="54" t="s">
        <v>14</v>
      </c>
      <c r="BH218" s="53" t="s">
        <v>13</v>
      </c>
      <c r="BI218" s="53" t="s">
        <v>12</v>
      </c>
      <c r="BJ218" s="53" t="s">
        <v>14</v>
      </c>
      <c r="BK218" s="54" t="s">
        <v>13</v>
      </c>
      <c r="BL218" s="54" t="s">
        <v>12</v>
      </c>
      <c r="BM218" s="54" t="s">
        <v>14</v>
      </c>
      <c r="BN218" s="53" t="s">
        <v>13</v>
      </c>
      <c r="BO218" s="53" t="s">
        <v>12</v>
      </c>
      <c r="BP218" s="53" t="s">
        <v>14</v>
      </c>
      <c r="BQ218" s="54" t="s">
        <v>13</v>
      </c>
      <c r="BR218" s="54" t="s">
        <v>12</v>
      </c>
      <c r="BS218" s="54" t="s">
        <v>14</v>
      </c>
      <c r="BT218" s="53" t="s">
        <v>13</v>
      </c>
      <c r="BU218" s="53" t="s">
        <v>12</v>
      </c>
      <c r="BV218" s="53" t="s">
        <v>14</v>
      </c>
      <c r="BW218" s="54" t="s">
        <v>13</v>
      </c>
      <c r="BX218" s="54" t="s">
        <v>12</v>
      </c>
      <c r="BY218" s="54" t="s">
        <v>14</v>
      </c>
      <c r="BZ218" s="53" t="s">
        <v>13</v>
      </c>
      <c r="CA218" s="53" t="s">
        <v>12</v>
      </c>
      <c r="CB218" s="76" t="s">
        <v>14</v>
      </c>
      <c r="CC218" s="54" t="s">
        <v>13</v>
      </c>
      <c r="CD218" s="54" t="s">
        <v>12</v>
      </c>
      <c r="CE218" s="54" t="s">
        <v>14</v>
      </c>
      <c r="CF218" s="53" t="s">
        <v>13</v>
      </c>
      <c r="CG218" s="53" t="s">
        <v>12</v>
      </c>
      <c r="CH218" s="53" t="s">
        <v>14</v>
      </c>
      <c r="CI218" s="54" t="s">
        <v>13</v>
      </c>
      <c r="CJ218" s="54" t="s">
        <v>12</v>
      </c>
      <c r="CK218" s="54" t="s">
        <v>14</v>
      </c>
      <c r="CL218" s="53" t="s">
        <v>13</v>
      </c>
      <c r="CM218" s="53" t="s">
        <v>12</v>
      </c>
      <c r="CN218" s="53" t="s">
        <v>14</v>
      </c>
      <c r="CO218" s="54" t="s">
        <v>13</v>
      </c>
      <c r="CP218" s="54" t="s">
        <v>12</v>
      </c>
      <c r="CQ218" s="54" t="s">
        <v>14</v>
      </c>
      <c r="CR218" s="53" t="s">
        <v>13</v>
      </c>
      <c r="CS218" s="53" t="s">
        <v>12</v>
      </c>
      <c r="CT218" s="53" t="s">
        <v>14</v>
      </c>
      <c r="CU218" s="54" t="s">
        <v>13</v>
      </c>
      <c r="CV218" s="54" t="s">
        <v>12</v>
      </c>
      <c r="CW218" s="54" t="s">
        <v>14</v>
      </c>
      <c r="CX218" s="53" t="s">
        <v>13</v>
      </c>
      <c r="CY218" s="53" t="s">
        <v>12</v>
      </c>
      <c r="CZ218" s="53" t="s">
        <v>14</v>
      </c>
      <c r="DA218" s="54" t="s">
        <v>13</v>
      </c>
      <c r="DB218" s="54" t="s">
        <v>12</v>
      </c>
      <c r="DC218" s="54" t="s">
        <v>14</v>
      </c>
      <c r="DD218" s="53" t="s">
        <v>13</v>
      </c>
      <c r="DE218" s="53" t="s">
        <v>12</v>
      </c>
      <c r="DF218" s="76" t="s">
        <v>14</v>
      </c>
      <c r="DG218" s="54" t="s">
        <v>13</v>
      </c>
      <c r="DH218" s="54" t="s">
        <v>12</v>
      </c>
      <c r="DI218" s="54" t="s">
        <v>14</v>
      </c>
      <c r="DJ218" s="53" t="s">
        <v>13</v>
      </c>
      <c r="DK218" s="53" t="s">
        <v>12</v>
      </c>
      <c r="DL218" s="53" t="s">
        <v>14</v>
      </c>
      <c r="DM218" s="54" t="s">
        <v>13</v>
      </c>
      <c r="DN218" s="54" t="s">
        <v>12</v>
      </c>
      <c r="DO218" s="54" t="s">
        <v>14</v>
      </c>
      <c r="DP218" s="53" t="s">
        <v>13</v>
      </c>
      <c r="DQ218" s="53" t="s">
        <v>12</v>
      </c>
      <c r="DR218" s="53" t="s">
        <v>14</v>
      </c>
      <c r="DS218" s="54" t="s">
        <v>13</v>
      </c>
      <c r="DT218" s="54" t="s">
        <v>12</v>
      </c>
      <c r="DU218" s="54" t="s">
        <v>14</v>
      </c>
      <c r="DV218" s="53" t="s">
        <v>13</v>
      </c>
      <c r="DW218" s="53" t="s">
        <v>12</v>
      </c>
      <c r="DX218" s="53" t="s">
        <v>14</v>
      </c>
      <c r="DY218" s="54" t="s">
        <v>13</v>
      </c>
      <c r="DZ218" s="54" t="s">
        <v>12</v>
      </c>
      <c r="EA218" s="54" t="s">
        <v>14</v>
      </c>
      <c r="EB218" s="53" t="s">
        <v>13</v>
      </c>
      <c r="EC218" s="53" t="s">
        <v>12</v>
      </c>
      <c r="ED218" s="53" t="s">
        <v>14</v>
      </c>
      <c r="EE218" s="54" t="s">
        <v>13</v>
      </c>
      <c r="EF218" s="54" t="s">
        <v>12</v>
      </c>
      <c r="EG218" s="54" t="s">
        <v>14</v>
      </c>
      <c r="EH218" s="53" t="s">
        <v>13</v>
      </c>
      <c r="EI218" s="53" t="s">
        <v>12</v>
      </c>
      <c r="EJ218" s="76" t="s">
        <v>14</v>
      </c>
      <c r="EK218" s="54" t="s">
        <v>13</v>
      </c>
      <c r="EL218" s="54" t="s">
        <v>12</v>
      </c>
      <c r="EM218" s="54" t="s">
        <v>14</v>
      </c>
      <c r="EN218" s="53" t="s">
        <v>13</v>
      </c>
      <c r="EO218" s="53" t="s">
        <v>12</v>
      </c>
      <c r="EP218" s="53" t="s">
        <v>14</v>
      </c>
      <c r="EQ218" s="54" t="s">
        <v>13</v>
      </c>
      <c r="ER218" s="54" t="s">
        <v>12</v>
      </c>
      <c r="ES218" s="54" t="s">
        <v>14</v>
      </c>
      <c r="ET218" s="53" t="s">
        <v>13</v>
      </c>
      <c r="EU218" s="53" t="s">
        <v>12</v>
      </c>
      <c r="EV218" s="53" t="s">
        <v>14</v>
      </c>
    </row>
    <row r="219" spans="2:152">
      <c r="B219" s="91" t="s">
        <v>56</v>
      </c>
      <c r="C219" s="226" t="str">
        <f xml:space="preserve"> IFERROR(((1/3) * (C217+D217+E217)),"")</f>
        <v/>
      </c>
      <c r="D219" s="226"/>
      <c r="E219" s="226"/>
      <c r="F219" s="207" t="str">
        <f>IFERROR( 1/3 * (F217+G217+H217),"")</f>
        <v/>
      </c>
      <c r="G219" s="207"/>
      <c r="H219" s="207"/>
      <c r="I219" s="225" t="str">
        <f>IFERROR( 1/3 * (I217+J217+K217),"")</f>
        <v/>
      </c>
      <c r="J219" s="225"/>
      <c r="K219" s="225"/>
      <c r="L219" s="226" t="str">
        <f>IFERROR( ((1/3) * (L217+M217+N217)),"")</f>
        <v/>
      </c>
      <c r="M219" s="226"/>
      <c r="N219" s="226"/>
      <c r="O219" s="207" t="str">
        <f xml:space="preserve"> IFERROR(1/3 * (O217+P217+Q217),"")</f>
        <v/>
      </c>
      <c r="P219" s="207"/>
      <c r="Q219" s="207"/>
      <c r="R219" s="225" t="str">
        <f>IFERROR( 1/3 * (R217+S217+T217),"")</f>
        <v/>
      </c>
      <c r="S219" s="225"/>
      <c r="T219" s="225"/>
      <c r="U219" s="226" t="str">
        <f>IFERROR( ((1/3) * (U217+V217+W217)),"")</f>
        <v/>
      </c>
      <c r="V219" s="226"/>
      <c r="W219" s="226"/>
      <c r="X219" s="207" t="str">
        <f>IFERROR( 1/3 * (X217+Y217+Z217),"")</f>
        <v/>
      </c>
      <c r="Y219" s="207"/>
      <c r="Z219" s="207"/>
      <c r="AA219" s="225" t="str">
        <f>IFERROR( 1/3 * (AA217+AB217+AC217),"")</f>
        <v/>
      </c>
      <c r="AB219" s="225"/>
      <c r="AC219" s="225"/>
      <c r="AD219" s="226" t="str">
        <f>IFERROR( ((1/3) * (AD217+AE217+AF217)),"")</f>
        <v/>
      </c>
      <c r="AE219" s="226"/>
      <c r="AF219" s="227"/>
      <c r="AG219" s="207" t="str">
        <f>IFERROR( 1/3 * (AG217+AH217+AI217),"")</f>
        <v/>
      </c>
      <c r="AH219" s="207"/>
      <c r="AI219" s="207"/>
      <c r="AJ219" s="225" t="str">
        <f>IFERROR( 1/3 * (AJ217+AK217+AL217),"")</f>
        <v/>
      </c>
      <c r="AK219" s="225"/>
      <c r="AL219" s="225"/>
      <c r="AM219" s="226" t="str">
        <f>IFERROR( ((1/3) * (AM217+AN217+AO217)),"")</f>
        <v/>
      </c>
      <c r="AN219" s="226"/>
      <c r="AO219" s="226"/>
      <c r="AP219" s="207" t="str">
        <f>IFERROR( 1/3 * (AP217+AQ217+AR217),"")</f>
        <v/>
      </c>
      <c r="AQ219" s="207"/>
      <c r="AR219" s="207"/>
      <c r="AS219" s="225" t="str">
        <f>IFERROR( 1/3 * (AS217+AT217+AU217),"")</f>
        <v/>
      </c>
      <c r="AT219" s="225"/>
      <c r="AU219" s="225"/>
      <c r="AV219" s="226" t="str">
        <f>IFERROR( ((1/3) * (AV217+AW217+AX217)),"")</f>
        <v/>
      </c>
      <c r="AW219" s="226"/>
      <c r="AX219" s="227"/>
      <c r="AY219" s="207" t="str">
        <f>IFERROR( 1/3 * (AY217+AZ217+BA217),"")</f>
        <v/>
      </c>
      <c r="AZ219" s="207"/>
      <c r="BA219" s="207"/>
      <c r="BB219" s="225" t="str">
        <f>IFERROR( 1/3 * (BB217+BC217+BD217),"")</f>
        <v/>
      </c>
      <c r="BC219" s="225"/>
      <c r="BD219" s="225"/>
      <c r="BE219" s="226" t="str">
        <f>IFERROR( ((1/3) * (BE217+BF217+BG217)),"")</f>
        <v/>
      </c>
      <c r="BF219" s="226"/>
      <c r="BG219" s="226"/>
      <c r="BH219" s="207" t="str">
        <f>IFERROR( 1/3 * (BH217+BI217+BJ217),"")</f>
        <v/>
      </c>
      <c r="BI219" s="207"/>
      <c r="BJ219" s="207"/>
      <c r="BK219" s="207" t="str">
        <f>IFERROR( 1/3 * (BK217+BL217+BM217),"")</f>
        <v/>
      </c>
      <c r="BL219" s="207"/>
      <c r="BM219" s="207"/>
      <c r="BN219" s="225" t="str">
        <f>IFERROR( 1/3 * (BN217+BO217+BP217),"")</f>
        <v/>
      </c>
      <c r="BO219" s="225"/>
      <c r="BP219" s="225"/>
      <c r="BQ219" s="226" t="str">
        <f>IFERROR( ((1/3) * (BQ217+BR217+BS217)),"")</f>
        <v/>
      </c>
      <c r="BR219" s="226"/>
      <c r="BS219" s="226"/>
      <c r="BT219" s="207" t="str">
        <f>IFERROR( 1/3 * (BT217+BU217+BV217),"")</f>
        <v/>
      </c>
      <c r="BU219" s="207"/>
      <c r="BV219" s="207"/>
      <c r="BW219" s="225" t="str">
        <f>IFERROR( 1/3 * (BW217+BX217+BY217),"")</f>
        <v/>
      </c>
      <c r="BX219" s="225"/>
      <c r="BY219" s="225"/>
      <c r="BZ219" s="226" t="str">
        <f>IFERROR( ((1/3) * (BZ217+CA217+CB217)),"")</f>
        <v/>
      </c>
      <c r="CA219" s="226"/>
      <c r="CB219" s="227"/>
      <c r="CC219" s="207" t="str">
        <f>IFERROR( 1/3 * (CC217+CD217+CE217),"")</f>
        <v/>
      </c>
      <c r="CD219" s="207"/>
      <c r="CE219" s="207"/>
      <c r="CF219" s="225" t="str">
        <f>IFERROR( 1/3 * (CF217+CG217+CH217),"")</f>
        <v/>
      </c>
      <c r="CG219" s="225"/>
      <c r="CH219" s="225"/>
      <c r="CI219" s="226" t="str">
        <f>IFERROR( ((1/3) * (CI217+CJ217+CK217)),"")</f>
        <v/>
      </c>
      <c r="CJ219" s="226"/>
      <c r="CK219" s="226"/>
      <c r="CL219" s="207" t="str">
        <f>IFERROR( 1/3 * (CL217+CM217+CN217),"")</f>
        <v/>
      </c>
      <c r="CM219" s="207"/>
      <c r="CN219" s="207"/>
      <c r="CO219" s="207" t="str">
        <f>IFERROR( 1/3 * (CO217+CP217+CQ217),"")</f>
        <v/>
      </c>
      <c r="CP219" s="207"/>
      <c r="CQ219" s="207"/>
      <c r="CR219" s="225" t="str">
        <f>IFERROR( 1/3 * (CR217+CS217+CT217),"")</f>
        <v/>
      </c>
      <c r="CS219" s="225"/>
      <c r="CT219" s="225"/>
      <c r="CU219" s="226" t="str">
        <f>IFERROR( ((1/3) * (CU217+CV217+CW217)),"")</f>
        <v/>
      </c>
      <c r="CV219" s="226"/>
      <c r="CW219" s="226"/>
      <c r="CX219" s="207" t="str">
        <f>IFERROR( 1/3 * (CX217+CY217+CZ217),"")</f>
        <v/>
      </c>
      <c r="CY219" s="207"/>
      <c r="CZ219" s="207"/>
      <c r="DA219" s="225" t="str">
        <f>IFERROR( 1/3 * (DA217+DB217+DC217),"")</f>
        <v/>
      </c>
      <c r="DB219" s="225"/>
      <c r="DC219" s="225"/>
      <c r="DD219" s="226" t="str">
        <f>IFERROR( ((1/3) * (DD217+DE217+DF217)),"")</f>
        <v/>
      </c>
      <c r="DE219" s="226"/>
      <c r="DF219" s="227"/>
      <c r="DG219" s="207" t="str">
        <f>IFERROR( 1/3 * (DG217+DH217+DI217),"")</f>
        <v/>
      </c>
      <c r="DH219" s="207"/>
      <c r="DI219" s="207"/>
      <c r="DJ219" s="225" t="str">
        <f>IFERROR( 1/3 * (DJ217+DK217+DL217),"")</f>
        <v/>
      </c>
      <c r="DK219" s="225"/>
      <c r="DL219" s="225"/>
      <c r="DM219" s="226" t="str">
        <f>IFERROR( ((1/3) * (DM217+DN217+DO217)),"")</f>
        <v/>
      </c>
      <c r="DN219" s="226"/>
      <c r="DO219" s="226"/>
      <c r="DP219" s="207" t="str">
        <f>IFERROR( 1/3 * (DP217+DQ217+DR217),"")</f>
        <v/>
      </c>
      <c r="DQ219" s="207"/>
      <c r="DR219" s="207"/>
      <c r="DS219" s="207" t="str">
        <f>IFERROR( 1/3 * (DS217+DT217+DU217),"")</f>
        <v/>
      </c>
      <c r="DT219" s="207"/>
      <c r="DU219" s="207"/>
      <c r="DV219" s="225" t="str">
        <f>IFERROR( 1/3 * (DV217+DW217+DX217),"")</f>
        <v/>
      </c>
      <c r="DW219" s="225"/>
      <c r="DX219" s="225"/>
      <c r="DY219" s="226" t="str">
        <f>IFERROR( ((1/3) * (DY217+DZ217+EA217)),"")</f>
        <v/>
      </c>
      <c r="DZ219" s="226"/>
      <c r="EA219" s="226"/>
      <c r="EB219" s="207" t="str">
        <f>IFERROR( 1/3 * (EB217+EC217+ED217),"")</f>
        <v/>
      </c>
      <c r="EC219" s="207"/>
      <c r="ED219" s="207"/>
      <c r="EE219" s="225" t="str">
        <f>IFERROR( 1/3 * (EE217+EF217+EG217),"")</f>
        <v/>
      </c>
      <c r="EF219" s="225"/>
      <c r="EG219" s="225"/>
      <c r="EH219" s="226" t="str">
        <f>IFERROR( ((1/3) * (EH217+EI217+EJ217)),"")</f>
        <v/>
      </c>
      <c r="EI219" s="226"/>
      <c r="EJ219" s="227"/>
      <c r="EK219" s="207" t="str">
        <f>IFERROR( 1/3 * (EK217+EL217+EM217),"")</f>
        <v/>
      </c>
      <c r="EL219" s="207"/>
      <c r="EM219" s="207"/>
      <c r="EN219" s="225" t="str">
        <f>IFERROR( 1/3 * (EN217+EO217+EP217),"")</f>
        <v/>
      </c>
      <c r="EO219" s="225"/>
      <c r="EP219" s="225"/>
      <c r="EQ219" s="226" t="str">
        <f>IFERROR( ((1/3) * (EQ217+ER217+ES217)),"")</f>
        <v/>
      </c>
      <c r="ER219" s="226"/>
      <c r="ES219" s="226"/>
      <c r="ET219" s="207" t="str">
        <f>IFERROR( 1/3 * (ET217+EU217+EV217),"")</f>
        <v/>
      </c>
      <c r="EU219" s="207"/>
      <c r="EV219" s="207"/>
    </row>
    <row r="220" spans="2:152">
      <c r="BK220" s="60"/>
      <c r="BL220" s="60"/>
      <c r="BM220" s="60"/>
    </row>
    <row r="221" spans="2:152">
      <c r="BK221" s="60"/>
      <c r="BL221" s="60"/>
      <c r="BM221" s="60"/>
    </row>
    <row r="222" spans="2:152">
      <c r="BK222" s="60"/>
      <c r="BL222" s="60"/>
      <c r="BM222" s="60"/>
    </row>
    <row r="223" spans="2:152" s="169" customFormat="1" ht="19.5" customHeight="1" thickBot="1">
      <c r="B223" s="105" t="s">
        <v>115</v>
      </c>
      <c r="C223" s="208" t="s">
        <v>100</v>
      </c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</row>
    <row r="224" spans="2:152" s="169" customFormat="1" ht="19.5" customHeight="1" thickTop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</row>
    <row r="225" spans="2:19" ht="19">
      <c r="B225" s="210" t="str">
        <f>"Berdasarkan proses defuzzification yang dijalankan menenunjukkan bahawa bagi KONSTRUK : "&amp;C6</f>
        <v xml:space="preserve">Berdasarkan proses defuzzification yang dijalankan menenunjukkan bahawa bagi KONSTRUK : </v>
      </c>
      <c r="C225" s="210"/>
      <c r="D225" s="210"/>
      <c r="E225" s="210"/>
      <c r="F225" s="210"/>
      <c r="G225" s="210"/>
      <c r="H225" s="210"/>
      <c r="I225" s="210"/>
      <c r="J225" s="210"/>
      <c r="K225" s="210"/>
      <c r="L225" s="210"/>
      <c r="M225" s="210"/>
      <c r="N225" s="210"/>
      <c r="O225" s="210"/>
      <c r="P225" s="210"/>
      <c r="Q225" s="210"/>
    </row>
    <row r="226" spans="2:19" ht="19">
      <c r="B226" s="34" t="s">
        <v>59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2:19" ht="20" thickBot="1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2:19" ht="19">
      <c r="B228" s="127" t="s">
        <v>117</v>
      </c>
      <c r="C228" s="128"/>
      <c r="D228" s="128"/>
      <c r="E228" s="129"/>
      <c r="F228" s="129"/>
      <c r="G228" s="129"/>
      <c r="H228" s="129"/>
      <c r="I228" s="129"/>
      <c r="J228" s="129"/>
      <c r="K228" s="129"/>
      <c r="L228" s="129"/>
      <c r="M228" s="130"/>
      <c r="N228" s="130"/>
      <c r="O228" s="126"/>
      <c r="P228" s="124"/>
      <c r="Q228" s="124"/>
      <c r="R228" s="124"/>
      <c r="S228" s="124"/>
    </row>
    <row r="229" spans="2:19" ht="20" thickBot="1">
      <c r="B229" s="131" t="s">
        <v>116</v>
      </c>
      <c r="C229" s="132"/>
      <c r="D229" s="132"/>
      <c r="E229" s="133"/>
      <c r="F229" s="133"/>
      <c r="G229" s="133"/>
      <c r="H229" s="133"/>
      <c r="I229" s="133"/>
      <c r="J229" s="133"/>
      <c r="K229" s="133"/>
      <c r="L229" s="133"/>
      <c r="M229" s="133"/>
      <c r="N229" s="134"/>
      <c r="O229" s="126"/>
      <c r="P229" s="124"/>
      <c r="Q229" s="124"/>
      <c r="R229" s="124"/>
      <c r="S229" s="124"/>
    </row>
    <row r="230" spans="2:19" ht="19">
      <c r="B230" s="125"/>
      <c r="C230" s="125"/>
      <c r="D230" s="125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</row>
    <row r="232" spans="2:19" s="97" customFormat="1" ht="41" customHeight="1">
      <c r="B232" s="211" t="s">
        <v>101</v>
      </c>
      <c r="C232" s="212" t="s">
        <v>104</v>
      </c>
      <c r="D232" s="213"/>
      <c r="E232" s="214"/>
      <c r="F232" s="215" t="s">
        <v>105</v>
      </c>
      <c r="G232" s="216"/>
      <c r="H232" s="216"/>
      <c r="I232" s="217"/>
      <c r="J232" s="218" t="s">
        <v>102</v>
      </c>
      <c r="K232" s="219"/>
      <c r="L232" s="222" t="s">
        <v>109</v>
      </c>
      <c r="M232" s="224" t="s">
        <v>106</v>
      </c>
      <c r="N232" s="224"/>
    </row>
    <row r="233" spans="2:19" s="97" customFormat="1" ht="44" customHeight="1">
      <c r="B233" s="211"/>
      <c r="C233" s="173" t="s">
        <v>107</v>
      </c>
      <c r="D233" s="224" t="s">
        <v>103</v>
      </c>
      <c r="E233" s="224"/>
      <c r="F233" s="173" t="s">
        <v>13</v>
      </c>
      <c r="G233" s="173" t="s">
        <v>12</v>
      </c>
      <c r="H233" s="173" t="s">
        <v>14</v>
      </c>
      <c r="I233" s="173" t="s">
        <v>108</v>
      </c>
      <c r="J233" s="220"/>
      <c r="K233" s="221"/>
      <c r="L233" s="223"/>
      <c r="M233" s="222"/>
      <c r="N233" s="222"/>
      <c r="P233" s="102" t="s">
        <v>112</v>
      </c>
      <c r="Q233" s="159" t="s">
        <v>113</v>
      </c>
      <c r="R233" s="102" t="s">
        <v>161</v>
      </c>
    </row>
    <row r="234" spans="2:19">
      <c r="B234" s="98">
        <v>1</v>
      </c>
      <c r="C234" s="122">
        <f>IF(B234="","",C$154)</f>
        <v>0</v>
      </c>
      <c r="D234" s="203" t="str">
        <f>C$165</f>
        <v/>
      </c>
      <c r="E234" s="204"/>
      <c r="F234" s="122" t="str">
        <f>C$217</f>
        <v/>
      </c>
      <c r="G234" s="122" t="str">
        <f>D$217</f>
        <v/>
      </c>
      <c r="H234" s="122" t="str">
        <f>E$217</f>
        <v/>
      </c>
      <c r="I234" s="122" t="str">
        <f>IF(D234="","",(1/3)*(F234+G234+H234))</f>
        <v/>
      </c>
      <c r="J234" s="201" t="str">
        <f>IF(D234="","",IF(OR(C234&gt;$K$120,D234&lt;$P$235),$Q$234,$Q$235))</f>
        <v/>
      </c>
      <c r="K234" s="201"/>
      <c r="L234" s="150" t="str">
        <f>IF(J234=$Q$235,I234,"")</f>
        <v/>
      </c>
      <c r="M234" s="205" t="str">
        <f>IFERROR(RANK(L234,$L$234:$L$283),"")</f>
        <v/>
      </c>
      <c r="N234" s="206"/>
      <c r="O234" s="123" t="str">
        <f>IF(J234="","",IF(J234=$Q$234,$P$234,$P$235))</f>
        <v/>
      </c>
      <c r="P234" s="101">
        <v>0</v>
      </c>
      <c r="Q234" s="188" t="s">
        <v>111</v>
      </c>
      <c r="R234" s="188" t="str">
        <f>IF(J234="","",COUNTIF($J$234:$K$283,Q234))</f>
        <v/>
      </c>
    </row>
    <row r="235" spans="2:19">
      <c r="B235" s="138">
        <f>IF($F$2&gt;B234,B234+1,"")</f>
        <v>2</v>
      </c>
      <c r="C235" s="166">
        <f>IF(B235="","",D$154)</f>
        <v>0</v>
      </c>
      <c r="D235" s="200" t="str">
        <f>D$165</f>
        <v/>
      </c>
      <c r="E235" s="200"/>
      <c r="F235" s="166" t="str">
        <f>F$217</f>
        <v/>
      </c>
      <c r="G235" s="166" t="str">
        <f>G$217</f>
        <v/>
      </c>
      <c r="H235" s="166" t="str">
        <f>H$217</f>
        <v/>
      </c>
      <c r="I235" s="166" t="str">
        <f t="shared" ref="I235:I252" si="356">IF(D235="","",(1/3)*(F235+G235+H235))</f>
        <v/>
      </c>
      <c r="J235" s="201" t="str">
        <f t="shared" ref="J235:J247" si="357">IF(D235="","",IF(OR(C235&gt;$K$120,D235&lt;$P$235),$Q$234,$Q$235))</f>
        <v/>
      </c>
      <c r="K235" s="201"/>
      <c r="L235" s="166" t="str">
        <f t="shared" ref="L235:L283" si="358">IF(J235=$Q$235,I235,"")</f>
        <v/>
      </c>
      <c r="M235" s="202" t="str">
        <f>IFERROR(RANK(L235,$L$234:$L$283),"")</f>
        <v/>
      </c>
      <c r="N235" s="202"/>
      <c r="O235" s="123" t="str">
        <f>IF(B235="","",IF(J235="","",IF(J235=$Q$234,$P$234,$P$235)))</f>
        <v/>
      </c>
      <c r="P235" s="101">
        <v>0.75</v>
      </c>
      <c r="Q235" s="187" t="s">
        <v>110</v>
      </c>
      <c r="R235" s="187" t="str">
        <f>IF(J234="","",COUNTIF($J$234:$K$283,Q235))</f>
        <v/>
      </c>
    </row>
    <row r="236" spans="2:19">
      <c r="B236" s="138">
        <f t="shared" ref="B236:B283" si="359">IF($F$2&gt;B235,B235+1,"")</f>
        <v>3</v>
      </c>
      <c r="C236" s="166">
        <f>IF(B236="","",E$154)</f>
        <v>0</v>
      </c>
      <c r="D236" s="200" t="str">
        <f>E$165</f>
        <v/>
      </c>
      <c r="E236" s="200"/>
      <c r="F236" s="166" t="str">
        <f>I$217</f>
        <v/>
      </c>
      <c r="G236" s="166" t="str">
        <f>J$217</f>
        <v/>
      </c>
      <c r="H236" s="166" t="str">
        <f>K$217</f>
        <v/>
      </c>
      <c r="I236" s="166" t="str">
        <f t="shared" si="356"/>
        <v/>
      </c>
      <c r="J236" s="201" t="str">
        <f t="shared" si="357"/>
        <v/>
      </c>
      <c r="K236" s="201"/>
      <c r="L236" s="166" t="str">
        <f t="shared" si="358"/>
        <v/>
      </c>
      <c r="M236" s="202" t="str">
        <f t="shared" ref="M236:M283" si="360">IFERROR(RANK(L236,$L$234:$L$283),"")</f>
        <v/>
      </c>
      <c r="N236" s="202"/>
      <c r="O236" s="123" t="str">
        <f t="shared" ref="O236:O283" si="361">IF(B236="","",IF(J236="","",IF(J236=$Q$234,$P$234,$P$235)))</f>
        <v/>
      </c>
    </row>
    <row r="237" spans="2:19">
      <c r="B237" s="138">
        <f t="shared" si="359"/>
        <v>4</v>
      </c>
      <c r="C237" s="166">
        <f>IF(B237="","",F$154)</f>
        <v>0</v>
      </c>
      <c r="D237" s="200" t="str">
        <f>F$165</f>
        <v/>
      </c>
      <c r="E237" s="200"/>
      <c r="F237" s="166" t="str">
        <f>L217</f>
        <v/>
      </c>
      <c r="G237" s="166" t="str">
        <f t="shared" ref="G237:H237" si="362">M217</f>
        <v/>
      </c>
      <c r="H237" s="166" t="str">
        <f t="shared" si="362"/>
        <v/>
      </c>
      <c r="I237" s="166" t="str">
        <f t="shared" si="356"/>
        <v/>
      </c>
      <c r="J237" s="201" t="str">
        <f t="shared" si="357"/>
        <v/>
      </c>
      <c r="K237" s="201"/>
      <c r="L237" s="166" t="str">
        <f>IF(J237=$Q$235,I237,"")</f>
        <v/>
      </c>
      <c r="M237" s="202" t="str">
        <f t="shared" si="360"/>
        <v/>
      </c>
      <c r="N237" s="202"/>
      <c r="O237" s="123" t="str">
        <f t="shared" si="361"/>
        <v/>
      </c>
    </row>
    <row r="238" spans="2:19">
      <c r="B238" s="138">
        <f t="shared" si="359"/>
        <v>5</v>
      </c>
      <c r="C238" s="166">
        <f>IF(B238="","",G$154)</f>
        <v>0</v>
      </c>
      <c r="D238" s="200" t="str">
        <f>G$165</f>
        <v/>
      </c>
      <c r="E238" s="200"/>
      <c r="F238" s="166" t="str">
        <f>O217</f>
        <v/>
      </c>
      <c r="G238" s="166" t="str">
        <f t="shared" ref="G238:H238" si="363">P217</f>
        <v/>
      </c>
      <c r="H238" s="166" t="str">
        <f t="shared" si="363"/>
        <v/>
      </c>
      <c r="I238" s="166" t="str">
        <f t="shared" si="356"/>
        <v/>
      </c>
      <c r="J238" s="201" t="str">
        <f t="shared" si="357"/>
        <v/>
      </c>
      <c r="K238" s="201"/>
      <c r="L238" s="166" t="str">
        <f t="shared" si="358"/>
        <v/>
      </c>
      <c r="M238" s="202" t="str">
        <f t="shared" si="360"/>
        <v/>
      </c>
      <c r="N238" s="202"/>
      <c r="O238" s="123" t="str">
        <f t="shared" si="361"/>
        <v/>
      </c>
    </row>
    <row r="239" spans="2:19">
      <c r="B239" s="138">
        <f t="shared" si="359"/>
        <v>6</v>
      </c>
      <c r="C239" s="166">
        <f>IF(B239="","",H$154)</f>
        <v>0</v>
      </c>
      <c r="D239" s="200" t="str">
        <f>H$165</f>
        <v/>
      </c>
      <c r="E239" s="200"/>
      <c r="F239" s="166" t="str">
        <f>R217</f>
        <v/>
      </c>
      <c r="G239" s="166" t="str">
        <f t="shared" ref="G239:H239" si="364">S217</f>
        <v/>
      </c>
      <c r="H239" s="166" t="str">
        <f t="shared" si="364"/>
        <v/>
      </c>
      <c r="I239" s="166" t="str">
        <f t="shared" si="356"/>
        <v/>
      </c>
      <c r="J239" s="201" t="str">
        <f t="shared" si="357"/>
        <v/>
      </c>
      <c r="K239" s="201"/>
      <c r="L239" s="166" t="str">
        <f t="shared" si="358"/>
        <v/>
      </c>
      <c r="M239" s="202" t="str">
        <f t="shared" si="360"/>
        <v/>
      </c>
      <c r="N239" s="202"/>
      <c r="O239" s="123" t="str">
        <f t="shared" si="361"/>
        <v/>
      </c>
    </row>
    <row r="240" spans="2:19">
      <c r="B240" s="138">
        <f t="shared" si="359"/>
        <v>7</v>
      </c>
      <c r="C240" s="166">
        <f>IF(B240="","",I$154)</f>
        <v>0</v>
      </c>
      <c r="D240" s="200" t="str">
        <f>I$165</f>
        <v/>
      </c>
      <c r="E240" s="200"/>
      <c r="F240" s="166" t="str">
        <f>U217</f>
        <v/>
      </c>
      <c r="G240" s="166" t="str">
        <f t="shared" ref="G240:H240" si="365">V217</f>
        <v/>
      </c>
      <c r="H240" s="166" t="str">
        <f t="shared" si="365"/>
        <v/>
      </c>
      <c r="I240" s="166" t="str">
        <f t="shared" si="356"/>
        <v/>
      </c>
      <c r="J240" s="201" t="str">
        <f t="shared" si="357"/>
        <v/>
      </c>
      <c r="K240" s="201"/>
      <c r="L240" s="166" t="str">
        <f t="shared" si="358"/>
        <v/>
      </c>
      <c r="M240" s="202" t="str">
        <f t="shared" si="360"/>
        <v/>
      </c>
      <c r="N240" s="202"/>
      <c r="O240" s="123" t="str">
        <f t="shared" si="361"/>
        <v/>
      </c>
    </row>
    <row r="241" spans="2:15">
      <c r="B241" s="138">
        <f t="shared" si="359"/>
        <v>8</v>
      </c>
      <c r="C241" s="166">
        <f>IF(B241="","",J$154)</f>
        <v>0</v>
      </c>
      <c r="D241" s="200" t="str">
        <f>J$165</f>
        <v/>
      </c>
      <c r="E241" s="200"/>
      <c r="F241" s="166" t="str">
        <f>X217</f>
        <v/>
      </c>
      <c r="G241" s="166" t="str">
        <f t="shared" ref="G241:H241" si="366">Y217</f>
        <v/>
      </c>
      <c r="H241" s="166" t="str">
        <f t="shared" si="366"/>
        <v/>
      </c>
      <c r="I241" s="166" t="str">
        <f t="shared" si="356"/>
        <v/>
      </c>
      <c r="J241" s="201" t="str">
        <f t="shared" si="357"/>
        <v/>
      </c>
      <c r="K241" s="201"/>
      <c r="L241" s="166" t="str">
        <f>IF(J241=$Q$235,I241,"")</f>
        <v/>
      </c>
      <c r="M241" s="202" t="str">
        <f t="shared" si="360"/>
        <v/>
      </c>
      <c r="N241" s="202"/>
      <c r="O241" s="123" t="str">
        <f t="shared" si="361"/>
        <v/>
      </c>
    </row>
    <row r="242" spans="2:15">
      <c r="B242" s="138">
        <f t="shared" si="359"/>
        <v>9</v>
      </c>
      <c r="C242" s="166">
        <f>IF(B242="","",K$154)</f>
        <v>0</v>
      </c>
      <c r="D242" s="200" t="str">
        <f>K$165</f>
        <v/>
      </c>
      <c r="E242" s="200"/>
      <c r="F242" s="166" t="str">
        <f>AA217</f>
        <v/>
      </c>
      <c r="G242" s="166" t="str">
        <f t="shared" ref="G242:H242" si="367">AB217</f>
        <v/>
      </c>
      <c r="H242" s="166" t="str">
        <f t="shared" si="367"/>
        <v/>
      </c>
      <c r="I242" s="166" t="str">
        <f t="shared" si="356"/>
        <v/>
      </c>
      <c r="J242" s="201" t="str">
        <f t="shared" si="357"/>
        <v/>
      </c>
      <c r="K242" s="201"/>
      <c r="L242" s="166" t="str">
        <f t="shared" si="358"/>
        <v/>
      </c>
      <c r="M242" s="202" t="str">
        <f t="shared" si="360"/>
        <v/>
      </c>
      <c r="N242" s="202"/>
      <c r="O242" s="123" t="str">
        <f t="shared" si="361"/>
        <v/>
      </c>
    </row>
    <row r="243" spans="2:15">
      <c r="B243" s="138">
        <f t="shared" si="359"/>
        <v>10</v>
      </c>
      <c r="C243" s="166">
        <f>IF(B243="","",L$154)</f>
        <v>0</v>
      </c>
      <c r="D243" s="200" t="str">
        <f>L$165</f>
        <v/>
      </c>
      <c r="E243" s="200"/>
      <c r="F243" s="166" t="str">
        <f>AD217</f>
        <v/>
      </c>
      <c r="G243" s="166" t="str">
        <f t="shared" ref="G243:H243" si="368">AE217</f>
        <v/>
      </c>
      <c r="H243" s="166" t="str">
        <f t="shared" si="368"/>
        <v/>
      </c>
      <c r="I243" s="166" t="str">
        <f t="shared" si="356"/>
        <v/>
      </c>
      <c r="J243" s="201" t="str">
        <f>IF(D243="","",IF(OR(C243&gt;$K$120,D243&lt;$P$235),$Q$234,$Q$235))</f>
        <v/>
      </c>
      <c r="K243" s="201"/>
      <c r="L243" s="166" t="str">
        <f t="shared" si="358"/>
        <v/>
      </c>
      <c r="M243" s="202" t="str">
        <f t="shared" si="360"/>
        <v/>
      </c>
      <c r="N243" s="202"/>
      <c r="O243" s="123" t="str">
        <f t="shared" si="361"/>
        <v/>
      </c>
    </row>
    <row r="244" spans="2:15">
      <c r="B244" s="138">
        <f t="shared" si="359"/>
        <v>11</v>
      </c>
      <c r="C244" s="166">
        <f>IF(B244="","",M$154)</f>
        <v>0</v>
      </c>
      <c r="D244" s="200" t="str">
        <f>M$165</f>
        <v/>
      </c>
      <c r="E244" s="200"/>
      <c r="F244" s="166" t="str">
        <f>AG217</f>
        <v/>
      </c>
      <c r="G244" s="166" t="str">
        <f t="shared" ref="G244:H244" si="369">AH217</f>
        <v/>
      </c>
      <c r="H244" s="166" t="str">
        <f t="shared" si="369"/>
        <v/>
      </c>
      <c r="I244" s="166" t="str">
        <f t="shared" si="356"/>
        <v/>
      </c>
      <c r="J244" s="201" t="str">
        <f t="shared" si="357"/>
        <v/>
      </c>
      <c r="K244" s="201"/>
      <c r="L244" s="166" t="str">
        <f t="shared" si="358"/>
        <v/>
      </c>
      <c r="M244" s="202" t="str">
        <f t="shared" si="360"/>
        <v/>
      </c>
      <c r="N244" s="202"/>
      <c r="O244" s="123" t="str">
        <f t="shared" si="361"/>
        <v/>
      </c>
    </row>
    <row r="245" spans="2:15">
      <c r="B245" s="138">
        <f t="shared" si="359"/>
        <v>12</v>
      </c>
      <c r="C245" s="166">
        <f>IF(B245="","",N$154)</f>
        <v>0</v>
      </c>
      <c r="D245" s="200" t="str">
        <f>N$165</f>
        <v/>
      </c>
      <c r="E245" s="200"/>
      <c r="F245" s="166" t="str">
        <f>AJ217</f>
        <v/>
      </c>
      <c r="G245" s="166" t="str">
        <f t="shared" ref="G245:H245" si="370">AK217</f>
        <v/>
      </c>
      <c r="H245" s="166" t="str">
        <f t="shared" si="370"/>
        <v/>
      </c>
      <c r="I245" s="166" t="str">
        <f t="shared" si="356"/>
        <v/>
      </c>
      <c r="J245" s="201" t="str">
        <f t="shared" si="357"/>
        <v/>
      </c>
      <c r="K245" s="201"/>
      <c r="L245" s="166" t="str">
        <f t="shared" si="358"/>
        <v/>
      </c>
      <c r="M245" s="202" t="str">
        <f t="shared" si="360"/>
        <v/>
      </c>
      <c r="N245" s="202"/>
      <c r="O245" s="123" t="str">
        <f t="shared" si="361"/>
        <v/>
      </c>
    </row>
    <row r="246" spans="2:15">
      <c r="B246" s="138">
        <f t="shared" si="359"/>
        <v>13</v>
      </c>
      <c r="C246" s="166">
        <f>IF(B246="","",O$154)</f>
        <v>0</v>
      </c>
      <c r="D246" s="200" t="str">
        <f>O$165</f>
        <v/>
      </c>
      <c r="E246" s="200"/>
      <c r="F246" s="166" t="str">
        <f>AM217</f>
        <v/>
      </c>
      <c r="G246" s="166" t="str">
        <f t="shared" ref="G246:H246" si="371">AN217</f>
        <v/>
      </c>
      <c r="H246" s="166" t="str">
        <f t="shared" si="371"/>
        <v/>
      </c>
      <c r="I246" s="166" t="str">
        <f t="shared" si="356"/>
        <v/>
      </c>
      <c r="J246" s="201" t="str">
        <f t="shared" si="357"/>
        <v/>
      </c>
      <c r="K246" s="201"/>
      <c r="L246" s="166" t="str">
        <f t="shared" si="358"/>
        <v/>
      </c>
      <c r="M246" s="202" t="str">
        <f t="shared" si="360"/>
        <v/>
      </c>
      <c r="N246" s="202"/>
      <c r="O246" s="123" t="str">
        <f t="shared" si="361"/>
        <v/>
      </c>
    </row>
    <row r="247" spans="2:15">
      <c r="B247" s="138">
        <f t="shared" si="359"/>
        <v>14</v>
      </c>
      <c r="C247" s="166">
        <f>IF(B247="","",P$154)</f>
        <v>0</v>
      </c>
      <c r="D247" s="200" t="str">
        <f>P$165</f>
        <v/>
      </c>
      <c r="E247" s="200"/>
      <c r="F247" s="166" t="str">
        <f>AP217</f>
        <v/>
      </c>
      <c r="G247" s="166" t="str">
        <f t="shared" ref="G247:H247" si="372">AQ217</f>
        <v/>
      </c>
      <c r="H247" s="166" t="str">
        <f t="shared" si="372"/>
        <v/>
      </c>
      <c r="I247" s="166" t="str">
        <f t="shared" si="356"/>
        <v/>
      </c>
      <c r="J247" s="201" t="str">
        <f t="shared" si="357"/>
        <v/>
      </c>
      <c r="K247" s="201"/>
      <c r="L247" s="166" t="str">
        <f t="shared" si="358"/>
        <v/>
      </c>
      <c r="M247" s="202" t="str">
        <f t="shared" si="360"/>
        <v/>
      </c>
      <c r="N247" s="202"/>
      <c r="O247" s="123" t="str">
        <f t="shared" si="361"/>
        <v/>
      </c>
    </row>
    <row r="248" spans="2:15">
      <c r="B248" s="138">
        <f t="shared" si="359"/>
        <v>15</v>
      </c>
      <c r="C248" s="166">
        <f>IF(B248="","",Q$154)</f>
        <v>0</v>
      </c>
      <c r="D248" s="200" t="str">
        <f>Q$165</f>
        <v/>
      </c>
      <c r="E248" s="200"/>
      <c r="F248" s="166" t="str">
        <f>AS217</f>
        <v/>
      </c>
      <c r="G248" s="166" t="str">
        <f t="shared" ref="G248:H248" si="373">AT217</f>
        <v/>
      </c>
      <c r="H248" s="166" t="str">
        <f t="shared" si="373"/>
        <v/>
      </c>
      <c r="I248" s="166" t="str">
        <f t="shared" si="356"/>
        <v/>
      </c>
      <c r="J248" s="201" t="str">
        <f>IF(D248="","",IF(OR(C248&gt;$K$120,D248&lt;$P$235),$Q$234,$Q$235))</f>
        <v/>
      </c>
      <c r="K248" s="201"/>
      <c r="L248" s="166" t="str">
        <f t="shared" si="358"/>
        <v/>
      </c>
      <c r="M248" s="202" t="str">
        <f t="shared" si="360"/>
        <v/>
      </c>
      <c r="N248" s="202"/>
      <c r="O248" s="123" t="str">
        <f t="shared" si="361"/>
        <v/>
      </c>
    </row>
    <row r="249" spans="2:15">
      <c r="B249" s="138">
        <f t="shared" si="359"/>
        <v>16</v>
      </c>
      <c r="C249" s="166">
        <f>IF(B249="","",R$154)</f>
        <v>0</v>
      </c>
      <c r="D249" s="200" t="str">
        <f>R$165</f>
        <v/>
      </c>
      <c r="E249" s="200"/>
      <c r="F249" s="166" t="str">
        <f>AV217</f>
        <v/>
      </c>
      <c r="G249" s="166" t="str">
        <f t="shared" ref="G249:H249" si="374">AW217</f>
        <v/>
      </c>
      <c r="H249" s="166" t="str">
        <f t="shared" si="374"/>
        <v/>
      </c>
      <c r="I249" s="166" t="str">
        <f t="shared" si="356"/>
        <v/>
      </c>
      <c r="J249" s="201" t="str">
        <f t="shared" ref="J249:J283" si="375">IF(D249="","",IF(OR(C249&gt;$K$120,D249&lt;$P$235),$Q$234,$Q$235))</f>
        <v/>
      </c>
      <c r="K249" s="201"/>
      <c r="L249" s="166" t="str">
        <f t="shared" si="358"/>
        <v/>
      </c>
      <c r="M249" s="202" t="str">
        <f t="shared" si="360"/>
        <v/>
      </c>
      <c r="N249" s="202"/>
      <c r="O249" s="123" t="str">
        <f t="shared" si="361"/>
        <v/>
      </c>
    </row>
    <row r="250" spans="2:15">
      <c r="B250" s="138">
        <f t="shared" si="359"/>
        <v>17</v>
      </c>
      <c r="C250" s="166">
        <f>IF(B250="","",S$154)</f>
        <v>0</v>
      </c>
      <c r="D250" s="200" t="str">
        <f>S$165</f>
        <v/>
      </c>
      <c r="E250" s="200"/>
      <c r="F250" s="166" t="str">
        <f>AY217</f>
        <v/>
      </c>
      <c r="G250" s="166" t="str">
        <f t="shared" ref="G250:H250" si="376">AZ217</f>
        <v/>
      </c>
      <c r="H250" s="166" t="str">
        <f t="shared" si="376"/>
        <v/>
      </c>
      <c r="I250" s="166" t="str">
        <f t="shared" si="356"/>
        <v/>
      </c>
      <c r="J250" s="201" t="str">
        <f t="shared" si="375"/>
        <v/>
      </c>
      <c r="K250" s="201"/>
      <c r="L250" s="166" t="str">
        <f t="shared" si="358"/>
        <v/>
      </c>
      <c r="M250" s="202" t="str">
        <f t="shared" si="360"/>
        <v/>
      </c>
      <c r="N250" s="202"/>
      <c r="O250" s="123" t="str">
        <f t="shared" si="361"/>
        <v/>
      </c>
    </row>
    <row r="251" spans="2:15">
      <c r="B251" s="138">
        <f t="shared" si="359"/>
        <v>18</v>
      </c>
      <c r="C251" s="166">
        <f>IF(B251="","",T$154)</f>
        <v>0</v>
      </c>
      <c r="D251" s="200" t="str">
        <f>T$165</f>
        <v/>
      </c>
      <c r="E251" s="200"/>
      <c r="F251" s="166" t="str">
        <f>BB217</f>
        <v/>
      </c>
      <c r="G251" s="166" t="str">
        <f t="shared" ref="G251:H251" si="377">BC217</f>
        <v/>
      </c>
      <c r="H251" s="166" t="str">
        <f t="shared" si="377"/>
        <v/>
      </c>
      <c r="I251" s="166" t="str">
        <f t="shared" si="356"/>
        <v/>
      </c>
      <c r="J251" s="201" t="str">
        <f t="shared" si="375"/>
        <v/>
      </c>
      <c r="K251" s="201"/>
      <c r="L251" s="166" t="str">
        <f t="shared" si="358"/>
        <v/>
      </c>
      <c r="M251" s="202" t="str">
        <f t="shared" si="360"/>
        <v/>
      </c>
      <c r="N251" s="202"/>
      <c r="O251" s="123" t="str">
        <f t="shared" si="361"/>
        <v/>
      </c>
    </row>
    <row r="252" spans="2:15">
      <c r="B252" s="138">
        <f t="shared" si="359"/>
        <v>19</v>
      </c>
      <c r="C252" s="166">
        <f>IF(B252="","",U$154)</f>
        <v>0</v>
      </c>
      <c r="D252" s="200" t="str">
        <f>U$165</f>
        <v/>
      </c>
      <c r="E252" s="200"/>
      <c r="F252" s="166" t="str">
        <f>BE217</f>
        <v/>
      </c>
      <c r="G252" s="166" t="str">
        <f t="shared" ref="G252:H252" si="378">BF217</f>
        <v/>
      </c>
      <c r="H252" s="166" t="str">
        <f t="shared" si="378"/>
        <v/>
      </c>
      <c r="I252" s="166" t="str">
        <f t="shared" si="356"/>
        <v/>
      </c>
      <c r="J252" s="201" t="str">
        <f t="shared" si="375"/>
        <v/>
      </c>
      <c r="K252" s="201"/>
      <c r="L252" s="166" t="str">
        <f t="shared" si="358"/>
        <v/>
      </c>
      <c r="M252" s="202" t="str">
        <f t="shared" si="360"/>
        <v/>
      </c>
      <c r="N252" s="202"/>
      <c r="O252" s="123" t="str">
        <f>IF(B252="","",IF(J252="","",IF(J252=$Q$234,$P$234,$P$235)))</f>
        <v/>
      </c>
    </row>
    <row r="253" spans="2:15">
      <c r="B253" s="138">
        <f t="shared" si="359"/>
        <v>20</v>
      </c>
      <c r="C253" s="166">
        <f>IF(B253="","",V$154)</f>
        <v>0</v>
      </c>
      <c r="D253" s="200" t="str">
        <f>V$165</f>
        <v/>
      </c>
      <c r="E253" s="200"/>
      <c r="F253" s="166" t="str">
        <f>BH217</f>
        <v/>
      </c>
      <c r="G253" s="166" t="str">
        <f t="shared" ref="G253:H253" si="379">BI217</f>
        <v/>
      </c>
      <c r="H253" s="166" t="str">
        <f t="shared" si="379"/>
        <v/>
      </c>
      <c r="I253" s="166" t="str">
        <f>IF(D253="","",(1/3)*(F253+G253+H253))</f>
        <v/>
      </c>
      <c r="J253" s="201" t="str">
        <f>IF(D253="","",IF(OR(C253&gt;$K$120,D253&lt;$P$235),$Q$234,$Q$235))</f>
        <v/>
      </c>
      <c r="K253" s="201"/>
      <c r="L253" s="166" t="str">
        <f t="shared" si="358"/>
        <v/>
      </c>
      <c r="M253" s="202" t="str">
        <f t="shared" si="360"/>
        <v/>
      </c>
      <c r="N253" s="202"/>
      <c r="O253" s="123" t="str">
        <f t="shared" si="361"/>
        <v/>
      </c>
    </row>
    <row r="254" spans="2:15">
      <c r="B254" s="138">
        <f t="shared" si="359"/>
        <v>21</v>
      </c>
      <c r="C254" s="166">
        <f>IF(B254="","",W$154)</f>
        <v>0</v>
      </c>
      <c r="D254" s="200" t="str">
        <f>W$165</f>
        <v/>
      </c>
      <c r="E254" s="200"/>
      <c r="F254" s="166" t="str">
        <f>BK$217</f>
        <v/>
      </c>
      <c r="G254" s="166" t="str">
        <f t="shared" ref="G254:H254" si="380">BL$217</f>
        <v/>
      </c>
      <c r="H254" s="166" t="str">
        <f t="shared" si="380"/>
        <v/>
      </c>
      <c r="I254" s="166" t="str">
        <f t="shared" ref="I254:I283" si="381">IF(D254="","",(1/3)*(F254+G254+H254))</f>
        <v/>
      </c>
      <c r="J254" s="201" t="str">
        <f t="shared" si="375"/>
        <v/>
      </c>
      <c r="K254" s="201"/>
      <c r="L254" s="166" t="str">
        <f t="shared" si="358"/>
        <v/>
      </c>
      <c r="M254" s="202" t="str">
        <f>IFERROR(RANK(L254,$L$234:$L$283),"")</f>
        <v/>
      </c>
      <c r="N254" s="202"/>
      <c r="O254" s="123" t="str">
        <f t="shared" si="361"/>
        <v/>
      </c>
    </row>
    <row r="255" spans="2:15">
      <c r="B255" s="138">
        <f t="shared" si="359"/>
        <v>22</v>
      </c>
      <c r="C255" s="166">
        <f>IF(B255="","",X$154)</f>
        <v>0</v>
      </c>
      <c r="D255" s="200" t="str">
        <f>X$165</f>
        <v/>
      </c>
      <c r="E255" s="200"/>
      <c r="F255" s="166" t="str">
        <f>BN$217</f>
        <v/>
      </c>
      <c r="G255" s="166" t="str">
        <f t="shared" ref="G255:H255" si="382">BO$217</f>
        <v/>
      </c>
      <c r="H255" s="166" t="str">
        <f t="shared" si="382"/>
        <v/>
      </c>
      <c r="I255" s="166" t="str">
        <f t="shared" si="381"/>
        <v/>
      </c>
      <c r="J255" s="201" t="str">
        <f t="shared" si="375"/>
        <v/>
      </c>
      <c r="K255" s="201"/>
      <c r="L255" s="166" t="str">
        <f t="shared" si="358"/>
        <v/>
      </c>
      <c r="M255" s="202" t="str">
        <f t="shared" si="360"/>
        <v/>
      </c>
      <c r="N255" s="202"/>
      <c r="O255" s="123" t="str">
        <f t="shared" si="361"/>
        <v/>
      </c>
    </row>
    <row r="256" spans="2:15">
      <c r="B256" s="138">
        <f t="shared" si="359"/>
        <v>23</v>
      </c>
      <c r="C256" s="166">
        <f>IF(B256="","",Y$154)</f>
        <v>0</v>
      </c>
      <c r="D256" s="200" t="str">
        <f>Y$165</f>
        <v/>
      </c>
      <c r="E256" s="200"/>
      <c r="F256" s="166" t="str">
        <f>BQ$217</f>
        <v/>
      </c>
      <c r="G256" s="166" t="str">
        <f t="shared" ref="G256:H256" si="383">BR$217</f>
        <v/>
      </c>
      <c r="H256" s="166" t="str">
        <f t="shared" si="383"/>
        <v/>
      </c>
      <c r="I256" s="166" t="str">
        <f t="shared" si="381"/>
        <v/>
      </c>
      <c r="J256" s="201" t="str">
        <f t="shared" si="375"/>
        <v/>
      </c>
      <c r="K256" s="201"/>
      <c r="L256" s="166" t="str">
        <f t="shared" si="358"/>
        <v/>
      </c>
      <c r="M256" s="202" t="str">
        <f t="shared" si="360"/>
        <v/>
      </c>
      <c r="N256" s="202"/>
      <c r="O256" s="123" t="str">
        <f t="shared" si="361"/>
        <v/>
      </c>
    </row>
    <row r="257" spans="2:22">
      <c r="B257" s="138">
        <f t="shared" si="359"/>
        <v>24</v>
      </c>
      <c r="C257" s="166">
        <f>IF(B257="","",Z$154)</f>
        <v>0</v>
      </c>
      <c r="D257" s="200" t="str">
        <f>Z$165</f>
        <v/>
      </c>
      <c r="E257" s="200"/>
      <c r="F257" s="166" t="str">
        <f>BT$217</f>
        <v/>
      </c>
      <c r="G257" s="166" t="str">
        <f t="shared" ref="G257:H257" si="384">BU$217</f>
        <v/>
      </c>
      <c r="H257" s="166" t="str">
        <f t="shared" si="384"/>
        <v/>
      </c>
      <c r="I257" s="166" t="str">
        <f t="shared" si="381"/>
        <v/>
      </c>
      <c r="J257" s="201" t="str">
        <f t="shared" si="375"/>
        <v/>
      </c>
      <c r="K257" s="201"/>
      <c r="L257" s="166" t="str">
        <f t="shared" si="358"/>
        <v/>
      </c>
      <c r="M257" s="202" t="str">
        <f t="shared" si="360"/>
        <v/>
      </c>
      <c r="N257" s="202"/>
      <c r="O257" s="123" t="str">
        <f t="shared" si="361"/>
        <v/>
      </c>
    </row>
    <row r="258" spans="2:22">
      <c r="B258" s="138">
        <f>IF($F$2&gt;B257,B257+1,"")</f>
        <v>25</v>
      </c>
      <c r="C258" s="166">
        <f>IF(B258="","",AA$154)</f>
        <v>0</v>
      </c>
      <c r="D258" s="200" t="str">
        <f>AA$165</f>
        <v/>
      </c>
      <c r="E258" s="200"/>
      <c r="F258" s="166" t="str">
        <f>BW$217</f>
        <v/>
      </c>
      <c r="G258" s="166" t="str">
        <f t="shared" ref="G258:H258" si="385">BX$217</f>
        <v/>
      </c>
      <c r="H258" s="166" t="str">
        <f t="shared" si="385"/>
        <v/>
      </c>
      <c r="I258" s="166" t="str">
        <f t="shared" si="381"/>
        <v/>
      </c>
      <c r="J258" s="201" t="str">
        <f t="shared" si="375"/>
        <v/>
      </c>
      <c r="K258" s="201"/>
      <c r="L258" s="166" t="str">
        <f t="shared" si="358"/>
        <v/>
      </c>
      <c r="M258" s="202" t="str">
        <f t="shared" si="360"/>
        <v/>
      </c>
      <c r="N258" s="202"/>
      <c r="O258" s="123" t="str">
        <f t="shared" si="361"/>
        <v/>
      </c>
    </row>
    <row r="259" spans="2:22">
      <c r="B259" s="138">
        <f t="shared" si="359"/>
        <v>26</v>
      </c>
      <c r="C259" s="166">
        <f>IF(B259="","",AB$154)</f>
        <v>0</v>
      </c>
      <c r="D259" s="200" t="str">
        <f>AB$165</f>
        <v/>
      </c>
      <c r="E259" s="200"/>
      <c r="F259" s="166" t="str">
        <f>BZ$217</f>
        <v/>
      </c>
      <c r="G259" s="166" t="str">
        <f>CA$217</f>
        <v/>
      </c>
      <c r="H259" s="166" t="str">
        <f>CB$217</f>
        <v/>
      </c>
      <c r="I259" s="166" t="str">
        <f t="shared" si="381"/>
        <v/>
      </c>
      <c r="J259" s="201" t="str">
        <f t="shared" si="375"/>
        <v/>
      </c>
      <c r="K259" s="201"/>
      <c r="L259" s="166" t="str">
        <f>IF(J259=$Q$235,I259,"")</f>
        <v/>
      </c>
      <c r="M259" s="202" t="str">
        <f>IFERROR(RANK(L259,$L$234:$L$283),"")</f>
        <v/>
      </c>
      <c r="N259" s="202"/>
      <c r="O259" s="123" t="str">
        <f t="shared" si="361"/>
        <v/>
      </c>
      <c r="Q259" s="103"/>
      <c r="R259" s="103"/>
      <c r="S259" s="103"/>
      <c r="T259" s="103"/>
      <c r="U259" s="103"/>
      <c r="V259" s="103"/>
    </row>
    <row r="260" spans="2:22">
      <c r="B260" s="138">
        <f t="shared" si="359"/>
        <v>27</v>
      </c>
      <c r="C260" s="166">
        <f>IF(B260="","",AC$154)</f>
        <v>0</v>
      </c>
      <c r="D260" s="200" t="str">
        <f>AC$165</f>
        <v/>
      </c>
      <c r="E260" s="200"/>
      <c r="F260" s="166" t="str">
        <f>CC$217</f>
        <v/>
      </c>
      <c r="G260" s="166" t="str">
        <f>CD$217</f>
        <v/>
      </c>
      <c r="H260" s="166" t="str">
        <f>CE$217</f>
        <v/>
      </c>
      <c r="I260" s="166" t="str">
        <f t="shared" si="381"/>
        <v/>
      </c>
      <c r="J260" s="201" t="str">
        <f t="shared" si="375"/>
        <v/>
      </c>
      <c r="K260" s="201"/>
      <c r="L260" s="166" t="str">
        <f t="shared" si="358"/>
        <v/>
      </c>
      <c r="M260" s="202" t="str">
        <f t="shared" si="360"/>
        <v/>
      </c>
      <c r="N260" s="202"/>
      <c r="O260" s="123" t="str">
        <f t="shared" si="361"/>
        <v/>
      </c>
    </row>
    <row r="261" spans="2:22">
      <c r="B261" s="138">
        <f t="shared" si="359"/>
        <v>28</v>
      </c>
      <c r="C261" s="166">
        <f>IF(B261="","",AD$154)</f>
        <v>0</v>
      </c>
      <c r="D261" s="200" t="str">
        <f>AD$165</f>
        <v/>
      </c>
      <c r="E261" s="200"/>
      <c r="F261" s="166" t="str">
        <f>CF$217</f>
        <v/>
      </c>
      <c r="G261" s="166" t="str">
        <f t="shared" ref="G261:H261" si="386">CG$217</f>
        <v/>
      </c>
      <c r="H261" s="166" t="str">
        <f t="shared" si="386"/>
        <v/>
      </c>
      <c r="I261" s="166" t="str">
        <f t="shared" si="381"/>
        <v/>
      </c>
      <c r="J261" s="201" t="str">
        <f t="shared" si="375"/>
        <v/>
      </c>
      <c r="K261" s="201"/>
      <c r="L261" s="166" t="str">
        <f>IF(J261=$Q$235,I261,"")</f>
        <v/>
      </c>
      <c r="M261" s="202" t="str">
        <f t="shared" si="360"/>
        <v/>
      </c>
      <c r="N261" s="202"/>
      <c r="O261" s="123" t="str">
        <f t="shared" si="361"/>
        <v/>
      </c>
    </row>
    <row r="262" spans="2:22">
      <c r="B262" s="138">
        <f t="shared" si="359"/>
        <v>29</v>
      </c>
      <c r="C262" s="166">
        <f>IF(B262="","",AE$154)</f>
        <v>0</v>
      </c>
      <c r="D262" s="200" t="str">
        <f>AE$165</f>
        <v/>
      </c>
      <c r="E262" s="200"/>
      <c r="F262" s="166" t="str">
        <f>CI$217</f>
        <v/>
      </c>
      <c r="G262" s="166" t="str">
        <f t="shared" ref="G262:H262" si="387">CJ$217</f>
        <v/>
      </c>
      <c r="H262" s="166" t="str">
        <f t="shared" si="387"/>
        <v/>
      </c>
      <c r="I262" s="166" t="str">
        <f t="shared" si="381"/>
        <v/>
      </c>
      <c r="J262" s="201" t="str">
        <f t="shared" si="375"/>
        <v/>
      </c>
      <c r="K262" s="201"/>
      <c r="L262" s="166" t="str">
        <f t="shared" si="358"/>
        <v/>
      </c>
      <c r="M262" s="202" t="str">
        <f t="shared" si="360"/>
        <v/>
      </c>
      <c r="N262" s="202"/>
      <c r="O262" s="123" t="str">
        <f t="shared" si="361"/>
        <v/>
      </c>
      <c r="Q262" s="100"/>
      <c r="R262" s="100"/>
      <c r="S262" s="100"/>
      <c r="T262" s="100"/>
      <c r="U262" s="100"/>
      <c r="V262" s="100"/>
    </row>
    <row r="263" spans="2:22">
      <c r="B263" s="138">
        <f t="shared" si="359"/>
        <v>30</v>
      </c>
      <c r="C263" s="166">
        <f>IF(B263="","",AF$154)</f>
        <v>0</v>
      </c>
      <c r="D263" s="200" t="str">
        <f>AF$165</f>
        <v/>
      </c>
      <c r="E263" s="200"/>
      <c r="F263" s="166" t="str">
        <f>CL$217</f>
        <v/>
      </c>
      <c r="G263" s="166" t="str">
        <f t="shared" ref="G263:H263" si="388">CM$217</f>
        <v/>
      </c>
      <c r="H263" s="166" t="str">
        <f t="shared" si="388"/>
        <v/>
      </c>
      <c r="I263" s="166" t="str">
        <f t="shared" si="381"/>
        <v/>
      </c>
      <c r="J263" s="201" t="str">
        <f t="shared" si="375"/>
        <v/>
      </c>
      <c r="K263" s="201"/>
      <c r="L263" s="166" t="str">
        <f t="shared" si="358"/>
        <v/>
      </c>
      <c r="M263" s="202" t="str">
        <f t="shared" si="360"/>
        <v/>
      </c>
      <c r="N263" s="202"/>
      <c r="O263" s="123" t="str">
        <f t="shared" si="361"/>
        <v/>
      </c>
    </row>
    <row r="264" spans="2:22">
      <c r="B264" s="138">
        <f t="shared" si="359"/>
        <v>31</v>
      </c>
      <c r="C264" s="166">
        <f>IF(B264="","",AG$154)</f>
        <v>0</v>
      </c>
      <c r="D264" s="200" t="str">
        <f>AG$165</f>
        <v/>
      </c>
      <c r="E264" s="200"/>
      <c r="F264" s="166" t="str">
        <f>CO$217</f>
        <v/>
      </c>
      <c r="G264" s="166" t="str">
        <f>CP$217</f>
        <v/>
      </c>
      <c r="H264" s="166" t="str">
        <f>CQ$217</f>
        <v/>
      </c>
      <c r="I264" s="166" t="str">
        <f t="shared" si="381"/>
        <v/>
      </c>
      <c r="J264" s="201" t="str">
        <f t="shared" si="375"/>
        <v/>
      </c>
      <c r="K264" s="201"/>
      <c r="L264" s="166" t="str">
        <f t="shared" si="358"/>
        <v/>
      </c>
      <c r="M264" s="202" t="str">
        <f t="shared" si="360"/>
        <v/>
      </c>
      <c r="N264" s="202"/>
      <c r="O264" s="123" t="str">
        <f t="shared" si="361"/>
        <v/>
      </c>
    </row>
    <row r="265" spans="2:22">
      <c r="B265" s="138">
        <f t="shared" si="359"/>
        <v>32</v>
      </c>
      <c r="C265" s="166">
        <f>IF(B265="","",AH$154)</f>
        <v>0</v>
      </c>
      <c r="D265" s="200" t="str">
        <f>AH$165</f>
        <v/>
      </c>
      <c r="E265" s="200"/>
      <c r="F265" s="166" t="str">
        <f>CR$217</f>
        <v/>
      </c>
      <c r="G265" s="166" t="str">
        <f>CS$217</f>
        <v/>
      </c>
      <c r="H265" s="166" t="str">
        <f>CT$217</f>
        <v/>
      </c>
      <c r="I265" s="166" t="str">
        <f t="shared" si="381"/>
        <v/>
      </c>
      <c r="J265" s="201" t="str">
        <f t="shared" si="375"/>
        <v/>
      </c>
      <c r="K265" s="201"/>
      <c r="L265" s="166" t="str">
        <f t="shared" si="358"/>
        <v/>
      </c>
      <c r="M265" s="202" t="str">
        <f t="shared" si="360"/>
        <v/>
      </c>
      <c r="N265" s="202"/>
      <c r="O265" s="123" t="str">
        <f t="shared" si="361"/>
        <v/>
      </c>
    </row>
    <row r="266" spans="2:22">
      <c r="B266" s="138">
        <f t="shared" si="359"/>
        <v>33</v>
      </c>
      <c r="C266" s="166">
        <f>IF(B266="","",AI$154)</f>
        <v>0</v>
      </c>
      <c r="D266" s="200" t="str">
        <f>AI$165</f>
        <v/>
      </c>
      <c r="E266" s="200"/>
      <c r="F266" s="166" t="str">
        <f>CU$217</f>
        <v/>
      </c>
      <c r="G266" s="166" t="str">
        <f>CV$217</f>
        <v/>
      </c>
      <c r="H266" s="166" t="str">
        <f>CW$217</f>
        <v/>
      </c>
      <c r="I266" s="166" t="str">
        <f t="shared" si="381"/>
        <v/>
      </c>
      <c r="J266" s="201" t="str">
        <f t="shared" si="375"/>
        <v/>
      </c>
      <c r="K266" s="201"/>
      <c r="L266" s="166" t="str">
        <f t="shared" si="358"/>
        <v/>
      </c>
      <c r="M266" s="202" t="str">
        <f t="shared" si="360"/>
        <v/>
      </c>
      <c r="N266" s="202"/>
      <c r="O266" s="123" t="str">
        <f t="shared" si="361"/>
        <v/>
      </c>
    </row>
    <row r="267" spans="2:22">
      <c r="B267" s="138">
        <f t="shared" si="359"/>
        <v>34</v>
      </c>
      <c r="C267" s="166">
        <f>IF(B267="","",AJ$154)</f>
        <v>0</v>
      </c>
      <c r="D267" s="200" t="str">
        <f>AJ$165</f>
        <v/>
      </c>
      <c r="E267" s="200"/>
      <c r="F267" s="166" t="str">
        <f>CX$217</f>
        <v/>
      </c>
      <c r="G267" s="166" t="str">
        <f>CY$217</f>
        <v/>
      </c>
      <c r="H267" s="166" t="str">
        <f>CZ$217</f>
        <v/>
      </c>
      <c r="I267" s="166" t="str">
        <f t="shared" si="381"/>
        <v/>
      </c>
      <c r="J267" s="201" t="str">
        <f t="shared" si="375"/>
        <v/>
      </c>
      <c r="K267" s="201"/>
      <c r="L267" s="166" t="str">
        <f t="shared" si="358"/>
        <v/>
      </c>
      <c r="M267" s="202" t="str">
        <f t="shared" si="360"/>
        <v/>
      </c>
      <c r="N267" s="202"/>
      <c r="O267" s="123" t="str">
        <f t="shared" si="361"/>
        <v/>
      </c>
    </row>
    <row r="268" spans="2:22">
      <c r="B268" s="138">
        <f t="shared" si="359"/>
        <v>35</v>
      </c>
      <c r="C268" s="166">
        <f>IF(B268="","",AK$154)</f>
        <v>0</v>
      </c>
      <c r="D268" s="200" t="str">
        <f>AK$165</f>
        <v/>
      </c>
      <c r="E268" s="200"/>
      <c r="F268" s="166" t="str">
        <f>DA$217</f>
        <v/>
      </c>
      <c r="G268" s="166" t="str">
        <f>DB$217</f>
        <v/>
      </c>
      <c r="H268" s="166" t="str">
        <f>DC$217</f>
        <v/>
      </c>
      <c r="I268" s="166" t="str">
        <f t="shared" si="381"/>
        <v/>
      </c>
      <c r="J268" s="201" t="str">
        <f t="shared" si="375"/>
        <v/>
      </c>
      <c r="K268" s="201"/>
      <c r="L268" s="166" t="str">
        <f t="shared" si="358"/>
        <v/>
      </c>
      <c r="M268" s="202" t="str">
        <f t="shared" si="360"/>
        <v/>
      </c>
      <c r="N268" s="202"/>
      <c r="O268" s="123" t="str">
        <f t="shared" si="361"/>
        <v/>
      </c>
    </row>
    <row r="269" spans="2:22">
      <c r="B269" s="138">
        <f t="shared" si="359"/>
        <v>36</v>
      </c>
      <c r="C269" s="166">
        <f>IF(B269="","",AL$154)</f>
        <v>0</v>
      </c>
      <c r="D269" s="200" t="str">
        <f>AL$165</f>
        <v/>
      </c>
      <c r="E269" s="200"/>
      <c r="F269" s="166" t="str">
        <f>DD$217</f>
        <v/>
      </c>
      <c r="G269" s="166" t="str">
        <f>DE$217</f>
        <v/>
      </c>
      <c r="H269" s="166" t="str">
        <f>DF$217</f>
        <v/>
      </c>
      <c r="I269" s="166" t="str">
        <f t="shared" si="381"/>
        <v/>
      </c>
      <c r="J269" s="201" t="str">
        <f t="shared" si="375"/>
        <v/>
      </c>
      <c r="K269" s="201"/>
      <c r="L269" s="166" t="str">
        <f t="shared" si="358"/>
        <v/>
      </c>
      <c r="M269" s="202" t="str">
        <f t="shared" si="360"/>
        <v/>
      </c>
      <c r="N269" s="202"/>
      <c r="O269" s="123" t="str">
        <f t="shared" si="361"/>
        <v/>
      </c>
    </row>
    <row r="270" spans="2:22">
      <c r="B270" s="138">
        <f t="shared" si="359"/>
        <v>37</v>
      </c>
      <c r="C270" s="166">
        <f>IF(B270="","",AM$154)</f>
        <v>0</v>
      </c>
      <c r="D270" s="200" t="str">
        <f>AM$165</f>
        <v/>
      </c>
      <c r="E270" s="200"/>
      <c r="F270" s="166" t="str">
        <f>DG$217</f>
        <v/>
      </c>
      <c r="G270" s="166" t="str">
        <f>DH$217</f>
        <v/>
      </c>
      <c r="H270" s="166" t="str">
        <f>DI$217</f>
        <v/>
      </c>
      <c r="I270" s="166" t="str">
        <f t="shared" si="381"/>
        <v/>
      </c>
      <c r="J270" s="201" t="str">
        <f t="shared" si="375"/>
        <v/>
      </c>
      <c r="K270" s="201"/>
      <c r="L270" s="166" t="str">
        <f t="shared" si="358"/>
        <v/>
      </c>
      <c r="M270" s="202" t="str">
        <f t="shared" si="360"/>
        <v/>
      </c>
      <c r="N270" s="202"/>
      <c r="O270" s="123" t="str">
        <f t="shared" si="361"/>
        <v/>
      </c>
    </row>
    <row r="271" spans="2:22">
      <c r="B271" s="138">
        <f t="shared" si="359"/>
        <v>38</v>
      </c>
      <c r="C271" s="166">
        <f>IF(B271="","",AN$154)</f>
        <v>0</v>
      </c>
      <c r="D271" s="200" t="str">
        <f>AN$165</f>
        <v/>
      </c>
      <c r="E271" s="200"/>
      <c r="F271" s="166" t="str">
        <f>DJ$217</f>
        <v/>
      </c>
      <c r="G271" s="166" t="str">
        <f>DK$217</f>
        <v/>
      </c>
      <c r="H271" s="166" t="str">
        <f>DL$217</f>
        <v/>
      </c>
      <c r="I271" s="166" t="str">
        <f t="shared" si="381"/>
        <v/>
      </c>
      <c r="J271" s="201" t="str">
        <f t="shared" si="375"/>
        <v/>
      </c>
      <c r="K271" s="201"/>
      <c r="L271" s="166" t="str">
        <f t="shared" si="358"/>
        <v/>
      </c>
      <c r="M271" s="202" t="str">
        <f t="shared" si="360"/>
        <v/>
      </c>
      <c r="N271" s="202"/>
      <c r="O271" s="123" t="str">
        <f t="shared" si="361"/>
        <v/>
      </c>
    </row>
    <row r="272" spans="2:22">
      <c r="B272" s="138">
        <f t="shared" si="359"/>
        <v>39</v>
      </c>
      <c r="C272" s="166">
        <f>IF(B272="","",AO$154)</f>
        <v>0</v>
      </c>
      <c r="D272" s="200" t="str">
        <f>AO$165</f>
        <v/>
      </c>
      <c r="E272" s="200"/>
      <c r="F272" s="166" t="str">
        <f>DM$217</f>
        <v/>
      </c>
      <c r="G272" s="166" t="str">
        <f>DN$217</f>
        <v/>
      </c>
      <c r="H272" s="166" t="str">
        <f>DO$217</f>
        <v/>
      </c>
      <c r="I272" s="166" t="str">
        <f t="shared" si="381"/>
        <v/>
      </c>
      <c r="J272" s="201" t="str">
        <f t="shared" si="375"/>
        <v/>
      </c>
      <c r="K272" s="201"/>
      <c r="L272" s="166" t="str">
        <f>IF(J272=$Q$235,I272,"")</f>
        <v/>
      </c>
      <c r="M272" s="202" t="str">
        <f t="shared" si="360"/>
        <v/>
      </c>
      <c r="N272" s="202"/>
      <c r="O272" s="123" t="str">
        <f t="shared" si="361"/>
        <v/>
      </c>
    </row>
    <row r="273" spans="2:15">
      <c r="B273" s="138">
        <f t="shared" si="359"/>
        <v>40</v>
      </c>
      <c r="C273" s="166">
        <f>IF(B273="","",AP$154)</f>
        <v>0</v>
      </c>
      <c r="D273" s="200" t="str">
        <f>AP$165</f>
        <v/>
      </c>
      <c r="E273" s="200"/>
      <c r="F273" s="166" t="str">
        <f>DP$217</f>
        <v/>
      </c>
      <c r="G273" s="166" t="str">
        <f>DQ$217</f>
        <v/>
      </c>
      <c r="H273" s="166" t="str">
        <f>DR$217</f>
        <v/>
      </c>
      <c r="I273" s="166" t="str">
        <f t="shared" si="381"/>
        <v/>
      </c>
      <c r="J273" s="201" t="str">
        <f t="shared" si="375"/>
        <v/>
      </c>
      <c r="K273" s="201"/>
      <c r="L273" s="166" t="str">
        <f t="shared" si="358"/>
        <v/>
      </c>
      <c r="M273" s="202" t="str">
        <f t="shared" si="360"/>
        <v/>
      </c>
      <c r="N273" s="202"/>
      <c r="O273" s="123" t="str">
        <f t="shared" si="361"/>
        <v/>
      </c>
    </row>
    <row r="274" spans="2:15">
      <c r="B274" s="138">
        <f t="shared" si="359"/>
        <v>41</v>
      </c>
      <c r="C274" s="166">
        <f>IF(B274="","",AQ$154)</f>
        <v>0</v>
      </c>
      <c r="D274" s="200" t="str">
        <f>AQ$165</f>
        <v/>
      </c>
      <c r="E274" s="200"/>
      <c r="F274" s="166" t="str">
        <f>DS$217</f>
        <v/>
      </c>
      <c r="G274" s="166" t="str">
        <f>DT$217</f>
        <v/>
      </c>
      <c r="H274" s="166" t="str">
        <f>DU$217</f>
        <v/>
      </c>
      <c r="I274" s="166" t="str">
        <f t="shared" si="381"/>
        <v/>
      </c>
      <c r="J274" s="201" t="str">
        <f t="shared" si="375"/>
        <v/>
      </c>
      <c r="K274" s="201"/>
      <c r="L274" s="166" t="str">
        <f t="shared" si="358"/>
        <v/>
      </c>
      <c r="M274" s="202" t="str">
        <f t="shared" si="360"/>
        <v/>
      </c>
      <c r="N274" s="202"/>
      <c r="O274" s="123" t="str">
        <f t="shared" si="361"/>
        <v/>
      </c>
    </row>
    <row r="275" spans="2:15">
      <c r="B275" s="138">
        <f t="shared" si="359"/>
        <v>42</v>
      </c>
      <c r="C275" s="166">
        <f>IF(B275="","",AR$154)</f>
        <v>0</v>
      </c>
      <c r="D275" s="200" t="str">
        <f>AR$165</f>
        <v/>
      </c>
      <c r="E275" s="200"/>
      <c r="F275" s="166" t="str">
        <f>DV$217</f>
        <v/>
      </c>
      <c r="G275" s="166" t="str">
        <f>DW$217</f>
        <v/>
      </c>
      <c r="H275" s="166" t="str">
        <f>DX$217</f>
        <v/>
      </c>
      <c r="I275" s="166" t="str">
        <f t="shared" si="381"/>
        <v/>
      </c>
      <c r="J275" s="201" t="str">
        <f t="shared" si="375"/>
        <v/>
      </c>
      <c r="K275" s="201"/>
      <c r="L275" s="166" t="str">
        <f t="shared" si="358"/>
        <v/>
      </c>
      <c r="M275" s="202" t="str">
        <f t="shared" si="360"/>
        <v/>
      </c>
      <c r="N275" s="202"/>
      <c r="O275" s="123" t="str">
        <f t="shared" si="361"/>
        <v/>
      </c>
    </row>
    <row r="276" spans="2:15">
      <c r="B276" s="138">
        <f t="shared" si="359"/>
        <v>43</v>
      </c>
      <c r="C276" s="166">
        <f>IF(B276="","",AS$154)</f>
        <v>0</v>
      </c>
      <c r="D276" s="200" t="str">
        <f>AS$165</f>
        <v/>
      </c>
      <c r="E276" s="200"/>
      <c r="F276" s="166" t="str">
        <f>DY$217</f>
        <v/>
      </c>
      <c r="G276" s="166" t="str">
        <f>DZ$217</f>
        <v/>
      </c>
      <c r="H276" s="166" t="str">
        <f>EA$217</f>
        <v/>
      </c>
      <c r="I276" s="166" t="str">
        <f t="shared" si="381"/>
        <v/>
      </c>
      <c r="J276" s="201" t="str">
        <f t="shared" si="375"/>
        <v/>
      </c>
      <c r="K276" s="201"/>
      <c r="L276" s="166" t="str">
        <f t="shared" si="358"/>
        <v/>
      </c>
      <c r="M276" s="202" t="str">
        <f t="shared" si="360"/>
        <v/>
      </c>
      <c r="N276" s="202"/>
      <c r="O276" s="123" t="str">
        <f t="shared" si="361"/>
        <v/>
      </c>
    </row>
    <row r="277" spans="2:15">
      <c r="B277" s="138">
        <f t="shared" si="359"/>
        <v>44</v>
      </c>
      <c r="C277" s="166">
        <f>IF(B277="","",AT$154)</f>
        <v>0</v>
      </c>
      <c r="D277" s="200" t="str">
        <f>AT$165</f>
        <v/>
      </c>
      <c r="E277" s="200"/>
      <c r="F277" s="166" t="str">
        <f>EB$217</f>
        <v/>
      </c>
      <c r="G277" s="166" t="str">
        <f>EC$217</f>
        <v/>
      </c>
      <c r="H277" s="166" t="str">
        <f>ED$217</f>
        <v/>
      </c>
      <c r="I277" s="166" t="str">
        <f t="shared" si="381"/>
        <v/>
      </c>
      <c r="J277" s="201" t="str">
        <f t="shared" si="375"/>
        <v/>
      </c>
      <c r="K277" s="201"/>
      <c r="L277" s="166" t="str">
        <f t="shared" si="358"/>
        <v/>
      </c>
      <c r="M277" s="202" t="str">
        <f t="shared" si="360"/>
        <v/>
      </c>
      <c r="N277" s="202"/>
      <c r="O277" s="123" t="str">
        <f t="shared" si="361"/>
        <v/>
      </c>
    </row>
    <row r="278" spans="2:15">
      <c r="B278" s="138">
        <f t="shared" si="359"/>
        <v>45</v>
      </c>
      <c r="C278" s="166">
        <f>IF(B278="","",AU$154)</f>
        <v>0</v>
      </c>
      <c r="D278" s="200" t="str">
        <f>AU$165</f>
        <v/>
      </c>
      <c r="E278" s="200"/>
      <c r="F278" s="166" t="str">
        <f>EE$217</f>
        <v/>
      </c>
      <c r="G278" s="166" t="str">
        <f>EF$217</f>
        <v/>
      </c>
      <c r="H278" s="166" t="str">
        <f>EG$217</f>
        <v/>
      </c>
      <c r="I278" s="166" t="str">
        <f>IF(D278="","",(1/3)*(F278+G278+H278))</f>
        <v/>
      </c>
      <c r="J278" s="201" t="str">
        <f t="shared" si="375"/>
        <v/>
      </c>
      <c r="K278" s="201"/>
      <c r="L278" s="166" t="str">
        <f t="shared" si="358"/>
        <v/>
      </c>
      <c r="M278" s="202" t="str">
        <f t="shared" si="360"/>
        <v/>
      </c>
      <c r="N278" s="202"/>
      <c r="O278" s="123" t="str">
        <f t="shared" si="361"/>
        <v/>
      </c>
    </row>
    <row r="279" spans="2:15">
      <c r="B279" s="138">
        <f t="shared" si="359"/>
        <v>46</v>
      </c>
      <c r="C279" s="166">
        <f>IF(B279="","",AV$154)</f>
        <v>0</v>
      </c>
      <c r="D279" s="200" t="str">
        <f>AV$165</f>
        <v/>
      </c>
      <c r="E279" s="200"/>
      <c r="F279" s="166" t="str">
        <f>EH$217</f>
        <v/>
      </c>
      <c r="G279" s="166" t="str">
        <f>EI$217</f>
        <v/>
      </c>
      <c r="H279" s="166" t="str">
        <f>EJ$217</f>
        <v/>
      </c>
      <c r="I279" s="166" t="str">
        <f>IF(D279="","",(1/3)*(F279+G279+H279))</f>
        <v/>
      </c>
      <c r="J279" s="201" t="str">
        <f t="shared" si="375"/>
        <v/>
      </c>
      <c r="K279" s="201"/>
      <c r="L279" s="166" t="str">
        <f t="shared" si="358"/>
        <v/>
      </c>
      <c r="M279" s="202" t="str">
        <f t="shared" si="360"/>
        <v/>
      </c>
      <c r="N279" s="202"/>
      <c r="O279" s="123" t="str">
        <f t="shared" si="361"/>
        <v/>
      </c>
    </row>
    <row r="280" spans="2:15">
      <c r="B280" s="138">
        <f t="shared" si="359"/>
        <v>47</v>
      </c>
      <c r="C280" s="166">
        <f>IF(B280="","",AW$154)</f>
        <v>0</v>
      </c>
      <c r="D280" s="200" t="str">
        <f>AW$165</f>
        <v/>
      </c>
      <c r="E280" s="200"/>
      <c r="F280" s="166" t="str">
        <f>EK$217</f>
        <v/>
      </c>
      <c r="G280" s="166" t="str">
        <f>EL$217</f>
        <v/>
      </c>
      <c r="H280" s="166" t="str">
        <f>EM$217</f>
        <v/>
      </c>
      <c r="I280" s="166" t="str">
        <f>IF(D280="","",(1/3)*(F280+G280+H280))</f>
        <v/>
      </c>
      <c r="J280" s="201" t="str">
        <f t="shared" si="375"/>
        <v/>
      </c>
      <c r="K280" s="201"/>
      <c r="L280" s="166" t="str">
        <f t="shared" si="358"/>
        <v/>
      </c>
      <c r="M280" s="202" t="str">
        <f t="shared" si="360"/>
        <v/>
      </c>
      <c r="N280" s="202"/>
      <c r="O280" s="123" t="str">
        <f t="shared" si="361"/>
        <v/>
      </c>
    </row>
    <row r="281" spans="2:15">
      <c r="B281" s="138">
        <f t="shared" si="359"/>
        <v>48</v>
      </c>
      <c r="C281" s="166">
        <f>IF(B281="","",AX$154)</f>
        <v>0</v>
      </c>
      <c r="D281" s="200" t="str">
        <f>AX$165</f>
        <v/>
      </c>
      <c r="E281" s="200"/>
      <c r="F281" s="166" t="str">
        <f>EN$217</f>
        <v/>
      </c>
      <c r="G281" s="166" t="str">
        <f>EO$217</f>
        <v/>
      </c>
      <c r="H281" s="166" t="str">
        <f>EP$217</f>
        <v/>
      </c>
      <c r="I281" s="166" t="str">
        <f t="shared" si="381"/>
        <v/>
      </c>
      <c r="J281" s="201" t="str">
        <f t="shared" si="375"/>
        <v/>
      </c>
      <c r="K281" s="201"/>
      <c r="L281" s="166" t="str">
        <f t="shared" si="358"/>
        <v/>
      </c>
      <c r="M281" s="202" t="str">
        <f t="shared" si="360"/>
        <v/>
      </c>
      <c r="N281" s="202"/>
      <c r="O281" s="123" t="str">
        <f t="shared" si="361"/>
        <v/>
      </c>
    </row>
    <row r="282" spans="2:15">
      <c r="B282" s="138">
        <f t="shared" si="359"/>
        <v>49</v>
      </c>
      <c r="C282" s="166">
        <f>IF(B282="","",AY$154)</f>
        <v>0</v>
      </c>
      <c r="D282" s="200" t="str">
        <f>AY$165</f>
        <v/>
      </c>
      <c r="E282" s="200"/>
      <c r="F282" s="166" t="str">
        <f>EQ$217</f>
        <v/>
      </c>
      <c r="G282" s="166" t="str">
        <f>ER$217</f>
        <v/>
      </c>
      <c r="H282" s="166" t="str">
        <f>ES$217</f>
        <v/>
      </c>
      <c r="I282" s="166" t="str">
        <f t="shared" si="381"/>
        <v/>
      </c>
      <c r="J282" s="201" t="str">
        <f t="shared" si="375"/>
        <v/>
      </c>
      <c r="K282" s="201"/>
      <c r="L282" s="166" t="str">
        <f t="shared" si="358"/>
        <v/>
      </c>
      <c r="M282" s="202" t="str">
        <f t="shared" si="360"/>
        <v/>
      </c>
      <c r="N282" s="202"/>
      <c r="O282" s="123" t="str">
        <f t="shared" si="361"/>
        <v/>
      </c>
    </row>
    <row r="283" spans="2:15">
      <c r="B283" s="138">
        <f t="shared" si="359"/>
        <v>50</v>
      </c>
      <c r="C283" s="166">
        <f>IF(B283="","",AZ$154)</f>
        <v>0</v>
      </c>
      <c r="D283" s="200" t="str">
        <f>AZ$165</f>
        <v/>
      </c>
      <c r="E283" s="200"/>
      <c r="F283" s="166" t="str">
        <f>ET$217</f>
        <v/>
      </c>
      <c r="G283" s="166" t="str">
        <f>EU$217</f>
        <v/>
      </c>
      <c r="H283" s="166" t="str">
        <f>EV$217</f>
        <v/>
      </c>
      <c r="I283" s="166" t="str">
        <f t="shared" si="381"/>
        <v/>
      </c>
      <c r="J283" s="201" t="str">
        <f t="shared" si="375"/>
        <v/>
      </c>
      <c r="K283" s="201"/>
      <c r="L283" s="166" t="str">
        <f t="shared" si="358"/>
        <v/>
      </c>
      <c r="M283" s="202" t="str">
        <f t="shared" si="360"/>
        <v/>
      </c>
      <c r="N283" s="202"/>
      <c r="O283" s="123" t="str">
        <f t="shared" si="361"/>
        <v/>
      </c>
    </row>
    <row r="1048573" spans="16384:16384">
      <c r="XFD1048573" s="160" t="s">
        <v>164</v>
      </c>
    </row>
    <row r="1048574" spans="16384:16384">
      <c r="XFD1048574" s="135" t="s">
        <v>118</v>
      </c>
    </row>
    <row r="1048575" spans="16384:16384">
      <c r="XFD1048575" s="135" t="s">
        <v>133</v>
      </c>
    </row>
    <row r="1048576" spans="16384:16384">
      <c r="XFD1048576" s="149" t="s">
        <v>134</v>
      </c>
    </row>
  </sheetData>
  <sheetProtection algorithmName="SHA-512" hashValue="vXD7/FdLjveWpmrbFijRzZMGRLHwb5vl/Fr6DKnmsTNxoc7QD6IBoP2O4DpDIY11h+q/vBtswpNQR5F/oeJEzg==" saltValue="no+uViBkEVPLUyDYGsbVbw==" spinCount="100000" sheet="1" formatCells="0" formatColumns="0" formatRows="0" insertColumns="0" insertRows="0" deleteColumns="0" deleteRows="0" sort="0" autoFilter="0" pivotTables="0"/>
  <mergeCells count="474">
    <mergeCell ref="C18:K18"/>
    <mergeCell ref="M18:AD18"/>
    <mergeCell ref="C20:F20"/>
    <mergeCell ref="G20:I20"/>
    <mergeCell ref="M20:P20"/>
    <mergeCell ref="Q20:S20"/>
    <mergeCell ref="W20:Z20"/>
    <mergeCell ref="K2:Q2"/>
    <mergeCell ref="C5:L5"/>
    <mergeCell ref="C6:L6"/>
    <mergeCell ref="B10:Q12"/>
    <mergeCell ref="C14:AF14"/>
    <mergeCell ref="B16:L16"/>
    <mergeCell ref="C21:F21"/>
    <mergeCell ref="J21:K21"/>
    <mergeCell ref="M21:P21"/>
    <mergeCell ref="T21:U21"/>
    <mergeCell ref="W21:Z21"/>
    <mergeCell ref="C22:F22"/>
    <mergeCell ref="J22:K22"/>
    <mergeCell ref="M22:P22"/>
    <mergeCell ref="T22:U22"/>
    <mergeCell ref="W22:Z22"/>
    <mergeCell ref="C23:F23"/>
    <mergeCell ref="J23:K23"/>
    <mergeCell ref="M23:P23"/>
    <mergeCell ref="T23:U23"/>
    <mergeCell ref="W23:Z23"/>
    <mergeCell ref="C24:F24"/>
    <mergeCell ref="J24:K24"/>
    <mergeCell ref="M24:P24"/>
    <mergeCell ref="T24:U24"/>
    <mergeCell ref="W24:Z24"/>
    <mergeCell ref="W27:Z27"/>
    <mergeCell ref="C29:F29"/>
    <mergeCell ref="G29:I29"/>
    <mergeCell ref="M29:P29"/>
    <mergeCell ref="Q29:S29"/>
    <mergeCell ref="C25:F25"/>
    <mergeCell ref="J25:K25"/>
    <mergeCell ref="M25:P25"/>
    <mergeCell ref="T25:U25"/>
    <mergeCell ref="W25:Z25"/>
    <mergeCell ref="M26:P26"/>
    <mergeCell ref="T26:U26"/>
    <mergeCell ref="W26:Z26"/>
    <mergeCell ref="C30:F30"/>
    <mergeCell ref="J30:K30"/>
    <mergeCell ref="M30:P30"/>
    <mergeCell ref="T30:U30"/>
    <mergeCell ref="C31:F31"/>
    <mergeCell ref="J31:K31"/>
    <mergeCell ref="M31:P31"/>
    <mergeCell ref="T31:U31"/>
    <mergeCell ref="M27:P27"/>
    <mergeCell ref="T27:U27"/>
    <mergeCell ref="C34:F34"/>
    <mergeCell ref="J34:K34"/>
    <mergeCell ref="M34:P34"/>
    <mergeCell ref="T34:U34"/>
    <mergeCell ref="M35:P35"/>
    <mergeCell ref="T35:U35"/>
    <mergeCell ref="C32:F32"/>
    <mergeCell ref="J32:K32"/>
    <mergeCell ref="M32:P32"/>
    <mergeCell ref="T32:U32"/>
    <mergeCell ref="C33:F33"/>
    <mergeCell ref="J33:K33"/>
    <mergeCell ref="M33:P33"/>
    <mergeCell ref="T33:U33"/>
    <mergeCell ref="C39:F39"/>
    <mergeCell ref="J39:K39"/>
    <mergeCell ref="M39:P39"/>
    <mergeCell ref="T39:U39"/>
    <mergeCell ref="C40:F40"/>
    <mergeCell ref="J40:K40"/>
    <mergeCell ref="M40:P40"/>
    <mergeCell ref="T40:U40"/>
    <mergeCell ref="M36:P36"/>
    <mergeCell ref="T36:U36"/>
    <mergeCell ref="C38:F38"/>
    <mergeCell ref="G38:I38"/>
    <mergeCell ref="M38:P38"/>
    <mergeCell ref="Q38:S38"/>
    <mergeCell ref="C43:F43"/>
    <mergeCell ref="J43:K43"/>
    <mergeCell ref="M43:P43"/>
    <mergeCell ref="T43:U43"/>
    <mergeCell ref="M44:P44"/>
    <mergeCell ref="T44:U44"/>
    <mergeCell ref="C41:F41"/>
    <mergeCell ref="J41:K41"/>
    <mergeCell ref="M41:P41"/>
    <mergeCell ref="T41:U41"/>
    <mergeCell ref="C42:F42"/>
    <mergeCell ref="J42:K42"/>
    <mergeCell ref="M42:P42"/>
    <mergeCell ref="T42:U42"/>
    <mergeCell ref="M45:P45"/>
    <mergeCell ref="T45:U45"/>
    <mergeCell ref="C47:AF47"/>
    <mergeCell ref="B49:B50"/>
    <mergeCell ref="B84:B85"/>
    <mergeCell ref="C84:V84"/>
    <mergeCell ref="C85:E85"/>
    <mergeCell ref="F85:H85"/>
    <mergeCell ref="I85:K85"/>
    <mergeCell ref="L85:N85"/>
    <mergeCell ref="AG85:AI85"/>
    <mergeCell ref="AJ85:AL85"/>
    <mergeCell ref="AM85:AO85"/>
    <mergeCell ref="AP85:AR85"/>
    <mergeCell ref="AS85:AU85"/>
    <mergeCell ref="AV85:AX85"/>
    <mergeCell ref="O85:Q85"/>
    <mergeCell ref="R85:T85"/>
    <mergeCell ref="U85:W85"/>
    <mergeCell ref="X85:Z85"/>
    <mergeCell ref="AA85:AC85"/>
    <mergeCell ref="AD85:AF85"/>
    <mergeCell ref="BQ85:BS85"/>
    <mergeCell ref="BT85:BV85"/>
    <mergeCell ref="BW85:BY85"/>
    <mergeCell ref="BZ85:CB85"/>
    <mergeCell ref="CC85:CE85"/>
    <mergeCell ref="CF85:CH85"/>
    <mergeCell ref="AY85:BA85"/>
    <mergeCell ref="BB85:BD85"/>
    <mergeCell ref="BE85:BG85"/>
    <mergeCell ref="BH85:BJ85"/>
    <mergeCell ref="BK85:BM85"/>
    <mergeCell ref="BN85:BP85"/>
    <mergeCell ref="EK85:EM85"/>
    <mergeCell ref="EN85:EP85"/>
    <mergeCell ref="EQ85:ES85"/>
    <mergeCell ref="ET85:EV85"/>
    <mergeCell ref="B122:B123"/>
    <mergeCell ref="C155:V155"/>
    <mergeCell ref="DS85:DU85"/>
    <mergeCell ref="DV85:DX85"/>
    <mergeCell ref="DY85:EA85"/>
    <mergeCell ref="EB85:ED85"/>
    <mergeCell ref="EE85:EG85"/>
    <mergeCell ref="EH85:EJ85"/>
    <mergeCell ref="DA85:DC85"/>
    <mergeCell ref="DD85:DF85"/>
    <mergeCell ref="DG85:DI85"/>
    <mergeCell ref="DJ85:DL85"/>
    <mergeCell ref="DM85:DO85"/>
    <mergeCell ref="DP85:DR85"/>
    <mergeCell ref="CI85:CK85"/>
    <mergeCell ref="CL85:CN85"/>
    <mergeCell ref="CO85:CQ85"/>
    <mergeCell ref="CR85:CT85"/>
    <mergeCell ref="CU85:CW85"/>
    <mergeCell ref="CX85:CZ85"/>
    <mergeCell ref="B181:B182"/>
    <mergeCell ref="C182:E182"/>
    <mergeCell ref="F182:H182"/>
    <mergeCell ref="I182:K182"/>
    <mergeCell ref="L182:N182"/>
    <mergeCell ref="O182:Q182"/>
    <mergeCell ref="B156:B157"/>
    <mergeCell ref="C156:V157"/>
    <mergeCell ref="W156:AE157"/>
    <mergeCell ref="C166:V166"/>
    <mergeCell ref="B167:B168"/>
    <mergeCell ref="C167:V168"/>
    <mergeCell ref="AP182:AR182"/>
    <mergeCell ref="AS182:AU182"/>
    <mergeCell ref="AV182:AX182"/>
    <mergeCell ref="AY182:BA182"/>
    <mergeCell ref="R182:T182"/>
    <mergeCell ref="U182:W182"/>
    <mergeCell ref="X182:Z182"/>
    <mergeCell ref="AA182:AC182"/>
    <mergeCell ref="AD182:AF182"/>
    <mergeCell ref="AG182:AI182"/>
    <mergeCell ref="B214:B215"/>
    <mergeCell ref="C216:E216"/>
    <mergeCell ref="F216:H216"/>
    <mergeCell ref="I216:K216"/>
    <mergeCell ref="L216:N216"/>
    <mergeCell ref="O216:Q216"/>
    <mergeCell ref="R216:T216"/>
    <mergeCell ref="DV182:DX182"/>
    <mergeCell ref="DY182:EA182"/>
    <mergeCell ref="DD182:DF182"/>
    <mergeCell ref="DG182:DI182"/>
    <mergeCell ref="DJ182:DL182"/>
    <mergeCell ref="DM182:DO182"/>
    <mergeCell ref="DP182:DR182"/>
    <mergeCell ref="DS182:DU182"/>
    <mergeCell ref="CL182:CN182"/>
    <mergeCell ref="CO182:CQ182"/>
    <mergeCell ref="CR182:CT182"/>
    <mergeCell ref="CU182:CW182"/>
    <mergeCell ref="CX182:CZ182"/>
    <mergeCell ref="DA182:DC182"/>
    <mergeCell ref="BT182:BV182"/>
    <mergeCell ref="BW182:BY182"/>
    <mergeCell ref="BZ182:CB182"/>
    <mergeCell ref="U216:W216"/>
    <mergeCell ref="X216:Z216"/>
    <mergeCell ref="AA216:AC216"/>
    <mergeCell ref="AD216:AF216"/>
    <mergeCell ref="AG216:AI216"/>
    <mergeCell ref="AJ216:AL216"/>
    <mergeCell ref="EN182:EP182"/>
    <mergeCell ref="EQ182:ES182"/>
    <mergeCell ref="ET182:EV182"/>
    <mergeCell ref="EB182:ED182"/>
    <mergeCell ref="EE182:EG182"/>
    <mergeCell ref="EH182:EJ182"/>
    <mergeCell ref="EK182:EM182"/>
    <mergeCell ref="CC182:CE182"/>
    <mergeCell ref="CF182:CH182"/>
    <mergeCell ref="CI182:CK182"/>
    <mergeCell ref="BB182:BD182"/>
    <mergeCell ref="BE182:BG182"/>
    <mergeCell ref="BH182:BJ182"/>
    <mergeCell ref="BK182:BM182"/>
    <mergeCell ref="BN182:BP182"/>
    <mergeCell ref="BQ182:BS182"/>
    <mergeCell ref="AJ182:AL182"/>
    <mergeCell ref="AM182:AO182"/>
    <mergeCell ref="BE216:BG216"/>
    <mergeCell ref="BH216:BJ216"/>
    <mergeCell ref="BK216:BM216"/>
    <mergeCell ref="BN216:BP216"/>
    <mergeCell ref="BQ216:BS216"/>
    <mergeCell ref="BT216:BV216"/>
    <mergeCell ref="AM216:AO216"/>
    <mergeCell ref="AP216:AR216"/>
    <mergeCell ref="AS216:AU216"/>
    <mergeCell ref="AV216:AX216"/>
    <mergeCell ref="AY216:BA216"/>
    <mergeCell ref="BB216:BD216"/>
    <mergeCell ref="CU216:CW216"/>
    <mergeCell ref="CX216:CZ216"/>
    <mergeCell ref="DA216:DC216"/>
    <mergeCell ref="DD216:DF216"/>
    <mergeCell ref="BW216:BY216"/>
    <mergeCell ref="BZ216:CB216"/>
    <mergeCell ref="CC216:CE216"/>
    <mergeCell ref="CF216:CH216"/>
    <mergeCell ref="CI216:CK216"/>
    <mergeCell ref="CL216:CN216"/>
    <mergeCell ref="EQ216:ES216"/>
    <mergeCell ref="ET216:EV216"/>
    <mergeCell ref="B217:B218"/>
    <mergeCell ref="C219:E219"/>
    <mergeCell ref="F219:H219"/>
    <mergeCell ref="I219:K219"/>
    <mergeCell ref="L219:N219"/>
    <mergeCell ref="O219:Q219"/>
    <mergeCell ref="R219:T219"/>
    <mergeCell ref="U219:W219"/>
    <mergeCell ref="DY216:EA216"/>
    <mergeCell ref="EB216:ED216"/>
    <mergeCell ref="EE216:EG216"/>
    <mergeCell ref="EH216:EJ216"/>
    <mergeCell ref="EK216:EM216"/>
    <mergeCell ref="EN216:EP216"/>
    <mergeCell ref="DG216:DI216"/>
    <mergeCell ref="DJ216:DL216"/>
    <mergeCell ref="DM216:DO216"/>
    <mergeCell ref="DP216:DR216"/>
    <mergeCell ref="DS216:DU216"/>
    <mergeCell ref="DV216:DX216"/>
    <mergeCell ref="CO216:CQ216"/>
    <mergeCell ref="CR216:CT216"/>
    <mergeCell ref="AP219:AR219"/>
    <mergeCell ref="AS219:AU219"/>
    <mergeCell ref="AV219:AX219"/>
    <mergeCell ref="AY219:BA219"/>
    <mergeCell ref="BB219:BD219"/>
    <mergeCell ref="BE219:BG219"/>
    <mergeCell ref="X219:Z219"/>
    <mergeCell ref="AA219:AC219"/>
    <mergeCell ref="AD219:AF219"/>
    <mergeCell ref="AG219:AI219"/>
    <mergeCell ref="AJ219:AL219"/>
    <mergeCell ref="AM219:AO219"/>
    <mergeCell ref="BZ219:CB219"/>
    <mergeCell ref="CC219:CE219"/>
    <mergeCell ref="CF219:CH219"/>
    <mergeCell ref="CI219:CK219"/>
    <mergeCell ref="CL219:CN219"/>
    <mergeCell ref="CO219:CQ219"/>
    <mergeCell ref="BH219:BJ219"/>
    <mergeCell ref="BK219:BM219"/>
    <mergeCell ref="BN219:BP219"/>
    <mergeCell ref="BQ219:BS219"/>
    <mergeCell ref="BT219:BV219"/>
    <mergeCell ref="BW219:BY219"/>
    <mergeCell ref="DP219:DR219"/>
    <mergeCell ref="DS219:DU219"/>
    <mergeCell ref="DV219:DX219"/>
    <mergeCell ref="DY219:EA219"/>
    <mergeCell ref="CR219:CT219"/>
    <mergeCell ref="CU219:CW219"/>
    <mergeCell ref="CX219:CZ219"/>
    <mergeCell ref="DA219:DC219"/>
    <mergeCell ref="DD219:DF219"/>
    <mergeCell ref="DG219:DI219"/>
    <mergeCell ref="D234:E234"/>
    <mergeCell ref="J234:K234"/>
    <mergeCell ref="M234:N234"/>
    <mergeCell ref="D235:E235"/>
    <mergeCell ref="J235:K235"/>
    <mergeCell ref="M235:N235"/>
    <mergeCell ref="ET219:EV219"/>
    <mergeCell ref="C223:T223"/>
    <mergeCell ref="B225:Q225"/>
    <mergeCell ref="B232:B233"/>
    <mergeCell ref="C232:E232"/>
    <mergeCell ref="F232:I232"/>
    <mergeCell ref="J232:K233"/>
    <mergeCell ref="L232:L233"/>
    <mergeCell ref="M232:N233"/>
    <mergeCell ref="D233:E233"/>
    <mergeCell ref="EB219:ED219"/>
    <mergeCell ref="EE219:EG219"/>
    <mergeCell ref="EH219:EJ219"/>
    <mergeCell ref="EK219:EM219"/>
    <mergeCell ref="EN219:EP219"/>
    <mergeCell ref="EQ219:ES219"/>
    <mergeCell ref="DJ219:DL219"/>
    <mergeCell ref="DM219:DO219"/>
    <mergeCell ref="D238:E238"/>
    <mergeCell ref="J238:K238"/>
    <mergeCell ref="M238:N238"/>
    <mergeCell ref="D239:E239"/>
    <mergeCell ref="J239:K239"/>
    <mergeCell ref="M239:N239"/>
    <mergeCell ref="D236:E236"/>
    <mergeCell ref="J236:K236"/>
    <mergeCell ref="M236:N236"/>
    <mergeCell ref="D237:E237"/>
    <mergeCell ref="J237:K237"/>
    <mergeCell ref="M237:N237"/>
    <mergeCell ref="D242:E242"/>
    <mergeCell ref="J242:K242"/>
    <mergeCell ref="M242:N242"/>
    <mergeCell ref="D243:E243"/>
    <mergeCell ref="J243:K243"/>
    <mergeCell ref="M243:N243"/>
    <mergeCell ref="D240:E240"/>
    <mergeCell ref="J240:K240"/>
    <mergeCell ref="M240:N240"/>
    <mergeCell ref="D241:E241"/>
    <mergeCell ref="J241:K241"/>
    <mergeCell ref="M241:N241"/>
    <mergeCell ref="D246:E246"/>
    <mergeCell ref="J246:K246"/>
    <mergeCell ref="M246:N246"/>
    <mergeCell ref="D247:E247"/>
    <mergeCell ref="J247:K247"/>
    <mergeCell ref="M247:N247"/>
    <mergeCell ref="D244:E244"/>
    <mergeCell ref="J244:K244"/>
    <mergeCell ref="M244:N244"/>
    <mergeCell ref="D245:E245"/>
    <mergeCell ref="J245:K245"/>
    <mergeCell ref="M245:N245"/>
    <mergeCell ref="D250:E250"/>
    <mergeCell ref="J250:K250"/>
    <mergeCell ref="M250:N250"/>
    <mergeCell ref="D251:E251"/>
    <mergeCell ref="J251:K251"/>
    <mergeCell ref="M251:N251"/>
    <mergeCell ref="D248:E248"/>
    <mergeCell ref="J248:K248"/>
    <mergeCell ref="M248:N248"/>
    <mergeCell ref="D249:E249"/>
    <mergeCell ref="J249:K249"/>
    <mergeCell ref="M249:N249"/>
    <mergeCell ref="D254:E254"/>
    <mergeCell ref="J254:K254"/>
    <mergeCell ref="M254:N254"/>
    <mergeCell ref="D255:E255"/>
    <mergeCell ref="J255:K255"/>
    <mergeCell ref="M255:N255"/>
    <mergeCell ref="D252:E252"/>
    <mergeCell ref="J252:K252"/>
    <mergeCell ref="M252:N252"/>
    <mergeCell ref="D253:E253"/>
    <mergeCell ref="J253:K253"/>
    <mergeCell ref="M253:N253"/>
    <mergeCell ref="D258:E258"/>
    <mergeCell ref="J258:K258"/>
    <mergeCell ref="M258:N258"/>
    <mergeCell ref="D259:E259"/>
    <mergeCell ref="J259:K259"/>
    <mergeCell ref="M259:N259"/>
    <mergeCell ref="D256:E256"/>
    <mergeCell ref="J256:K256"/>
    <mergeCell ref="M256:N256"/>
    <mergeCell ref="D257:E257"/>
    <mergeCell ref="J257:K257"/>
    <mergeCell ref="M257:N257"/>
    <mergeCell ref="D262:E262"/>
    <mergeCell ref="J262:K262"/>
    <mergeCell ref="M262:N262"/>
    <mergeCell ref="D263:E263"/>
    <mergeCell ref="J263:K263"/>
    <mergeCell ref="M263:N263"/>
    <mergeCell ref="D260:E260"/>
    <mergeCell ref="J260:K260"/>
    <mergeCell ref="M260:N260"/>
    <mergeCell ref="D261:E261"/>
    <mergeCell ref="J261:K261"/>
    <mergeCell ref="M261:N261"/>
    <mergeCell ref="D266:E266"/>
    <mergeCell ref="J266:K266"/>
    <mergeCell ref="M266:N266"/>
    <mergeCell ref="D267:E267"/>
    <mergeCell ref="J267:K267"/>
    <mergeCell ref="M267:N267"/>
    <mergeCell ref="D264:E264"/>
    <mergeCell ref="J264:K264"/>
    <mergeCell ref="M264:N264"/>
    <mergeCell ref="D265:E265"/>
    <mergeCell ref="J265:K265"/>
    <mergeCell ref="M265:N265"/>
    <mergeCell ref="D270:E270"/>
    <mergeCell ref="J270:K270"/>
    <mergeCell ref="M270:N270"/>
    <mergeCell ref="D271:E271"/>
    <mergeCell ref="J271:K271"/>
    <mergeCell ref="M271:N271"/>
    <mergeCell ref="D268:E268"/>
    <mergeCell ref="J268:K268"/>
    <mergeCell ref="M268:N268"/>
    <mergeCell ref="D269:E269"/>
    <mergeCell ref="J269:K269"/>
    <mergeCell ref="M269:N269"/>
    <mergeCell ref="D274:E274"/>
    <mergeCell ref="J274:K274"/>
    <mergeCell ref="M274:N274"/>
    <mergeCell ref="D275:E275"/>
    <mergeCell ref="J275:K275"/>
    <mergeCell ref="M275:N275"/>
    <mergeCell ref="D272:E272"/>
    <mergeCell ref="J272:K272"/>
    <mergeCell ref="M272:N272"/>
    <mergeCell ref="D273:E273"/>
    <mergeCell ref="J273:K273"/>
    <mergeCell ref="M273:N273"/>
    <mergeCell ref="D278:E278"/>
    <mergeCell ref="J278:K278"/>
    <mergeCell ref="M278:N278"/>
    <mergeCell ref="D279:E279"/>
    <mergeCell ref="J279:K279"/>
    <mergeCell ref="M279:N279"/>
    <mergeCell ref="D276:E276"/>
    <mergeCell ref="J276:K276"/>
    <mergeCell ref="M276:N276"/>
    <mergeCell ref="D277:E277"/>
    <mergeCell ref="J277:K277"/>
    <mergeCell ref="M277:N277"/>
    <mergeCell ref="D282:E282"/>
    <mergeCell ref="J282:K282"/>
    <mergeCell ref="M282:N282"/>
    <mergeCell ref="D283:E283"/>
    <mergeCell ref="J283:K283"/>
    <mergeCell ref="M283:N283"/>
    <mergeCell ref="D280:E280"/>
    <mergeCell ref="J280:K280"/>
    <mergeCell ref="M280:N280"/>
    <mergeCell ref="D281:E281"/>
    <mergeCell ref="J281:K281"/>
    <mergeCell ref="M281:N281"/>
  </mergeCells>
  <conditionalFormatting sqref="C51:AZ80">
    <cfRule type="cellIs" dxfId="98" priority="36" operator="greaterThan">
      <formula>$I$2</formula>
    </cfRule>
  </conditionalFormatting>
  <conditionalFormatting sqref="W155 C124:AG153">
    <cfRule type="cellIs" dxfId="97" priority="35" operator="greaterThan">
      <formula>$K$120</formula>
    </cfRule>
  </conditionalFormatting>
  <conditionalFormatting sqref="C165:AF165">
    <cfRule type="cellIs" dxfId="96" priority="34" operator="lessThan">
      <formula>$K$162</formula>
    </cfRule>
  </conditionalFormatting>
  <conditionalFormatting sqref="C167:V168">
    <cfRule type="cellIs" dxfId="95" priority="33" operator="lessThan">
      <formula>$K$162</formula>
    </cfRule>
  </conditionalFormatting>
  <conditionalFormatting sqref="C52:C80">
    <cfRule type="expression" dxfId="94" priority="32">
      <formula>$A52&lt;&gt;""</formula>
    </cfRule>
  </conditionalFormatting>
  <conditionalFormatting sqref="D50:AF50">
    <cfRule type="expression" dxfId="93" priority="31">
      <formula>D$50&lt;=$F$2</formula>
    </cfRule>
  </conditionalFormatting>
  <conditionalFormatting sqref="O234:O283">
    <cfRule type="iconSet" priority="29">
      <iconSet iconSet="3Symbols2">
        <cfvo type="percent" val="0"/>
        <cfvo type="percent" val="33"/>
        <cfvo type="percent" val="67"/>
      </iconSet>
    </cfRule>
  </conditionalFormatting>
  <conditionalFormatting sqref="C234:C283">
    <cfRule type="cellIs" dxfId="92" priority="28" operator="greaterThan">
      <formula>0.2</formula>
    </cfRule>
  </conditionalFormatting>
  <conditionalFormatting sqref="D234:E283">
    <cfRule type="cellIs" dxfId="91" priority="26" operator="lessThan">
      <formula>$P$235</formula>
    </cfRule>
  </conditionalFormatting>
  <conditionalFormatting sqref="B234:N283">
    <cfRule type="expression" dxfId="90" priority="25">
      <formula>$J234=$Q$235</formula>
    </cfRule>
  </conditionalFormatting>
  <conditionalFormatting sqref="I234:I283">
    <cfRule type="cellIs" dxfId="89" priority="24" operator="lessThan">
      <formula>0.499</formula>
    </cfRule>
  </conditionalFormatting>
  <conditionalFormatting sqref="Y124:Y153">
    <cfRule type="cellIs" dxfId="88" priority="23" operator="greaterThan">
      <formula>0.3</formula>
    </cfRule>
  </conditionalFormatting>
  <conditionalFormatting sqref="Z124:Z153">
    <cfRule type="cellIs" dxfId="87" priority="22" operator="greaterThan">
      <formula>0.3</formula>
    </cfRule>
  </conditionalFormatting>
  <conditionalFormatting sqref="AA124:AA153">
    <cfRule type="cellIs" dxfId="86" priority="21" operator="greaterThan">
      <formula>0.3</formula>
    </cfRule>
  </conditionalFormatting>
  <conditionalFormatting sqref="AB124:AB153">
    <cfRule type="cellIs" dxfId="85" priority="20" operator="greaterThan">
      <formula>0.3</formula>
    </cfRule>
  </conditionalFormatting>
  <conditionalFormatting sqref="AC124:AC153">
    <cfRule type="cellIs" dxfId="84" priority="19" operator="greaterThan">
      <formula>0.3</formula>
    </cfRule>
  </conditionalFormatting>
  <conditionalFormatting sqref="AD124:AD153">
    <cfRule type="cellIs" dxfId="83" priority="18" operator="greaterThan">
      <formula>0.3</formula>
    </cfRule>
  </conditionalFormatting>
  <conditionalFormatting sqref="AE124:AE153">
    <cfRule type="cellIs" dxfId="82" priority="17" operator="greaterThan">
      <formula>0.3</formula>
    </cfRule>
  </conditionalFormatting>
  <conditionalFormatting sqref="AF124:AG153">
    <cfRule type="cellIs" dxfId="81" priority="16" operator="greaterThan">
      <formula>0.3</formula>
    </cfRule>
  </conditionalFormatting>
  <conditionalFormatting sqref="J234:K283 B235:I283 L235:N283">
    <cfRule type="expression" dxfId="80" priority="14">
      <formula>$B234&lt;&gt;""</formula>
    </cfRule>
  </conditionalFormatting>
  <conditionalFormatting sqref="C52:AZ80">
    <cfRule type="expression" dxfId="79" priority="12">
      <formula>$A52&gt;$C$2</formula>
    </cfRule>
  </conditionalFormatting>
  <conditionalFormatting sqref="G49:K49">
    <cfRule type="expression" dxfId="78" priority="1">
      <formula>"$BA81&gt;0"</formula>
    </cfRule>
    <cfRule type="expression" dxfId="77" priority="11">
      <formula>$BA$81&gt;0</formula>
    </cfRule>
  </conditionalFormatting>
  <conditionalFormatting sqref="D51:AZ80">
    <cfRule type="expression" dxfId="76" priority="15">
      <formula>D$50&gt;$F$2</formula>
    </cfRule>
    <cfRule type="expression" dxfId="75" priority="30">
      <formula>AND($A51&lt;&gt;"",D$50&lt;&gt;"")</formula>
    </cfRule>
  </conditionalFormatting>
  <conditionalFormatting sqref="AG50:AZ50">
    <cfRule type="expression" dxfId="74" priority="10">
      <formula>AG$50&lt;=$F$2</formula>
    </cfRule>
  </conditionalFormatting>
  <conditionalFormatting sqref="AG155">
    <cfRule type="cellIs" dxfId="73" priority="9" operator="greaterThan">
      <formula>$K$120</formula>
    </cfRule>
  </conditionalFormatting>
  <conditionalFormatting sqref="AQ155">
    <cfRule type="cellIs" dxfId="72" priority="7" operator="greaterThan">
      <formula>$K$120</formula>
    </cfRule>
  </conditionalFormatting>
  <conditionalFormatting sqref="AH124:AZ153">
    <cfRule type="cellIs" dxfId="71" priority="4" operator="greaterThan">
      <formula>0.3</formula>
    </cfRule>
  </conditionalFormatting>
  <conditionalFormatting sqref="AH124:AZ153">
    <cfRule type="cellIs" dxfId="70" priority="5" operator="greaterThan">
      <formula>$K$120</formula>
    </cfRule>
  </conditionalFormatting>
  <conditionalFormatting sqref="AG165:AP165">
    <cfRule type="cellIs" dxfId="69" priority="3" operator="lessThan">
      <formula>$K$162</formula>
    </cfRule>
  </conditionalFormatting>
  <conditionalFormatting sqref="AQ165:AZ165">
    <cfRule type="cellIs" dxfId="68" priority="2" operator="lessThan">
      <formula>$K$162</formula>
    </cfRule>
  </conditionalFormatting>
  <conditionalFormatting sqref="J234:K283 B235:I283 L235:N283">
    <cfRule type="expression" dxfId="67" priority="13">
      <formula>$B234=""</formula>
    </cfRule>
  </conditionalFormatting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" id="{9645774C-24B8-694E-99A7-5D4501B14F9C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C154:AF154</xm:sqref>
        </x14:conditionalFormatting>
        <x14:conditionalFormatting xmlns:xm="http://schemas.microsoft.com/office/excel/2006/main">
          <x14:cfRule type="iconSet" priority="8" id="{1F1135A3-7FFE-5349-8D6F-B9577BFACBCC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AG154:AP154</xm:sqref>
        </x14:conditionalFormatting>
        <x14:conditionalFormatting xmlns:xm="http://schemas.microsoft.com/office/excel/2006/main">
          <x14:cfRule type="iconSet" priority="6" id="{4DDFB381-73C9-1D45-9A3D-EA715858BC07}">
            <x14:iconSet custom="1">
              <x14:cfvo type="percent">
                <xm:f>0</xm:f>
              </x14:cfvo>
              <x14:cfvo type="num" gte="0">
                <xm:f>0</xm:f>
              </x14:cfvo>
              <x14:cfvo type="num" gte="0">
                <xm:f>0.3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AQ154:AZ154</xm:sqref>
        </x14:conditionalFormatting>
        <x14:conditionalFormatting xmlns:xm="http://schemas.microsoft.com/office/excel/2006/main">
          <x14:cfRule type="expression" priority="37" id="{85A48C7C-3E10-B143-AAD8-DD068483C697}">
            <xm:f>$A52&lt;=PAKAR!$D$7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B52:B80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278D40-4DFC-3240-A3E3-D570F69E47B5}">
          <x14:formula1>
            <xm:f>DB!$A$16:$A$65</xm:f>
          </x14:formula1>
          <xm:sqref>F2</xm:sqref>
        </x14:dataValidation>
        <x14:dataValidation type="list" allowBlank="1" showInputMessage="1" showErrorMessage="1" xr:uid="{BA27A485-6866-EF4B-A7B0-9C6B3859F1F0}">
          <x14:formula1>
            <xm:f>DB!$K$17:$K$18</xm:f>
          </x14:formula1>
          <xm:sqref>I2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PAKAR</vt:lpstr>
      <vt:lpstr>K1</vt:lpstr>
      <vt:lpstr>K2</vt:lpstr>
      <vt:lpstr>K3</vt:lpstr>
      <vt:lpstr>K4</vt:lpstr>
      <vt:lpstr>K5</vt:lpstr>
      <vt:lpstr>K6</vt:lpstr>
      <vt:lpstr>K7</vt:lpstr>
      <vt:lpstr>K8</vt:lpstr>
      <vt:lpstr>K9</vt:lpstr>
      <vt:lpstr>K10</vt:lpstr>
      <vt:lpstr>log</vt:lpstr>
      <vt:lpstr>DB</vt:lpstr>
      <vt:lpstr>skala5</vt:lpstr>
      <vt:lpstr>skala7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Mofir</dc:creator>
  <cp:lastModifiedBy>Mofir Yhy</cp:lastModifiedBy>
  <dcterms:created xsi:type="dcterms:W3CDTF">2013-10-04T17:17:24Z</dcterms:created>
  <dcterms:modified xsi:type="dcterms:W3CDTF">2021-08-03T05:16:27Z</dcterms:modified>
</cp:coreProperties>
</file>